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019 - IDPC\Planes\POA\"/>
    </mc:Choice>
  </mc:AlternateContent>
  <bookViews>
    <workbookView xWindow="0" yWindow="60" windowWidth="20490" windowHeight="9135" tabRatio="672" firstSheet="1" activeTab="1"/>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 name="Hoja1" sheetId="12" state="hidden" r:id="rId7"/>
    <sheet name="Hoja2" sheetId="13" state="hidden" r:id="rId8"/>
    <sheet name="Hoja3" sheetId="14" state="hidden" r:id="rId9"/>
    <sheet name="Objetivo 3" sheetId="16" state="hidden" r:id="rId10"/>
    <sheet name="Objetivo 5" sheetId="17" state="hidden" r:id="rId11"/>
    <sheet name="Ob.5 Consolidado" sheetId="19" state="hidden" r:id="rId12"/>
    <sheet name="SIG" sheetId="18" state="hidden" r:id="rId13"/>
    <sheet name="DE" sheetId="20" state="hidden" r:id="rId14"/>
  </sheets>
  <externalReferences>
    <externalReference r:id="rId15"/>
    <externalReference r:id="rId16"/>
    <externalReference r:id="rId17"/>
    <externalReference r:id="rId18"/>
  </externalReferences>
  <definedNames>
    <definedName name="_xlnm._FilterDatabase" localSheetId="2" hidden="1">'Act. Estrategias'!$A$29:$AA$29</definedName>
    <definedName name="_xlnm._FilterDatabase" localSheetId="3" hidden="1">'Act. Gestión y Seguimiento '!$A$11:$AB$11</definedName>
    <definedName name="_xlnm._FilterDatabase" localSheetId="7" hidden="1">Hoja2!$A$4:$AB$39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Estrategias'!$A$1:$AA$60</definedName>
    <definedName name="_xlnm.Print_Area" localSheetId="3">'Act. Gestión y Seguimiento '!$A$1:$AA$28</definedName>
    <definedName name="_xlnm.Print_Area" localSheetId="8">Hoja3!$A$1:$M$11</definedName>
    <definedName name="_xlnm.Print_Area" localSheetId="1">'Marco General'!$A$1:$I$85</definedName>
    <definedName name="areas">Listas!$B$3:$B$8</definedName>
    <definedName name="objetivos">Listas!$L$3:$L$8</definedName>
    <definedName name="procesos">Listas!$B$13:$B$30</definedName>
    <definedName name="proyectos">Listas!$H$3:$H$8</definedName>
    <definedName name="_xlnm.Print_Titles" localSheetId="2">'Act. Estrategias'!#REF!</definedName>
    <definedName name="_xlnm.Print_Titles" localSheetId="3">'Act. Gestión y Seguimiento '!$9:$11</definedName>
  </definedNames>
  <calcPr calcId="162913"/>
  <customWorkbookViews>
    <customWorkbookView name="María Alejandra - Vista personalizada" guid="{EE57F9CB-2872-414C-B734-58B3F264B441}" mergeInterval="0" personalView="1" maximized="1" xWindow="1" yWindow="1" windowWidth="1366" windowHeight="498" activeSheetId="1"/>
    <customWorkbookView name="natalia.martinez - Vista personalizada" guid="{5600F029-3B47-4FF1-9D61-ECBDBE0F23F0}" mergeInterval="0" personalView="1" maximized="1" xWindow="1" yWindow="1" windowWidth="1676" windowHeight="916" activeSheetId="1"/>
    <customWorkbookView name="Patricia helena Baracaldo Otero - Vista personalizada" guid="{E7C90F82-67F6-4585-8F4B-3B987650867D}" mergeInterval="0" personalView="1" maximized="1" xWindow="-8" yWindow="-8" windowWidth="1382" windowHeight="744" activeSheetId="1"/>
    <customWorkbookView name="Sandra Patricia Mendoza - Vista personalizada" guid="{D9B40DA0-B413-411A-9237-1FBA75E7A677}" mergeInterval="0" personalView="1" maximized="1" windowWidth="1676" windowHeight="825" activeSheetId="1"/>
    <customWorkbookView name="Pablo Balcazar - Vista personalizada" guid="{A767BCD9-8FBC-4938-A6D4-0A3B64020C4E}" mergeInterval="0" personalView="1" maximized="1" windowWidth="1362" windowHeight="542" activeSheetId="1"/>
  </customWorkbookViews>
  <fileRecoveryPr repairLoad="1"/>
</workbook>
</file>

<file path=xl/calcChain.xml><?xml version="1.0" encoding="utf-8"?>
<calcChain xmlns="http://schemas.openxmlformats.org/spreadsheetml/2006/main">
  <c r="X27" i="3" l="1"/>
  <c r="Y27" i="3"/>
  <c r="Z27" i="3" s="1"/>
  <c r="X28" i="3"/>
  <c r="Y28" i="3"/>
  <c r="Z28" i="3"/>
  <c r="Y26" i="3"/>
  <c r="X26" i="3"/>
  <c r="Y25" i="3"/>
  <c r="X25" i="3"/>
  <c r="Y24" i="3"/>
  <c r="X24" i="3"/>
  <c r="AA29" i="3"/>
  <c r="Y18" i="3"/>
  <c r="X18" i="3"/>
  <c r="Y17" i="3"/>
  <c r="X17" i="3"/>
  <c r="Y16" i="3"/>
  <c r="X16" i="3"/>
  <c r="Y15" i="3"/>
  <c r="X15" i="3"/>
  <c r="Y14" i="3"/>
  <c r="X14" i="3"/>
  <c r="Y13" i="3"/>
  <c r="X13" i="3"/>
  <c r="Y12" i="3"/>
  <c r="X12" i="3"/>
  <c r="Z26" i="3" l="1"/>
  <c r="Z24" i="3"/>
  <c r="Z25" i="3"/>
  <c r="Z18" i="3"/>
  <c r="Z17" i="3"/>
  <c r="Z16" i="3"/>
  <c r="Z15" i="3"/>
  <c r="Z12" i="3"/>
  <c r="Z13" i="3"/>
  <c r="Z14" i="3"/>
  <c r="E55" i="9" l="1"/>
  <c r="E49" i="9"/>
  <c r="E31" i="9"/>
  <c r="E30" i="9"/>
  <c r="E38" i="9"/>
  <c r="E39" i="9"/>
  <c r="E40" i="9"/>
  <c r="E41" i="9"/>
  <c r="E42" i="9"/>
  <c r="E43" i="9"/>
  <c r="E37" i="9"/>
  <c r="E28" i="4" l="1"/>
  <c r="Y55" i="9"/>
  <c r="X55" i="9"/>
  <c r="Y31" i="9"/>
  <c r="Y49" i="9"/>
  <c r="X30" i="9"/>
  <c r="X31" i="9"/>
  <c r="X49" i="9"/>
  <c r="Y43" i="9"/>
  <c r="X43" i="9"/>
  <c r="X37" i="9"/>
  <c r="Y37" i="9"/>
  <c r="X38" i="9"/>
  <c r="Y38" i="9"/>
  <c r="X39" i="9"/>
  <c r="Y39" i="9"/>
  <c r="X40" i="9"/>
  <c r="Y40" i="9"/>
  <c r="X41" i="9"/>
  <c r="Y41" i="9"/>
  <c r="X42" i="9"/>
  <c r="Y42" i="9"/>
  <c r="S50" i="19"/>
  <c r="T50" i="19" s="1"/>
  <c r="AF27" i="19"/>
  <c r="AF28" i="19"/>
  <c r="AF29" i="19"/>
  <c r="AF30" i="19"/>
  <c r="AF31" i="19"/>
  <c r="AF32" i="19"/>
  <c r="AF33" i="19"/>
  <c r="AF34" i="19"/>
  <c r="AF35" i="19"/>
  <c r="AF36" i="19"/>
  <c r="AF37" i="19"/>
  <c r="AF38" i="19"/>
  <c r="AF39" i="19"/>
  <c r="AF40" i="19"/>
  <c r="AF26" i="19"/>
  <c r="AC39" i="19"/>
  <c r="AD39" i="19" s="1"/>
  <c r="AC36" i="19"/>
  <c r="AD36" i="19" s="1"/>
  <c r="AC34" i="19"/>
  <c r="AC31" i="19"/>
  <c r="AD31" i="19" s="1"/>
  <c r="AC29" i="19"/>
  <c r="AD29" i="19" s="1"/>
  <c r="AD34" i="19"/>
  <c r="AC26" i="19"/>
  <c r="R163" i="19"/>
  <c r="S163" i="19" s="1"/>
  <c r="N163" i="19"/>
  <c r="O163" i="19" s="1"/>
  <c r="M163" i="19"/>
  <c r="R162" i="19"/>
  <c r="S162" i="19" s="1"/>
  <c r="N162" i="19"/>
  <c r="O162" i="19" s="1"/>
  <c r="M162" i="19"/>
  <c r="S161" i="19"/>
  <c r="N161" i="19"/>
  <c r="M161" i="19"/>
  <c r="AF16" i="19"/>
  <c r="AG16" i="19" s="1"/>
  <c r="AD26" i="19"/>
  <c r="O161" i="19"/>
  <c r="U145" i="19" s="1"/>
  <c r="R133" i="19"/>
  <c r="S133" i="19" s="1"/>
  <c r="N133" i="19"/>
  <c r="M133" i="19"/>
  <c r="O133" i="19" s="1"/>
  <c r="R132" i="19"/>
  <c r="S132" i="19"/>
  <c r="N132" i="19"/>
  <c r="M132" i="19"/>
  <c r="R131" i="19"/>
  <c r="S131" i="19" s="1"/>
  <c r="N131" i="19"/>
  <c r="O131" i="19" s="1"/>
  <c r="M131" i="19"/>
  <c r="R130" i="19"/>
  <c r="S130" i="19" s="1"/>
  <c r="N130" i="19"/>
  <c r="M130" i="19"/>
  <c r="N106" i="19"/>
  <c r="M106" i="19"/>
  <c r="N105" i="19"/>
  <c r="M105" i="19"/>
  <c r="N104" i="19"/>
  <c r="M104" i="19"/>
  <c r="N103" i="19"/>
  <c r="O103" i="19" s="1"/>
  <c r="M103" i="19"/>
  <c r="N102" i="19"/>
  <c r="M102" i="19"/>
  <c r="O105" i="19"/>
  <c r="O104" i="19"/>
  <c r="N77" i="19"/>
  <c r="M77" i="19"/>
  <c r="O77" i="19" s="1"/>
  <c r="N76" i="19"/>
  <c r="M76" i="19"/>
  <c r="N75" i="19"/>
  <c r="O75" i="19" s="1"/>
  <c r="M75" i="19"/>
  <c r="N74" i="19"/>
  <c r="M74" i="19"/>
  <c r="O74" i="19" s="1"/>
  <c r="N73" i="19"/>
  <c r="M73" i="19"/>
  <c r="N72" i="19"/>
  <c r="M72" i="19"/>
  <c r="O72" i="19" s="1"/>
  <c r="N71" i="19"/>
  <c r="O71" i="19" s="1"/>
  <c r="M71" i="19"/>
  <c r="N70" i="19"/>
  <c r="M70" i="19"/>
  <c r="O70" i="19" s="1"/>
  <c r="U54" i="19"/>
  <c r="N69" i="19"/>
  <c r="M69" i="19"/>
  <c r="N68" i="19"/>
  <c r="M68" i="19"/>
  <c r="N67" i="19"/>
  <c r="O67" i="19" s="1"/>
  <c r="M67" i="19"/>
  <c r="N66" i="19"/>
  <c r="M66" i="19"/>
  <c r="N65" i="19"/>
  <c r="O65" i="19" s="1"/>
  <c r="M65" i="19"/>
  <c r="S38" i="19"/>
  <c r="N38" i="19"/>
  <c r="O38" i="19" s="1"/>
  <c r="V14" i="19" s="1"/>
  <c r="M38" i="19"/>
  <c r="R37" i="19"/>
  <c r="S37" i="19"/>
  <c r="N37" i="19"/>
  <c r="M37" i="19"/>
  <c r="R36" i="19"/>
  <c r="S36" i="19" s="1"/>
  <c r="N36" i="19"/>
  <c r="M36" i="19"/>
  <c r="R35" i="19"/>
  <c r="S35" i="19"/>
  <c r="N35" i="19"/>
  <c r="M35" i="19"/>
  <c r="S34" i="19"/>
  <c r="N34" i="19"/>
  <c r="M34" i="19"/>
  <c r="R33" i="19"/>
  <c r="S33" i="19" s="1"/>
  <c r="N33" i="19"/>
  <c r="M33" i="19"/>
  <c r="R32" i="19"/>
  <c r="S32" i="19" s="1"/>
  <c r="N32" i="19"/>
  <c r="O32" i="19" s="1"/>
  <c r="M32" i="19"/>
  <c r="R31" i="19"/>
  <c r="S31" i="19" s="1"/>
  <c r="N31" i="19"/>
  <c r="O31" i="19" s="1"/>
  <c r="M31" i="19"/>
  <c r="R30" i="19"/>
  <c r="S30" i="19" s="1"/>
  <c r="N30" i="19"/>
  <c r="M30" i="19"/>
  <c r="R29" i="19"/>
  <c r="S29" i="19" s="1"/>
  <c r="N29" i="19"/>
  <c r="O29" i="19" s="1"/>
  <c r="M29" i="19"/>
  <c r="R28" i="19"/>
  <c r="S28" i="19" s="1"/>
  <c r="N28" i="19"/>
  <c r="O28" i="19" s="1"/>
  <c r="M28" i="19"/>
  <c r="R27" i="19"/>
  <c r="S27" i="19" s="1"/>
  <c r="N27" i="19"/>
  <c r="M27" i="19"/>
  <c r="R26" i="19"/>
  <c r="S26" i="19" s="1"/>
  <c r="N26" i="19"/>
  <c r="O26" i="19" s="1"/>
  <c r="M26" i="19"/>
  <c r="U19" i="19"/>
  <c r="O69" i="19"/>
  <c r="O76" i="19"/>
  <c r="O36" i="19"/>
  <c r="Y30" i="18"/>
  <c r="X30" i="18"/>
  <c r="Y29" i="18"/>
  <c r="X29" i="18"/>
  <c r="Y28" i="18"/>
  <c r="X28" i="18"/>
  <c r="Y27" i="18"/>
  <c r="X27" i="18"/>
  <c r="Y26" i="18"/>
  <c r="X26" i="18"/>
  <c r="Y25" i="18"/>
  <c r="X25" i="18"/>
  <c r="Y24" i="18"/>
  <c r="X24" i="18"/>
  <c r="Y23" i="18"/>
  <c r="X23" i="18"/>
  <c r="Z23" i="18" s="1"/>
  <c r="Y22" i="18"/>
  <c r="X22" i="18"/>
  <c r="Y21" i="18"/>
  <c r="X21" i="18"/>
  <c r="Y20" i="18"/>
  <c r="X20" i="18"/>
  <c r="Y19" i="18"/>
  <c r="X19" i="18"/>
  <c r="Z19" i="18" s="1"/>
  <c r="Y18" i="18"/>
  <c r="X18" i="18"/>
  <c r="E18" i="18"/>
  <c r="Y17" i="18"/>
  <c r="X17" i="18"/>
  <c r="E17" i="18"/>
  <c r="Y16" i="18"/>
  <c r="X16" i="18"/>
  <c r="Z16" i="18" s="1"/>
  <c r="E16" i="18"/>
  <c r="Y15" i="18"/>
  <c r="Z15" i="18" s="1"/>
  <c r="X15" i="18"/>
  <c r="E15" i="18"/>
  <c r="Y14" i="18"/>
  <c r="X14" i="18"/>
  <c r="E14" i="18"/>
  <c r="Y13" i="18"/>
  <c r="Z13" i="18" s="1"/>
  <c r="X13" i="18"/>
  <c r="E13" i="18"/>
  <c r="Y12" i="18"/>
  <c r="X12" i="18"/>
  <c r="E12" i="18"/>
  <c r="Y11" i="18"/>
  <c r="Z11" i="18" s="1"/>
  <c r="X11" i="18"/>
  <c r="E11" i="18"/>
  <c r="Y10" i="18"/>
  <c r="Z10" i="18" s="1"/>
  <c r="X10" i="18"/>
  <c r="E10" i="18"/>
  <c r="C6" i="18"/>
  <c r="S33" i="17"/>
  <c r="S34" i="17"/>
  <c r="X26" i="17"/>
  <c r="Q34" i="17"/>
  <c r="Q33" i="17"/>
  <c r="Q32" i="17"/>
  <c r="Q31" i="17"/>
  <c r="Q30" i="17"/>
  <c r="Q29" i="17"/>
  <c r="Q28" i="17"/>
  <c r="Q27" i="17"/>
  <c r="Q26" i="17"/>
  <c r="Q25" i="17"/>
  <c r="M23" i="17"/>
  <c r="N23" i="17"/>
  <c r="O23" i="17" s="1"/>
  <c r="M24" i="17"/>
  <c r="N24" i="17"/>
  <c r="M25" i="17"/>
  <c r="N25" i="17"/>
  <c r="M26" i="17"/>
  <c r="N26" i="17"/>
  <c r="M27" i="17"/>
  <c r="N27" i="17"/>
  <c r="O27" i="17"/>
  <c r="M28" i="17"/>
  <c r="O28" i="17" s="1"/>
  <c r="N28" i="17"/>
  <c r="M29" i="17"/>
  <c r="N29" i="17"/>
  <c r="O29" i="17" s="1"/>
  <c r="M30" i="17"/>
  <c r="O30" i="17" s="1"/>
  <c r="N30" i="17"/>
  <c r="M31" i="17"/>
  <c r="N31" i="17"/>
  <c r="O31" i="17" s="1"/>
  <c r="M32" i="17"/>
  <c r="N32" i="17"/>
  <c r="M33" i="17"/>
  <c r="N33" i="17"/>
  <c r="M34" i="17"/>
  <c r="N34" i="17"/>
  <c r="N22" i="17"/>
  <c r="M22" i="17"/>
  <c r="Q24" i="17"/>
  <c r="Q23" i="17"/>
  <c r="Q22" i="17"/>
  <c r="Z27" i="18"/>
  <c r="Z29" i="18"/>
  <c r="Z12" i="18"/>
  <c r="Z25" i="18"/>
  <c r="Z30" i="18"/>
  <c r="X22" i="16"/>
  <c r="S31" i="16"/>
  <c r="K31" i="16"/>
  <c r="J31" i="16"/>
  <c r="I31" i="16"/>
  <c r="H31" i="16"/>
  <c r="N31" i="16" s="1"/>
  <c r="G31" i="16"/>
  <c r="F31" i="16"/>
  <c r="E31" i="16"/>
  <c r="M22" i="16"/>
  <c r="N22" i="16"/>
  <c r="M23" i="16"/>
  <c r="N23" i="16"/>
  <c r="M24" i="16"/>
  <c r="N24" i="16"/>
  <c r="M25" i="16"/>
  <c r="N25" i="16"/>
  <c r="O25" i="16" s="1"/>
  <c r="M26" i="16"/>
  <c r="N26" i="16"/>
  <c r="M27" i="16"/>
  <c r="N27" i="16"/>
  <c r="M28" i="16"/>
  <c r="N28" i="16"/>
  <c r="M29" i="16"/>
  <c r="N29" i="16"/>
  <c r="O29" i="16" s="1"/>
  <c r="M30" i="16"/>
  <c r="N30" i="16"/>
  <c r="O30" i="16" s="1"/>
  <c r="Q30" i="16"/>
  <c r="Q29" i="16"/>
  <c r="Q28" i="16"/>
  <c r="Q27" i="16"/>
  <c r="Q26" i="16"/>
  <c r="Q25" i="16"/>
  <c r="Q24" i="16"/>
  <c r="Q23" i="16"/>
  <c r="Q22" i="16"/>
  <c r="Q21" i="16"/>
  <c r="Q20" i="16"/>
  <c r="J21" i="16"/>
  <c r="I21" i="16"/>
  <c r="H21" i="16"/>
  <c r="G21" i="16"/>
  <c r="F21" i="16"/>
  <c r="E21" i="16"/>
  <c r="J20" i="16"/>
  <c r="I20" i="16"/>
  <c r="H20" i="16"/>
  <c r="G20" i="16"/>
  <c r="F20" i="16"/>
  <c r="E20" i="16"/>
  <c r="O23" i="16"/>
  <c r="C8" i="9"/>
  <c r="C13" i="9"/>
  <c r="C45" i="9" s="1"/>
  <c r="X39" i="13"/>
  <c r="W39" i="13"/>
  <c r="X38" i="13"/>
  <c r="W38" i="13"/>
  <c r="X37" i="13"/>
  <c r="W37" i="13"/>
  <c r="X36" i="13"/>
  <c r="W36" i="13"/>
  <c r="X35" i="13"/>
  <c r="W35" i="13"/>
  <c r="X34" i="13"/>
  <c r="Y34" i="13" s="1"/>
  <c r="W34" i="13"/>
  <c r="X33" i="13"/>
  <c r="W33" i="13"/>
  <c r="X32" i="13"/>
  <c r="W32" i="13"/>
  <c r="X31" i="13"/>
  <c r="W31" i="13"/>
  <c r="X30" i="13"/>
  <c r="W30" i="13"/>
  <c r="X29" i="13"/>
  <c r="Y29" i="13" s="1"/>
  <c r="W29" i="13"/>
  <c r="X28" i="13"/>
  <c r="Y28" i="13" s="1"/>
  <c r="W28" i="13"/>
  <c r="X27" i="13"/>
  <c r="Y27" i="13"/>
  <c r="W27" i="13"/>
  <c r="X26" i="13"/>
  <c r="Y26" i="13" s="1"/>
  <c r="W26" i="13"/>
  <c r="X25" i="13"/>
  <c r="W25" i="13"/>
  <c r="X24" i="13"/>
  <c r="W24" i="13"/>
  <c r="X23" i="13"/>
  <c r="W23" i="13"/>
  <c r="X22" i="13"/>
  <c r="W22" i="13"/>
  <c r="X21" i="13"/>
  <c r="W21" i="13"/>
  <c r="X20" i="13"/>
  <c r="W20" i="13"/>
  <c r="X19" i="13"/>
  <c r="Y19" i="13" s="1"/>
  <c r="W19" i="13"/>
  <c r="X18" i="13"/>
  <c r="W18" i="13"/>
  <c r="B49" i="11"/>
  <c r="B48" i="11"/>
  <c r="B47" i="11"/>
  <c r="B46" i="11"/>
  <c r="B45" i="11"/>
  <c r="B44" i="11"/>
  <c r="J7" i="9"/>
  <c r="C7" i="9"/>
  <c r="F13" i="4"/>
  <c r="T7" i="9" s="1"/>
  <c r="C19" i="9"/>
  <c r="C20" i="9"/>
  <c r="C21" i="9"/>
  <c r="C22" i="9"/>
  <c r="C23" i="9"/>
  <c r="C24" i="9"/>
  <c r="C18" i="9"/>
  <c r="O15" i="9"/>
  <c r="O16" i="9"/>
  <c r="C12" i="9"/>
  <c r="C33" i="9" s="1"/>
  <c r="C14" i="9"/>
  <c r="C16" i="9"/>
  <c r="C11" i="9"/>
  <c r="C26" i="9" s="1"/>
  <c r="T5" i="3"/>
  <c r="C4" i="3"/>
  <c r="E36" i="4"/>
  <c r="E37" i="4"/>
  <c r="E38" i="4"/>
  <c r="E39" i="4"/>
  <c r="E40" i="4"/>
  <c r="E41" i="4"/>
  <c r="E42" i="4"/>
  <c r="E35" i="4"/>
  <c r="E30" i="4"/>
  <c r="E31" i="4"/>
  <c r="E32" i="4"/>
  <c r="E33" i="4"/>
  <c r="E20" i="4"/>
  <c r="E21" i="4"/>
  <c r="E22" i="4"/>
  <c r="E23" i="4"/>
  <c r="E24" i="4"/>
  <c r="E25" i="4"/>
  <c r="E26" i="4"/>
  <c r="E19" i="4"/>
  <c r="C4" i="9"/>
  <c r="C2" i="9"/>
  <c r="C1" i="9"/>
  <c r="C2" i="3"/>
  <c r="C1" i="3"/>
  <c r="Y30" i="13"/>
  <c r="Y39" i="13"/>
  <c r="Y23" i="13"/>
  <c r="Y37" i="13"/>
  <c r="Y31" i="13"/>
  <c r="Y33" i="13"/>
  <c r="Y21" i="13" l="1"/>
  <c r="Y25" i="13"/>
  <c r="Y32" i="13"/>
  <c r="Y36" i="13"/>
  <c r="R22" i="17"/>
  <c r="S22" i="17" s="1"/>
  <c r="O68" i="19"/>
  <c r="O102" i="19"/>
  <c r="O106" i="19"/>
  <c r="S89" i="19" s="1"/>
  <c r="T89" i="19" s="1"/>
  <c r="O132" i="19"/>
  <c r="U117" i="19" s="1"/>
  <c r="R23" i="17"/>
  <c r="S23" i="17" s="1"/>
  <c r="D3" i="18"/>
  <c r="Z24" i="18"/>
  <c r="O130" i="19"/>
  <c r="M20" i="16"/>
  <c r="O26" i="16"/>
  <c r="O22" i="16"/>
  <c r="O27" i="19"/>
  <c r="O35" i="19"/>
  <c r="O37" i="19"/>
  <c r="O73" i="19"/>
  <c r="N21" i="16"/>
  <c r="M31" i="16"/>
  <c r="O22" i="17"/>
  <c r="O30" i="19"/>
  <c r="V17" i="19" s="1"/>
  <c r="W17" i="19" s="1"/>
  <c r="O66" i="19"/>
  <c r="Y24" i="13"/>
  <c r="Z18" i="18"/>
  <c r="O33" i="19"/>
  <c r="O26" i="17"/>
  <c r="M21" i="16"/>
  <c r="R22" i="16"/>
  <c r="R26" i="16"/>
  <c r="S26" i="16" s="1"/>
  <c r="R30" i="16"/>
  <c r="S30" i="16" s="1"/>
  <c r="O27" i="16"/>
  <c r="O34" i="17"/>
  <c r="Y22" i="17" s="1"/>
  <c r="Z22" i="17" s="1"/>
  <c r="O32" i="17"/>
  <c r="O24" i="17"/>
  <c r="R25" i="17"/>
  <c r="R29" i="17"/>
  <c r="S29" i="17" s="1"/>
  <c r="Z14" i="18"/>
  <c r="G2" i="18"/>
  <c r="Z20" i="18"/>
  <c r="Z22" i="18"/>
  <c r="Z26" i="18"/>
  <c r="Z28" i="18"/>
  <c r="Z49" i="9"/>
  <c r="AA56" i="9" s="1"/>
  <c r="Z55" i="9"/>
  <c r="AA44" i="9" s="1"/>
  <c r="Y18" i="13"/>
  <c r="Y20" i="13"/>
  <c r="Y22" i="13"/>
  <c r="Y35" i="13"/>
  <c r="N20" i="16"/>
  <c r="O20" i="16" s="1"/>
  <c r="O28" i="16"/>
  <c r="O24" i="16"/>
  <c r="O33" i="17"/>
  <c r="Y23" i="17" s="1"/>
  <c r="Z23" i="17" s="1"/>
  <c r="O25" i="17"/>
  <c r="F2" i="18"/>
  <c r="Z17" i="18"/>
  <c r="Z21" i="18"/>
  <c r="Z31" i="9"/>
  <c r="Y38" i="13"/>
  <c r="R20" i="16"/>
  <c r="S20" i="16" s="1"/>
  <c r="O31" i="16"/>
  <c r="Y19" i="16" s="1"/>
  <c r="Z19" i="16" s="1"/>
  <c r="O34" i="19"/>
  <c r="V16" i="19" s="1"/>
  <c r="AC27" i="19" s="1"/>
  <c r="V15" i="19"/>
  <c r="AC30" i="19" s="1"/>
  <c r="AD30" i="19" s="1"/>
  <c r="Z41" i="9"/>
  <c r="Z37" i="9"/>
  <c r="V18" i="19"/>
  <c r="R117" i="19"/>
  <c r="U118" i="19"/>
  <c r="AC37" i="19"/>
  <c r="AD37" i="19" s="1"/>
  <c r="V145" i="19"/>
  <c r="U144" i="19"/>
  <c r="R144" i="19"/>
  <c r="S22" i="16"/>
  <c r="S25" i="17"/>
  <c r="O21" i="16"/>
  <c r="V117" i="19"/>
  <c r="AC38" i="19"/>
  <c r="AD38" i="19" s="1"/>
  <c r="W14" i="19"/>
  <c r="AC28" i="19"/>
  <c r="AA57" i="9"/>
  <c r="R28" i="16"/>
  <c r="S28" i="16" s="1"/>
  <c r="R27" i="16"/>
  <c r="S27" i="16" s="1"/>
  <c r="R23" i="16"/>
  <c r="S23" i="16" s="1"/>
  <c r="E2" i="18"/>
  <c r="J2" i="18" s="1"/>
  <c r="R28" i="17"/>
  <c r="S28" i="17" s="1"/>
  <c r="D2" i="18"/>
  <c r="R30" i="17"/>
  <c r="S30" i="17" s="1"/>
  <c r="R24" i="17"/>
  <c r="S24" i="17" s="1"/>
  <c r="G3" i="18"/>
  <c r="F3" i="18"/>
  <c r="K3" i="18" s="1"/>
  <c r="E3" i="18"/>
  <c r="R27" i="17"/>
  <c r="S27" i="17" s="1"/>
  <c r="R24" i="16"/>
  <c r="S24" i="16" s="1"/>
  <c r="R29" i="16"/>
  <c r="S29" i="16" s="1"/>
  <c r="R25" i="16"/>
  <c r="S25" i="16" s="1"/>
  <c r="R21" i="16"/>
  <c r="S21" i="16" s="1"/>
  <c r="Y25" i="17"/>
  <c r="Z25" i="17" s="1"/>
  <c r="R32" i="17"/>
  <c r="S32" i="17" s="1"/>
  <c r="R31" i="17"/>
  <c r="S31" i="17" s="1"/>
  <c r="R26" i="17"/>
  <c r="S26" i="17" s="1"/>
  <c r="Z39" i="9"/>
  <c r="Z42" i="9"/>
  <c r="Z40" i="9"/>
  <c r="Z38" i="9"/>
  <c r="Z43" i="9"/>
  <c r="AC35" i="19" l="1"/>
  <c r="V22" i="17"/>
  <c r="Y26" i="17" s="1"/>
  <c r="S14" i="19"/>
  <c r="V19" i="19" s="1"/>
  <c r="W19" i="19" s="1"/>
  <c r="W15" i="19"/>
  <c r="W16" i="19"/>
  <c r="AA19" i="3"/>
  <c r="I2" i="18"/>
  <c r="AD28" i="19"/>
  <c r="AF14" i="19"/>
  <c r="AG14" i="19" s="1"/>
  <c r="V19" i="16"/>
  <c r="Y21" i="16"/>
  <c r="Z21" i="16" s="1"/>
  <c r="Y24" i="17"/>
  <c r="Z24" i="17" s="1"/>
  <c r="S144" i="19"/>
  <c r="U146" i="19"/>
  <c r="V146" i="19" s="1"/>
  <c r="V118" i="19"/>
  <c r="AC33" i="19"/>
  <c r="AD33" i="19" s="1"/>
  <c r="J3" i="18"/>
  <c r="AD27" i="19"/>
  <c r="AF15" i="19"/>
  <c r="AG15" i="19" s="1"/>
  <c r="AF12" i="19"/>
  <c r="AG12" i="19" s="1"/>
  <c r="AD35" i="19"/>
  <c r="V144" i="19"/>
  <c r="AC32" i="19"/>
  <c r="AD32" i="19" s="1"/>
  <c r="U119" i="19"/>
  <c r="V119" i="19" s="1"/>
  <c r="S117" i="19"/>
  <c r="I3" i="18"/>
  <c r="L2" i="18"/>
  <c r="Y20" i="16"/>
  <c r="Z20" i="16" s="1"/>
  <c r="L3" i="18"/>
  <c r="K2" i="18"/>
  <c r="W18" i="19"/>
  <c r="AC40" i="19"/>
  <c r="AA50" i="9"/>
  <c r="T14" i="19" l="1"/>
  <c r="W22" i="17"/>
  <c r="Z26" i="17" s="1"/>
  <c r="AI26" i="19"/>
  <c r="AD40" i="19"/>
  <c r="AF11" i="19"/>
  <c r="AG11" i="19" s="1"/>
  <c r="Y22" i="16"/>
  <c r="W19" i="16"/>
  <c r="Z22" i="16" s="1"/>
  <c r="AF13" i="19"/>
  <c r="AG13" i="19" s="1"/>
  <c r="AI32" i="19" l="1"/>
  <c r="AK34" i="19" s="1"/>
  <c r="AF17" i="19"/>
  <c r="AG17" i="19" s="1"/>
  <c r="Y30" i="9" l="1"/>
  <c r="Z30" i="9" s="1"/>
  <c r="AA32" i="9" s="1"/>
  <c r="AA58" i="9" s="1"/>
</calcChain>
</file>

<file path=xl/comments1.xml><?xml version="1.0" encoding="utf-8"?>
<comments xmlns="http://schemas.openxmlformats.org/spreadsheetml/2006/main">
  <authors>
    <author>idpc</author>
  </authors>
  <commentList>
    <comment ref="F19"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 ref="F28"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5"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<sst xmlns="http://schemas.openxmlformats.org/spreadsheetml/2006/main" count="1955" uniqueCount="630">
  <si>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</si>
  <si>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</si>
  <si>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</si>
  <si>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</si>
  <si>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</si>
  <si>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</si>
  <si>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</si>
  <si>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</si>
  <si>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</si>
  <si>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</si>
  <si>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</si>
  <si>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</si>
  <si>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</si>
  <si>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</si>
  <si>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</si>
  <si>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</si>
  <si>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</si>
  <si>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</si>
  <si>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</si>
  <si>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</si>
  <si>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</si>
  <si>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</si>
  <si>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</si>
  <si>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</si>
  <si>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</si>
  <si>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</si>
  <si>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</si>
  <si>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</si>
  <si>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</si>
  <si>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</si>
  <si>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</si>
  <si>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</si>
  <si>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</si>
  <si>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</si>
  <si>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</si>
  <si>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</si>
  <si>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</si>
  <si>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</si>
  <si>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</si>
  <si>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</si>
  <si>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</si>
  <si>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</si>
  <si>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</si>
  <si>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</si>
  <si>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</si>
  <si>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</si>
  <si>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</si>
  <si>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</si>
  <si>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</si>
  <si>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</si>
  <si>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</si>
  <si>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</si>
  <si>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</si>
  <si>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</si>
  <si>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</si>
  <si>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</si>
  <si>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</si>
  <si>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</si>
  <si>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</si>
  <si>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</si>
  <si>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</si>
  <si>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</si>
  <si>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</si>
  <si>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</si>
  <si>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</si>
  <si>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</si>
  <si>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</si>
  <si>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</si>
  <si>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</si>
  <si>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</si>
  <si>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</si>
  <si>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</si>
  <si>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</si>
  <si>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</si>
  <si>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</si>
  <si>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</si>
  <si>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</si>
  <si>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</si>
  <si>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</si>
  <si>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</si>
  <si>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</si>
  <si>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</si>
  <si>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</si>
  <si>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</si>
  <si>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</si>
  <si>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</si>
  <si>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</si>
  <si>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</si>
  <si>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</si>
  <si>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</si>
  <si>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</si>
  <si>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</si>
  <si>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</si>
  <si>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</si>
  <si>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</si>
  <si>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</si>
  <si>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</si>
  <si>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</si>
  <si>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</si>
  <si>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</si>
  <si>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</si>
  <si>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</si>
  <si>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</si>
  <si>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</si>
  <si>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</si>
  <si>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</si>
  <si>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</si>
  <si>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</si>
  <si>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</si>
  <si>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</si>
  <si>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</si>
  <si>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</si>
  <si>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</si>
  <si>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</si>
  <si>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</si>
  <si>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</si>
  <si>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</si>
  <si>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</si>
  <si>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</si>
  <si>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</si>
  <si>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</si>
  <si>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</si>
  <si>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</si>
  <si>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</si>
  <si>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</si>
  <si>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</si>
  <si>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</si>
  <si>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</si>
  <si>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</si>
  <si>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</si>
  <si>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Informe de gestión</t>
  </si>
  <si>
    <t>Informes o reportes de ley</t>
  </si>
  <si>
    <t>Actividades del subsistema planes</t>
  </si>
  <si>
    <t>Planes propios de la dependencia</t>
  </si>
  <si>
    <t>Seguimiento planes de mejoramiento</t>
  </si>
  <si>
    <t xml:space="preserve">Reuniones de autoevaluación del proceso </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</si>
  <si>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</si>
  <si>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</si>
  <si>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</si>
  <si>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</si>
  <si>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</si>
  <si>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</si>
  <si>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</si>
  <si>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</si>
  <si>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</si>
  <si>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</si>
  <si>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</si>
  <si>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</si>
  <si>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</si>
  <si>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</si>
  <si>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</si>
  <si>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</si>
  <si>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</si>
  <si>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</si>
  <si>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</si>
  <si>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</si>
  <si>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</si>
  <si>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</si>
  <si>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</si>
  <si>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</si>
  <si>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</si>
  <si>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</si>
  <si>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</si>
  <si>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</si>
  <si>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</si>
  <si>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</si>
  <si>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</si>
  <si>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</si>
  <si>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</si>
  <si>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</si>
  <si>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</si>
  <si>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</si>
  <si>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</si>
  <si>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</si>
  <si>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</si>
  <si>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</si>
  <si>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</si>
  <si>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</si>
  <si>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</si>
  <si>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</si>
  <si>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</si>
  <si>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</si>
  <si>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</si>
  <si>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</si>
  <si>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</si>
  <si>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</si>
  <si>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</si>
  <si>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</si>
  <si>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</si>
  <si>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</si>
  <si>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</si>
  <si>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</si>
  <si>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</si>
  <si>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</si>
  <si>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</si>
  <si>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</si>
  <si>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</si>
  <si>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</si>
  <si>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</si>
  <si>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</si>
  <si>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</si>
  <si>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</si>
  <si>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</si>
  <si>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</si>
  <si>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</si>
  <si>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Acompañar y orientar la formulación de planes institucionales</t>
  </si>
  <si>
    <t>Patricia Quintanilla</t>
  </si>
  <si>
    <t>Equipo Planeación</t>
  </si>
  <si>
    <t>Validar y ajustar los actos administrativos</t>
  </si>
  <si>
    <t># de actos administrativos validados</t>
  </si>
  <si>
    <t>Sandra Calderón</t>
  </si>
  <si>
    <t>Equipo SIG - Líderes Subsistemas y Comité SIG</t>
  </si>
  <si>
    <t>Equipo SIG</t>
  </si>
  <si>
    <t>Realizar e implementar la metodología para la revisión por la Dirección</t>
  </si>
  <si>
    <t># de ejercicios de la revisión de la Dirección realizados</t>
  </si>
  <si>
    <t>Equipo SIG - Líderes Subsistemas y Comité Directivo</t>
  </si>
  <si>
    <t>Patricia Quintanilla - Sandra Calderón</t>
  </si>
  <si>
    <t>Un Mapa de Procesos rediseñado</t>
  </si>
  <si>
    <t>Realizar el diseño e implementación de la autoevaluación institucional</t>
  </si>
  <si>
    <t># Informes de autoevaluación</t>
  </si>
  <si>
    <t>Revisar y ajustar el Plan Institucional de Archivos -PINAR</t>
  </si>
  <si>
    <t>Revisar y ajustar el Programa de Gestión Documental -PGD</t>
  </si>
  <si>
    <t>Un Plan Institucional de Archivos</t>
  </si>
  <si>
    <t>Un Programa de Gestión Documental</t>
  </si>
  <si>
    <t>Mauricio Araque</t>
  </si>
  <si>
    <t>Equipo Gestión Documental - Equipo SIG</t>
  </si>
  <si>
    <t>Ejecutar el Plan de Acción de Gestión Ambiental</t>
  </si>
  <si>
    <t>Jairo Niño</t>
  </si>
  <si>
    <t>Realizar jornadas de capacitación del SIG y Direccionamiento Estratégico</t>
  </si>
  <si>
    <t>Elaborar el informe de gestión de la vigencia 2017</t>
  </si>
  <si>
    <t>Liderar los comités que estén bajo la responsasbilidad de la Subdirección General</t>
  </si>
  <si>
    <t>% de comités liderados</t>
  </si>
  <si>
    <t>Direccionamiento Estratégico - Gestión Documental - Mejora Continua</t>
  </si>
  <si>
    <t>María Victoria Villamil</t>
  </si>
  <si>
    <t>Equipo Subgeneral</t>
  </si>
  <si>
    <t>Organización de expedientes</t>
  </si>
  <si>
    <t>% de expedientes organizados</t>
  </si>
  <si>
    <t>Realizar monitoreos a la gestión documental a las áreas del IDPC</t>
  </si>
  <si>
    <t>Formular e implementar dos lineamientos para el seguimiento de los proyectos de inversión y medición de la gestión institucional</t>
  </si>
  <si>
    <t>Reportar y analizar los indicadores de procesos</t>
  </si>
  <si>
    <t>Realizar el seguimiento a los planes de acción de los subsistemas del SIG</t>
  </si>
  <si>
    <t>Realizar el reporte semestral de fuentes energéticas ante el Ministerio de Minas y Energía</t>
  </si>
  <si>
    <t>Francisco Rodríguez</t>
  </si>
  <si>
    <t>Realizar y presentar trimestralmente el informe de austeridad del gasto de indicadores ambientales</t>
  </si>
  <si>
    <t>Realizar el reporte al Sistema de Información del Sistema Integrado de Gestión (cuando lo solicite la Secretaría General )</t>
  </si>
  <si>
    <t># de reportes cargados en el aplicativo</t>
  </si>
  <si>
    <t xml:space="preserve"> Mejora Continua</t>
  </si>
  <si>
    <t>Milena Rincón</t>
  </si>
  <si>
    <t>Revisar la documentación (listado maestro de documentos - Normograma)</t>
  </si>
  <si>
    <t>Asegurar la vigencia de la documentación (listado maestro de documentos - Normograma)</t>
  </si>
  <si>
    <t>Angélica Hernández R.</t>
  </si>
  <si>
    <t xml:space="preserve">Realizar monitoreos a los riesgos identificados </t>
  </si>
  <si>
    <t xml:space="preserve"># de análisis realizados </t>
  </si>
  <si>
    <t xml:space="preserve"># de planes con seguimiento realizado </t>
  </si>
  <si>
    <t># lineamientos seguimiento proyectos de inversión y medición gestión institucional</t>
  </si>
  <si>
    <t>Realizar la implementación de la 2da fase del sistema de correspondencia ORFEO, de acuerdo con el cronograma definido</t>
  </si>
  <si>
    <t>Equipo Gestión Documental</t>
  </si>
  <si>
    <t>% de implementación de ORFEO</t>
  </si>
  <si>
    <t>Informe de gestión de la vigencia 2017 elaborado</t>
  </si>
  <si>
    <t># de reportes de gestión ambiental cargados en STORM</t>
  </si>
  <si>
    <t>Mejora Continua</t>
  </si>
  <si>
    <t># de informes de austeridad</t>
  </si>
  <si>
    <t>Formular, ejecutar y presentar el informe trimestral del Plan de Acción Interno de gestión ambiental ante la Unidad Administrativa Especial de Servicios Públicos UAESP</t>
  </si>
  <si>
    <t># de informes del Plan de Acción Interno de gestión ambiental</t>
  </si>
  <si>
    <t># de reportes de fuentes de energia presentados</t>
  </si>
  <si>
    <t># de reportes de productos, meta y resultados en el sistema PREDIS</t>
  </si>
  <si>
    <t>Orlando Arias</t>
  </si>
  <si>
    <t># de reportes de Información presupuestal y del Plan de Acción en SegPlan</t>
  </si>
  <si>
    <t>Un plan formulado</t>
  </si>
  <si>
    <t>Nubia Zubieta</t>
  </si>
  <si>
    <t>Patricia Quintanilla - Sandra Calderón - Mauricio Araque</t>
  </si>
  <si>
    <t># de jornadas de verificación</t>
  </si>
  <si>
    <t># de informes presentados</t>
  </si>
  <si>
    <t>% de planes Institucionales acompañados y orientados</t>
  </si>
  <si>
    <t>Realizar seguimiento al Plan Anual de Adquisiciones y su modificaciones</t>
  </si>
  <si>
    <t># de seguimientos al PAA</t>
  </si>
  <si>
    <t>Cristina Fonseca</t>
  </si>
  <si>
    <t>Realizar la verificación de los planes de mejoramiento de la Contraloría de Bogotá</t>
  </si>
  <si>
    <t>Realizar informes trimestrales de seguimiento al cumplimiento de metas físicas y financieras</t>
  </si>
  <si>
    <t>Informe de gestión de la vigencia elaborado</t>
  </si>
  <si>
    <t>% de ejecución del Plan de Acción de Gestión Ambiental</t>
  </si>
  <si>
    <t>Realizar el reporte semestral de la gestión ambiental a la Secretaría Distrital de Ambiente</t>
  </si>
  <si>
    <t xml:space="preserve"># de  monitoreos de riesgos </t>
  </si>
  <si>
    <t>31/052017</t>
  </si>
  <si>
    <t>% de servidores capacitados  en temas del SIG y Direccionamiento Estratégico realizadas</t>
  </si>
  <si>
    <t>Dos reportes de gestión ambiental cargado en el aplicativo STORM</t>
  </si>
  <si>
    <t>3 informes de austeridad presentados</t>
  </si>
  <si>
    <t>3 informes del Plan de Acción de gestión ambiental Interno presentados a la UAESP</t>
  </si>
  <si>
    <t>2 reportes de fuentes energéticas ante el Ministerio de Minas y Energía</t>
  </si>
  <si>
    <t>100% de los expedientes de la Subdirección General organizados</t>
  </si>
  <si>
    <t>100% de los comités liderarados con soporte de acta de reunión (según cronograma)</t>
  </si>
  <si>
    <t>2 reportes cargados en el aplicativo SISIG</t>
  </si>
  <si>
    <t>1 Plan de Trabajo formulado a partir de la revisión de la documentación</t>
  </si>
  <si>
    <t>100% del Plan de Trabajo implementado para garantizar la vigencia de la documentación del área</t>
  </si>
  <si>
    <t>% del plan de trabajo implementado</t>
  </si>
  <si>
    <t>% de monitoreos realizados a la gestión documental</t>
  </si>
  <si>
    <t>100% de los monitoreos a la gestión documental realizados a las áreas</t>
  </si>
  <si>
    <t>3 análisis de indicadores trimestral</t>
  </si>
  <si>
    <t xml:space="preserve">3 seguimientos a los planes de acción del SIG </t>
  </si>
  <si>
    <t xml:space="preserve">3 monitoreos a los riesgos que les aplique </t>
  </si>
  <si>
    <t>Mejorar la gestión institucional y el desempeño del IDPC, a partir de la realización de 6 jornadas de verificación</t>
  </si>
  <si>
    <t>4 informes de seguimiento al cumplimiento de metas físicas y financieras</t>
  </si>
  <si>
    <t>2 seguimientos al Plan Anual de Adquisiciones</t>
  </si>
  <si>
    <t>100% de los Planes Institucionales acompañados y orientados</t>
  </si>
  <si>
    <t>2 lineamientos para el seguimiento de los proyectos de inversión socializado</t>
  </si>
  <si>
    <t>4 actos administrativos ajustados y validados</t>
  </si>
  <si>
    <t>2 ejercicios de la revisión de la Dirección soportados con actas</t>
  </si>
  <si>
    <t>1 Mapa de Procesos rediseñado</t>
  </si>
  <si>
    <t>3 informes de autoevaluación institucional implementada</t>
  </si>
  <si>
    <t>1 Plan Institucional de Archivos ajustado</t>
  </si>
  <si>
    <t>1 Programa de Gestión Documental ajustado</t>
  </si>
  <si>
    <t>100% de la segunda fase del Sistema de correspondencia ORFEO implementado</t>
  </si>
  <si>
    <t>100% del Plan de Acción de Gestión Ambiental ejecutado</t>
  </si>
  <si>
    <t>80 % de los servidores públicos capacitados en temas del SIG y Direccionamiento Estratégico</t>
  </si>
  <si>
    <t>Revisar la información de la Subdirección General que debe ser publicada según los lineamientos de la Ley de Transparencia</t>
  </si>
  <si>
    <t># de revisiones</t>
  </si>
  <si>
    <t>4 revisiones a la lista de chequeo de información publicada</t>
  </si>
  <si>
    <t>Equipo Gestión Documental -Equipo Subgeneral</t>
  </si>
  <si>
    <t>Realizar la organizacción de los expedientes responsabilidad de la Subdirección General, de acuerdo con los lineamientos del Subsistema de Gestión Documental.</t>
  </si>
  <si>
    <t>Realizar seguimiento a las solicitudes internas y externas asignadas a la Subdirección General</t>
  </si>
  <si>
    <t># de seguimientos  a solicitudes</t>
  </si>
  <si>
    <t># de actualizaciones del listado de recursos e insumos</t>
  </si>
  <si>
    <t>4 actualizaciones del listado trimestral de asignación de recursos e insumos para la gestión de la Subdirección General</t>
  </si>
  <si>
    <t>Tramitar la oportuna disponibilidad de usuarios, cuentas de correo institucional, equipos, elementos de oficina e insumos para el desarrollo de la gestión de la Subdirección General. (listado)</t>
  </si>
  <si>
    <t>Acompañar el ejercicio de rendición de cuentas de la entidad, a través del alistamsiento de información requerida y la estrategia de rendición de cuentas</t>
  </si>
  <si>
    <t>Un alistamiento de información para la rendición de cuentas</t>
  </si>
  <si>
    <t>Un alistamiento de información</t>
  </si>
  <si>
    <t>Juan Carlos Tarapuez</t>
  </si>
  <si>
    <t>Definir lineamientos para la formulación y posterior consolidación del anteproyecto anual del presupuesto de inversión del IDPC</t>
  </si>
  <si>
    <t># documento anteproyecto de presupuesto de inversión 2017 formulado</t>
  </si>
  <si>
    <t>Anteproyecto anual del presupuesto de inversión formulado</t>
  </si>
  <si>
    <t>Rediseñar el Mapa de Procesos de la entidad</t>
  </si>
  <si>
    <t>Sandra Calderón
Patricia Quintanilla</t>
  </si>
  <si>
    <t>Realizar el reporte de información de los indicadores de productos, metas y resultados en el sistema PREDIS</t>
  </si>
  <si>
    <t>Realizar el reporte de información presupuestal y del Plan de Acción en el sistema SEGPLAN</t>
  </si>
  <si>
    <t>4 reportes de información presupuestal y del Plan de Acción reportados en el sistema SEGPLAN</t>
  </si>
  <si>
    <t>Participación en Comités</t>
  </si>
  <si>
    <t>Participación en capacitaciones</t>
  </si>
  <si>
    <t>Vigencia documentación</t>
  </si>
  <si>
    <t>Reporte y análisis de indicadores</t>
  </si>
  <si>
    <t>Monitoreo y validación</t>
  </si>
  <si>
    <t>Actividades del Plan Anticorrupción y Atención al Ciudadano</t>
  </si>
  <si>
    <t>Ley de Transparencia - esquema de publicación</t>
  </si>
  <si>
    <t>Participación en campañas SIG</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</si>
  <si>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</si>
  <si>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</si>
  <si>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</si>
  <si>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</si>
  <si>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</si>
  <si>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</si>
  <si>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Versión del POA:</t>
  </si>
  <si>
    <t>ESTRATEGIA 1</t>
  </si>
  <si>
    <t>Formular planes y proyectos urbanos en ámbitos patrimoniales</t>
  </si>
  <si>
    <t>Plan y Proyecto Urbano (1) Formulado: Proyecto Columbarios</t>
  </si>
  <si>
    <t># de planes formulados</t>
  </si>
  <si>
    <t>Franco Rodríguez</t>
  </si>
  <si>
    <t>Plan y Proyecto Urbano (2) Formulado: Proyecto Nodo Concordia</t>
  </si>
  <si>
    <t>Plan y Proyecto Urbano (3) Formulado</t>
  </si>
  <si>
    <t>ESTRATEGIA 2</t>
  </si>
  <si>
    <t># de estudios</t>
  </si>
  <si>
    <t>Equipo estudio histórico y valoración, equipo identificación y valoración del patrimonio cultural</t>
  </si>
  <si>
    <t>Equipo componente urbano</t>
  </si>
  <si>
    <t>Propuesta urbana general</t>
  </si>
  <si>
    <t># documentos propuesta</t>
  </si>
  <si>
    <t>Elaborar en el área del PEMP la caracterización económica y social.</t>
  </si>
  <si>
    <t>Cristhian Ortega</t>
  </si>
  <si>
    <t>Propuesta económica y financiera del PEMP</t>
  </si>
  <si>
    <t>Evaluar el marco legal, y adelantar la evaluación institucional y financiera de la administración del BIC y de los actores locales.</t>
  </si>
  <si>
    <t>Equipo PEMP</t>
  </si>
  <si>
    <t>Propuesta institucional y administrativa del PEMP</t>
  </si>
  <si>
    <t>$ de Implementación de los espacios de participación</t>
  </si>
  <si>
    <t>ESTRATEGIA 3</t>
  </si>
  <si>
    <t>PRODUCTO O RRESULTADO ESPERADO</t>
  </si>
  <si>
    <t>Formular un plan de articulación que permita el diálogo entre el PEMP y otros planes de protección y recuperación del patrimonio en la ciudad</t>
  </si>
  <si>
    <t>Plan de articulación entre el PEMP y otros planes de protección y recuperación del patrimonio en la ciudad</t>
  </si>
  <si>
    <t>ESTRATEGIA 4</t>
  </si>
  <si>
    <t>Formular instrumentos de financiamiento para  la recuperación y sostenibilidad del patrimonio cultural</t>
  </si>
  <si>
    <t xml:space="preserve">Instrumento de financiamiento para  la recuperación y sostenibilidad del patrimonio (2) Formulado </t>
  </si>
  <si>
    <t># de instrumentos formulados</t>
  </si>
  <si>
    <t>Equipo Componente Socioeconómico y Financiero</t>
  </si>
  <si>
    <t>Formular instrumento de financiamiento para  la recuperación y sostenibilidad del patrimonio cultural</t>
  </si>
  <si>
    <t>Instrumento de financiamiento para  la recuperación y sostenibilidad del patrimonio (3) Formulado</t>
  </si>
  <si>
    <t>ESTRATEGIA 5</t>
  </si>
  <si>
    <t>Instrumento de financiamiento para  la recuperación y sostenibilidad del patrimonio (1) Formulado -ADOPTA UN MONUMENTO-</t>
  </si>
  <si>
    <r>
      <rPr>
        <sz val="12"/>
        <color theme="1"/>
        <rFont val="Arial"/>
        <family val="2"/>
      </rPr>
      <t>12</t>
    </r>
    <r>
      <rPr>
        <sz val="12"/>
        <rFont val="Arial"/>
        <family val="2"/>
      </rPr>
      <t xml:space="preserve"> reportes de los productos, meta y resultados reportados en el sistema PREDIS</t>
    </r>
  </si>
  <si>
    <t xml:space="preserve">43 seguimientos a las solicitudes internas y externas </t>
  </si>
  <si>
    <t>A partir de la directríz de realizar seguimientos en marzo, se reportaron 3 seguimientos en el mes. Adicionalmente en febrero se realizó un seguimiento.  Los soportes se encuentran  en los correos electrónicos remitidos a la Subdirectora Geeneral en las fechas: 13 de febrero, 15 de marzo, 21 de marzo y 31 de marzo. Nota:  Se reportan únicamente los seguimientos realizados posterior al establecimiento de los cormpromisos laborales (28-02-17)</t>
  </si>
  <si>
    <t>Se gesgionó la creación y actualización de 53 cuentaas de correo y 53 usuarios de Orfeos, correspondientes  a los servidores públicos vinculados con la Subdirección General. En correo remitido el día  28 de marzo de 2017, se comunicó la gestión realizada con personal  interesado</t>
  </si>
  <si>
    <t>Se realizó revisión preliminar de la articulación de la Resolución 1070 de 2015 con la Resolución 1009 de 2015.</t>
  </si>
  <si>
    <t>Se presentó propuesta en Comité del SIG del 27 de Marzo de 2017</t>
  </si>
  <si>
    <t>Se han realizado mesas de trabajo en el equipo SIG, para planear el ejercicio de autoevaluación en el IDPC</t>
  </si>
  <si>
    <t xml:space="preserve">Se han cumplido las actividades de cada uno de los programas contemplados en el PIGA. </t>
  </si>
  <si>
    <t>Se realizó Comité SIG el 31 de enero de 2017.
Se realizó Comité SIG el 27 de marzo de 2017.</t>
  </si>
  <si>
    <t>Se realizó el informe Ambiental de austeridad del gasto del último trimestre de 2016, presentado a la oficina de Control Interno.</t>
  </si>
  <si>
    <t>Se realizó el informe del Ministerio de Minas y Energía, del Uso Racional y Eficiente – URE, en el cual se describen las cantidades y características de las luminarias utilizadas en las sedes de la Entidad.</t>
  </si>
  <si>
    <t>Se realizó cronograma y se socializó en el equipo SIG</t>
  </si>
  <si>
    <t xml:space="preserve">Se registró la información del mes de diciembre de 2016 y enero, febrero de 2017:
Registro del presupuesto de funcionamiento por productos y de inversión por productos.
Registro de los indicadores de objetivo (3 indicadores) y los indicadores de producto (13 indicadores).
</t>
  </si>
  <si>
    <t xml:space="preserve">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
</t>
  </si>
  <si>
    <t>Se realizó una jornada de verificación constituida por cuatro reuniones de seguimiento a los planes de mejoramiento entre los días 16 y 21 de marzo</t>
  </si>
  <si>
    <t>En reuniones con cada una de las dependencias responsables de los POA (5)</t>
  </si>
  <si>
    <t>Se inició la actualización del diagnóstico que se realizó en el año 2016, incluyendo el área de influencia del Plan Especial de Manejo y Protección del Cementerio Central. Se inició la articulación de las posibles alternativas del proyecto con las diferentes intervenciones formuladas para la Calle 26. Se unificaron los criterios de relación entre esta área de estudio y el PEMP del cementerio central con el fin de articular este proyecto con la estrategia general de espacio público del PEMP del centro histórico patrimonial, partiendo del reconocimiento de varios ejes prioritarios a nivel urbano, los cuales puedan generar esta conexión y posible articulación.</t>
  </si>
  <si>
    <t>Se participó en las mesas interinstitucionales convocadas por el IDU con el objetivo de dar lineamientos y priorizar acciones. Se presentó ante el IDU el avance en el análisis y diagnóstico del Polígono 1 y del Nodo la Concordia  .Se desarrolló la articulación entre la Subdirección de Intervenciones y la Subdirección General del IDPC. Se definió que se dará prioridad a los tramos qye se encuentren en mal estado y que permiten una articulación de las obras actuales. Se elaboraron recomendaciones técnicas para el manejo de los empedrados y de los colectores de agua y se presentaron avances en el desarrollo del plan general de intervenciones.</t>
  </si>
  <si>
    <t>Estratégicas</t>
  </si>
  <si>
    <t>Gestión</t>
  </si>
  <si>
    <t>Seguimiento</t>
  </si>
  <si>
    <t xml:space="preserve">Tipo </t>
  </si>
  <si>
    <t>Actividad</t>
  </si>
  <si>
    <t>Estrategia</t>
  </si>
  <si>
    <t>• Se realizó primer borrador de la aproximación económica a los monumentos para evaluar de cara a la formulación del PEMP, posibles fuentes de financiación alternativas.   
• Se realizó un ejercicio comparativo de la información relacionada e identificada en materia de gestión y financiación de los antecedentes específicos relativos al PEMP.
• Se realizó un primer ejercicio de revisión de experiencias internacionales del Centro Histórico de Quito, Centro Histórico de Ciudad de México y Centro Histórico de Asunción. 
• Se realizó un documento informativo de elementos relevantes a ser financiados de manera general y de acuerdo con problemáticas asociadas a los Centros Históricos  como parte del ejercicio de gestión del conocimiento.
• Se hizo revisión a tres instrumentos: el  Tax – Increment Financing, la transferencia de derechos de construcción y los certificados de potencial adicional de construcción (CEPAC). 
• Se generó un cronograma de trabajo integrado con otras áreas para el desarrollo de la gestión encaminada a poner en marcha el programa.</t>
  </si>
  <si>
    <t>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t>
  </si>
  <si>
    <t>Se registró la información del mes de diciembre de 2016 y enero, febrero de 2017:
Registro del presupuesto de funcionamiento por productos y de inversión por productos.
Registro de los indicadores de objetivo (3 indicadores) y los indicadores de producto (13 indicadores).</t>
  </si>
  <si>
    <t>Para la Validación y ajuste de los actos administrativos, se avanzó en la revisión y análisis de la Resolución 0619 de 2015_Antitramites.  Y de la Resolucion 0061 de 16 de febrero de 2016_Comite Directivo, evidenciando aspectos para su actualización.
Se solicitó Acompañamiento a Juridica para la revisión de las resoluciones, el contacto es la abogada Giovanna Morales Aguirre y propuso fecha el 27 de julio para esta revision.</t>
  </si>
  <si>
    <t>Pendiente volver a presentar a Comité para la decisión por la Alta Dirección</t>
  </si>
  <si>
    <t>Se realizó primer borrador de Politicas de Operación del SIG, que corresponde a uno de los insumos para  la autoevaluación.
Como herramientas para realizar la autoevaluación de la gestión se elaboraro propuesta de Ficha Tecnica de Riesgos, Hoja de vida de indicadores, ajustes al formato plan de mejoramiento y propuesta de ajustes de la intranet relacionada con la documentación de los procesos .
Se realizaron en el trimestre, 63 reuniones  de acompañamiento y asesoria en las practicas de gestión que se analizan en la autoevaluación (sensibilización, seguimiento, documentacion de procesos, entre otros)con los procesos/áreas 
Se diseño plantilla de presentación de la autoevaluación para ser utilizada en los ejercicios que se realicen en cada proceso.</t>
  </si>
  <si>
    <t>Plan Institucional de Archivos: Se tiene un borrador con los ajustes que se han realizado hasta la fecha del PINAR</t>
  </si>
  <si>
    <t>Dentro del avance que se ha tenido frente a la implementación de Orfeo, se tiene: la nueva versión de la herramienta ya se encuentra instalada dentro de los servidores de la entidad faltando así la migración de la antigua versión a la nueva versión, ya se cuenta con los manuales funcionales de la herramienta, se ha realizado el levantamiento de los flujos documentales por parte de las oficinas tales como el proceso de; Pagos de Financiera, Atención al Ciudadano de Corporativa, Proyectos de reparaciones locativas de Subdirección de Intervención, el de Contratos de prestación de servicios de Oficina Asesora Jurídica y los de correspondencia-radiación</t>
  </si>
  <si>
    <t>Se realizó capacitación en documentación de procesos, con participacion de 58 servidores
Se participó en ejercicio de inducción, con los temas del SIG, con participación de 7 Servidores.
Se entregaron 13 boletines de divulación de Politica y Objetivos del SIG.
Se realizó sensibilización de los subsitemas del SIG, con participación de todos los representantes de los subsistemas: 9 Servidores.
Se realizó solicitud para ingresar temario de temas en el PIC.
(Se toma como base la información de 220 contratos de prestación de servicios a 30 de junio y 39 personas de planta)</t>
  </si>
  <si>
    <t>Archivo Fisico: Carpeta Actas de acompañamiento y asesoria SIG.</t>
  </si>
  <si>
    <t xml:space="preserve">Se realiozó  Informe Trimestral de Austeridad del Gasto 2017 , (1 de enero al 31 de marzo de 2017).
</t>
  </si>
  <si>
    <t>Archivo magnético Contratista PIGA.
Informe contrato 067 de 2017 del periodo de  Febrero 2017 y del periodo de Junio 2017</t>
  </si>
  <si>
    <t xml:space="preserve">Se realizar el primer informe trimestral del material potencialmente reciclable entregado a la Asociación de Recicladores, ante la Unidad Administrativa Especial de Servicios Públicos – UAESP. </t>
  </si>
  <si>
    <t>Archivo magnético Contratista PIGA.
Informe contrato 067 de 2017 del periodo de  abril 2017</t>
  </si>
  <si>
    <t>Realizar las actividades del Plan de Acción del Subsistema de Gestión Documental</t>
  </si>
  <si>
    <t>% de avances en los programado</t>
  </si>
  <si>
    <t>% de Avance en la ejecución del Plan de Acción del Subsistema de Gestión Documental</t>
  </si>
  <si>
    <t>Archivo magnético Contratista PIGA.
Informe contrato 067 de 2017 del periodo de  Febrero 2017.</t>
  </si>
  <si>
    <t>Archivo magnetico Angelica Hernandez</t>
  </si>
  <si>
    <t>Actas de Comité y Memorias de Reuniòn</t>
  </si>
  <si>
    <t xml:space="preserve">El primer seguimiento a los planes de acción se realizó mediante reunion con los responsables del SIG, evidenciando que no se cuenta con plan de acción especifico para los subsistemas de seguridad de la información, y responsabilidad social. Y se encuentra un plan para Seguridad y salud en el trabajo y Piga. de otra parte para el subsistema de Calidad y de MECI las actividades estan en el POA. </t>
  </si>
  <si>
    <t>Soporte Archivo electrónico. Contrato 108 de 2017. Sandra Calderón 
D:\Soportes Contrato\1. Contrato 108_IDPC
Informe mayo 2017.</t>
  </si>
  <si>
    <t>Se elaboró propuesta de ficha técnica de indicadores</t>
  </si>
  <si>
    <t>Listados de Asistencia y Actas que reposan en el Archivo de Gestuòn Documental</t>
  </si>
  <si>
    <t>No se programaron comites SIG</t>
  </si>
  <si>
    <t>Actas en cuestodia de Nubia Zubieta
Correos y archivo electrónico en Custoria de Juan Tarapuez</t>
  </si>
  <si>
    <t>Se definen los formatos de Seguimiento a Metas y POA que constituyen el primer lineamiento programado y se avanza en 1 procedimiento de seguimiento a la gestión en sesiones con el equipo de trabajo. En la actualidad el documento estó finalizado y sólamente falta ejecutar el rpoceso de aprobación y socialización.
1 Modificación de Formatos</t>
  </si>
  <si>
    <t>Formatos Publicados en la Intranet
Documento electrónito del procedimiento compartido por la herramienta Google Drive con el equipo de planeación.</t>
  </si>
  <si>
    <t>Se avanza en sesiones de trabajo con los equipos de trabajo de Divulgación, PEMP y S. General, Control Interno Disciplinario. En total se cuenta con soporte de 20 sesiones distribuidas así: 13 Subdirección General,  4 Subdirección de Divulgación, 2 Subdirección Corporativa y 1 Asesoría Jurídica</t>
  </si>
  <si>
    <t>Se elaboró propuesta de plantilla de Mapa de riesgos y ficha de riesgos.</t>
  </si>
  <si>
    <t>Soporte Archivo electrónico. Contrato 108 de 2017. Sandra Calderón 
D:\Soportes Contrato\1. Contrato 108_IDPC
Informe abril y mayo 2017.</t>
  </si>
  <si>
    <t>Se realiza el seguimiento a la ejecución presupuestal y física mediante las siguientes acciones:
Presentación Comité Directivo Abril 23 (Balance Proyectos de Divulgación)
Presentación Comité  Mayo 24 (Ejecución Presupuestal)
Presentación Junta Directiva Junio 11 (Ejecución Presupuestal)</t>
  </si>
  <si>
    <t>Soporte Archivo electrónico.  Juan Tarapuez y Patricia Quintanilla</t>
  </si>
  <si>
    <t>Se registró la información del mes de marzo, abril y mayo de 2017:
Registro del presupuesto de funcionamiento por productos y de inversión por productos.
Registro de los indicadores de objetivo (3 indicadores) y los indicadores de producto (13 indicadores).</t>
  </si>
  <si>
    <t>Se registro la información del primer trimestre de 2017:
Registro de la etapa de reprogramación, actualización y seguimiento.
El registro de seguimiento se hace en los cuatro componentes del plan de acción de SEGPLAN.
Componente de inversión, gestión, territorialización y actividades.</t>
  </si>
  <si>
    <t>Avanzar en la realización en el área objeto del Plan Especial de Manejo y Protección un estudio histórico y de valoración del BIC, la delimitación del área afectada y la zona de influencia, la identificación y valoración del patrimonio inmueble, mueble, inmaterial y arqueológico, y la propuesta de restauración y recuperación del BIC.</t>
  </si>
  <si>
    <t>Avanzar en la elaboración de la propuesta urbana general, la propuesta ambiental, de espacio público, movilidad, redes y generar las determinantes de usos y edificabilidad en el área del PEMP.</t>
  </si>
  <si>
    <t>Elaborar el diagnóstico físico espacial referente a la estructura urbana, el espacio público, los equipamientos, los usos y actividades, la vivienda, el medio ambiente, la movilidad e infraestructura, las redes húmedas y las redes secas (servicios públicos) en el área del PEMP.</t>
  </si>
  <si>
    <t>Avanzar en la elaboración de la propuesta del PEMP, para 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t>
  </si>
  <si>
    <t>Avanzar en la elaboración de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t>
  </si>
  <si>
    <t>Realizar el lanzamiento del PEMP y avanzar en la  definición de los espacios de participación ciudadana para el análisis, diagnóstico y propuesta integral del PEMP.</t>
  </si>
  <si>
    <t>Avanzar en la defición de las estrategias de comunicación, y los programas y proyectos correspondientes.</t>
  </si>
  <si>
    <t>Miller Castro</t>
  </si>
  <si>
    <t xml:space="preserve">A partir de la revisión de los actos administrativos:
1. 0619 de 2015,  2. 1009 de 2015, 3. 1070 de 2015 , 4. 0061 de 2016 
Y del nuevo decreto 1499 de 2017, se realizara borrador de resolución de que modifica las resoluciones analizadas para ser presentada en próximo comite SIG, en noviembre.
Es importante anotar, que desde abril se contaba con el proyecto de decreto por el DAFP, razón por la cual la fecha programada de actualización de la resolución interna estaba para junio, sin embargo, el decreto se emitió en septiembre por lo tanto la fecha de la actualización se cumplirá en el cuarto trimestre. </t>
  </si>
  <si>
    <t>Se realizó la metodología para la revisión por la dirección y se elaboró el primer informe de revisión. 
Se espera realizar la presentación en próximo comité SIG, en noviembre</t>
  </si>
  <si>
    <t>Se revisó la propuesta de mapa de procesos, ajustando las recomendaciones del comité SIG, donde se requería el ajuste a  nombres de los procesos.
Se espera presentar en comité SIG de noviembre</t>
  </si>
  <si>
    <t xml:space="preserve">Se realizó la divulgación de la autoevaluación al </t>
  </si>
  <si>
    <t>No se cumplió con el 100% de las actividades que estaban programadas para este trimestre, porque se dio el cambio de contratista de PIGA, lo cual causó que durante mes y medio no se contara con profesional para  este tema.</t>
  </si>
  <si>
    <t>En el mes de septiembre no se realizó avance en esta actividad ya que nos encontramos a la espera del concepto del Archivo de Bogotá del PINAR</t>
  </si>
  <si>
    <t xml:space="preserve">En el mes de septiembre no se realizó avance en esta actividad ya que nos encontramos a la espera del concepto del Archivo de Bogotá del PGD </t>
  </si>
  <si>
    <t>Se oriento y realizo los seguimientos a la implementación del  sistema Orfeo, en donde se le envió a la administradora del sistema las Tablas de Retención Documental las cuales deberán ser parametrizadas en dicho sistema. 
La implementación de Orfeo en su segunda fase ha presentado retrasos, a raíz que el punto de correspondencia requiere equipos adecuados, la contratación del ingeniero para la parametrización y puesta en marcha de la herramienta y la instalación de código fuente y navegar Mozilla en todos los computadores del instituto.</t>
  </si>
  <si>
    <t xml:space="preserve">Soporte Archivo electrónico. Contrato 108 de 2017. Sandra Calderón 
D:\Soportes Contrato\1. Contrato 108_IDPC
Informe Periodos Marzo, Mayo y Junio de 2017
Análisis de Decreto 1499 de 2017
</t>
  </si>
  <si>
    <t xml:space="preserve"> Estrategia revisión por dirección
Presentación Revisión por Dirección - Equipo Profesional especializado SIG </t>
  </si>
  <si>
    <t xml:space="preserve"> Soporte Archivo electrónico. Contrato 108 de 2017. Sandra Calderón D:\Comite_SIG\comite 27 marzo
El acta en físico se aprueba en el siguiente comité SIG.
Propuesta Mapa de procesos V2. en Equipo Sandra Calderón D:\Comite_SIG\
 </t>
  </si>
  <si>
    <t xml:space="preserve"> Archivo Físico: Carpeta Actas de acompañamiento y asesoría SIG. </t>
  </si>
  <si>
    <t xml:space="preserve"> Archivo Físico: Carpetas relacionadas con PIGA.
Archivo magnetico Equipo contratista PIGA </t>
  </si>
  <si>
    <t xml:space="preserve"> Archivo magnetico  Contrato  176 de 2017.  Mauricio Araque </t>
  </si>
  <si>
    <t xml:space="preserve">Archivo magnetico  Contrato  176 de 2017.  Mauricio Araque y en el drive institucional link: https://drive.google.com/drive/u/1/folders/0B4k_zCAcsAEOdUg3Nkt3OXFuUms
En correo electronico de Contrato 176 de 2017. Mauricio Araque y C:\Users\GDocumental\Documents  </t>
  </si>
  <si>
    <t>Se realizó sensibilización en administración de riesgos, mediante talleres con la participación de 42 Servidores públicos.
Se realizó divulgación del manual de procesos y procedimientos a la subdirección general y subdirección corporativa, en el marco de la autoevaluación de procesos.
Se inició con la preparación logística para las capacitaciones de SIG, durante octubre y noviembre, en el marco del PIC.</t>
  </si>
  <si>
    <t xml:space="preserve"> Archivo Físico: Carpeta Actas de acompañamiento y asesoría SIG </t>
  </si>
  <si>
    <t>Se realizó Comité SIG el 22 de septiembre de 2017.
Se realizó Comité SIG el 28 de septiembre de 2017.</t>
  </si>
  <si>
    <t>Se realizó el primer reporte en la herramienta STORM del la SDA, correspondiente al primer semestre de 2017.</t>
  </si>
  <si>
    <t xml:space="preserve">El informe de austeridad de periodo Abril - junio no se realizó, porque durante el periodo del reporte no se contó con contratista de PIGA. El informe está en elaboración por el nuevo contratista. </t>
  </si>
  <si>
    <t>En las acciones planteadas en el plan de acción de ha podido realizar avancen en capacitaciones y seguimientos a la organización de los archivos y en las acciones de la intervención del  fondo acumulado Corporación la Candelaria. Así mismo se presentaron las tablas de retención documental al consejo distrital de archivos en el mes de agosto, la cual se recibió concepto favorable en el mes de septiembre</t>
  </si>
  <si>
    <t xml:space="preserve">Con relación a la documentación de los procesos de la Subdirección General se han realizado tres reuniones de aprobación de documentos, en septiembre. 
</t>
  </si>
  <si>
    <t xml:space="preserve"> capacitaciones y seguimientos a la organización de los archivos a talento humano, almacén, PIGA, Control Interno, centro documentación IDPC</t>
  </si>
  <si>
    <t>En el marco de la autoevaluación de procesos realizada el 27 de julio, se realizó el monitoreo de los riesgos de los procesos a cargo de la Subdirección General</t>
  </si>
  <si>
    <t>En el marco de la autoevaluación de procesos realizada el 27 de julio, se realizó el seguimiento y propuesta de nuevos indicadores de los procesos a cargo de la Subdirección General</t>
  </si>
  <si>
    <t>Se realizó seguimiento al plan de acción de PIGA, SST, PETIC, que son los subsistemas que tienen plan de acción, como información de entrada para la revisión por la dirección.</t>
  </si>
  <si>
    <t>Se coordina la entrega de los POA y estandarizan los formatos para el reporte del trimestre II.</t>
  </si>
  <si>
    <t>Se coordina la entrega de los POA y estandarizan los formatos para el reporte del trimestre III.
Se logra la aprobación del procedimiento de Planes Institucionales que da línea a todos los procesos del IDPC desde el Direccionamiento Estratégico.</t>
  </si>
  <si>
    <t>Se logra la aprobación de los procedimientos de Seguimiento a Proyectos de Inversión y Formulación de Proyectos de Inversion, que dan línea a todos los procesos del IDPC desde el Direccionamiento Estratégico.</t>
  </si>
  <si>
    <t>Se realizan acciones de consolidación del anteproyecto de presupuesto 2018 del IDPC. Se incorporan metodologías de formulación participativas y se genera una propuesta que refleja la visión transversal de cumplimiento de la misión del IDPC entre los proyectos de inversión que constituyen el presupuesto de inversión.</t>
  </si>
  <si>
    <t xml:space="preserve">El Decreto 1499 de 2017, establece que el DAFP imp0lementará el FURAG, como herramienta para realizar el reporte de la implementación del modelo integrado de planeación y gestión, tanto en entidades del orden nacional como territorial, por lo cual, desde la Alcaldía de Bogotá se ajustaran los lineamientos para el reporte. </t>
  </si>
  <si>
    <t>Se realiza el seguimiento a la ejecución presupuestal y física mediante las siguientes acciones:
Presentación Comité Directivo Julio 14  (Ejecución Presupuestal)
Presentación Comité  Septiembre 21 (Ejecución Presupuestal)</t>
  </si>
  <si>
    <t>El día 14 de Julio se realiza una presentación que resume analíticamente las principales alertas de Seguimiento al Plan Anual de Adquisiciones</t>
  </si>
  <si>
    <t>Soporte Archivo Electrónico de la profesional Nubia Zubieta</t>
  </si>
  <si>
    <t>Se registró la información de los meses de junio, julio y agosto de 2017:
Registro del presupuesto de funcionamiento por productos y de inversión por productos.
Registro de los indicadores de objetivo (3 indicadores) y los indicadores de producto (13 indicadores).</t>
  </si>
  <si>
    <t>Se registro la información del srgundo trimestre de 2017:
Registro de la etapa de reprogramación, actualización y seguimiento.
El registro de seguimiento se hace en los cuatro componentes del plan de acción de SEGPLAN.
Componente de inversión, gestión, territorialización y actividades.</t>
  </si>
  <si>
    <t>Estrategia 1</t>
  </si>
  <si>
    <t>Estrategia 2</t>
  </si>
  <si>
    <t>Estrategia 3</t>
  </si>
  <si>
    <t>Actividades</t>
  </si>
  <si>
    <t>T1</t>
  </si>
  <si>
    <t>T2</t>
  </si>
  <si>
    <t>T3</t>
  </si>
  <si>
    <t>T4</t>
  </si>
  <si>
    <t>Acumulado</t>
  </si>
  <si>
    <t>P</t>
  </si>
  <si>
    <t>E</t>
  </si>
  <si>
    <t>Efectividad</t>
  </si>
  <si>
    <t>Ponderación</t>
  </si>
  <si>
    <t>Ponderación Estrategia</t>
  </si>
  <si>
    <t>Ponderación Objetivo</t>
  </si>
  <si>
    <t>Formular planes y proyectos urbanos en ámbitos patrimoniales (Columbarios)</t>
  </si>
  <si>
    <t>Formular planes y proyectos urbanos en ámbitos patrimoniales (Concordia)</t>
  </si>
  <si>
    <t>Objetivo</t>
  </si>
  <si>
    <t>Avance Acumulado</t>
  </si>
  <si>
    <t>Faltante</t>
  </si>
  <si>
    <t>Objetivo 3</t>
  </si>
  <si>
    <t>Estrategia 4</t>
  </si>
  <si>
    <t>Ponderación Actividad</t>
  </si>
  <si>
    <t>Johana Lucia Burgos</t>
  </si>
  <si>
    <t>PROG</t>
  </si>
  <si>
    <t>EJEC</t>
  </si>
  <si>
    <t>Objetivo 5</t>
  </si>
  <si>
    <t>Estrategia 5</t>
  </si>
  <si>
    <t>Elaborar y adoptar un modelo de atención al ciudadano en el Instituto Distrital de Patrimonio Cultural, de acuerdo con la política de Distrital de Atención a la Ciudadanía</t>
  </si>
  <si>
    <t>Socializar el modelo de atención al ciudadano del Instituto Distrital de Patrimonio Cultural a los servidores públicos</t>
  </si>
  <si>
    <t xml:space="preserve">Elaborar y adoptar una estrategia de transparencia y participación ciudadana. </t>
  </si>
  <si>
    <t>Implemenar la estrategia de transparencia y participación ciudadana del Instituto Distrital de Patrimonio Cultural</t>
  </si>
  <si>
    <t>Formulación de un plan de trabajo para la implementación del Sistema de Gestiòn y Seguridad en el Trabajo</t>
  </si>
  <si>
    <t>Implementación del plan de trabajo del Sistema de Gestiòn y Seguridad en el Trabajo</t>
  </si>
  <si>
    <t xml:space="preserve">Actualización de los Planes de Emergencia Internos (1 por cada sede) </t>
  </si>
  <si>
    <t xml:space="preserve">Socializar los planes de emergencia interno </t>
  </si>
  <si>
    <t xml:space="preserve">Presentaciòn de propuesta de rediseño institucional ante las entidades correspondientes. </t>
  </si>
  <si>
    <t>Creación buzón especial de disciplinarios para denuncias de corrupción</t>
  </si>
  <si>
    <t>Participar en campañas del SIG</t>
  </si>
  <si>
    <t>Formular los indicadores de gestión de los procesos asociados a la dependencia</t>
  </si>
  <si>
    <t>Implementar el Plan Estratégico de Tecnologías de la Información y Comunicaciones - PETIC</t>
  </si>
  <si>
    <t>CORPORATIVA</t>
  </si>
  <si>
    <t>S. GENERAL</t>
  </si>
  <si>
    <t>JURÍDICA</t>
  </si>
  <si>
    <t>Formular los indicadores de procesos</t>
  </si>
  <si>
    <t>Realizar conversatorios con las áreas en temas de planeación contractual, gestión contractual y poscontractual</t>
  </si>
  <si>
    <t xml:space="preserve">Mediante acciones de mejora y sostenibilidad del Sistema Integrado de Gestión.                        </t>
  </si>
  <si>
    <t xml:space="preserve">Mediante el fortalecimiento de la comunicación interna y el trabajo en equipo. </t>
  </si>
  <si>
    <t>Objetivo Estratégico 5: Fortalecer la gestión y administración institucional</t>
  </si>
  <si>
    <t xml:space="preserve">Mediante el fortalecimiento de la comunicación interna y el trabajo en equipo.                        </t>
  </si>
  <si>
    <t>Formular el Plan de Comunicaciones Interno</t>
  </si>
  <si>
    <t>Ejecutar el Plan de Comunicaciones Interno</t>
  </si>
  <si>
    <t>DIVULGACIÓN</t>
  </si>
  <si>
    <t>Charlas y Capacitaciones en temas de patrimonio (se tenía una programada y no se realizó)</t>
  </si>
  <si>
    <t xml:space="preserve">Objetivo estratégico 5: Fortalecer la gestión y administración institucional   </t>
  </si>
  <si>
    <t xml:space="preserve">Mediante el fortalecimiento de la comunicación interna y el trabajo en equipo.   </t>
  </si>
  <si>
    <t xml:space="preserve"> Elaborar charlas y capacitaciones de actualización en temas de patrimonio y actividades desarrolladas por la Subdirección de Intervención </t>
  </si>
  <si>
    <t xml:space="preserve">Mediante acciones de mejora y sostenibilidad del Sistema Integrado de Gestión.   </t>
  </si>
  <si>
    <t>INTERVENCIÓN</t>
  </si>
  <si>
    <t>Estrategia 6</t>
  </si>
  <si>
    <t>Corporativa</t>
  </si>
  <si>
    <t>S. General</t>
  </si>
  <si>
    <t>Intervención</t>
  </si>
  <si>
    <t>Divulgación</t>
  </si>
  <si>
    <t>Jurídica</t>
  </si>
  <si>
    <t>Avance</t>
  </si>
  <si>
    <t>Ponderación  Objetivo</t>
  </si>
  <si>
    <t>Resultado Objetivo 5</t>
  </si>
  <si>
    <t>Ob 1</t>
  </si>
  <si>
    <t>Ob 2</t>
  </si>
  <si>
    <t>Ob 3</t>
  </si>
  <si>
    <t>Ob 4</t>
  </si>
  <si>
    <t>Ob 5</t>
  </si>
  <si>
    <t>Total PEI</t>
  </si>
  <si>
    <t>Inventario inmueble, propuesta de patrimonio inmaterial y propuesta de restauración y recuperación del BIC (incluye normativa urbanística de los BIC)</t>
  </si>
  <si>
    <t>Consolidar la identificación y valoración del patrimonio inmueble, definir  la propuesta inmaterial y la propuesta de restauración y recuperación del BIC.</t>
  </si>
  <si>
    <t>Proceso de participación y comunicación con la comunidad y Plan de divulgación</t>
  </si>
  <si>
    <t>Documento de aspectos generales del plan y estructura de la propuesta integral</t>
  </si>
  <si>
    <t>David Delgado</t>
  </si>
  <si>
    <t>Equipo identificación y valoración del patrimonio cultural</t>
  </si>
  <si>
    <t>Claudia Carrizosa</t>
  </si>
  <si>
    <t>Juan Felipe Pinilla</t>
  </si>
  <si>
    <t>Laura Zimmermann</t>
  </si>
  <si>
    <t xml:space="preserve">Delimitación de área afectada y zona de influencia y los niveles de intervención. </t>
  </si>
  <si>
    <t>Equipo componente socioeconómico, financiero e institucional</t>
  </si>
  <si>
    <t>Equipo participación ciudadana</t>
  </si>
  <si>
    <t>Equipo de Planeación</t>
  </si>
  <si>
    <t>Mesas de trabajo con el Ministerio de Cultura</t>
  </si>
  <si>
    <t>Mauricio Cortés</t>
  </si>
  <si>
    <t>3. FUNCIONES DE LA DEPENDENCIA 
A. Acuerdo 01 de enero de 2019</t>
  </si>
  <si>
    <t>Subdirección de Gestión Territorial</t>
  </si>
  <si>
    <t>Responsable de la Dependencia: 
María Victoria Villamil  - Subdirectora
Subdirección de Gestión Territorial</t>
  </si>
  <si>
    <t>Responsable consolidación del informe: 
María Victoria Villamil  - Subdirectora
Subdirección de Gestión Territorial</t>
  </si>
  <si>
    <t>31/09/2019</t>
  </si>
  <si>
    <t>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t>
  </si>
  <si>
    <t>Profesional de Planes</t>
  </si>
  <si>
    <t>POA 2019 versión Seguimiento Formulación</t>
  </si>
  <si>
    <t>Instrumento de financiamiento para  la recuperación y sostenibilidad del patrimonio (1) Formulado</t>
  </si>
  <si>
    <t xml:space="preserve">Plan y Proyecto Urbano (3) </t>
  </si>
  <si>
    <t>Ajustar y consolidar  de acuerdo a las indicaciones de MINCULTURA la estructura de la propuesta integral, la visión, objetivos, directrices urbanísticas y modelo de desarrollo del BIC</t>
  </si>
  <si>
    <t>Ajustar y consolidar  de acuerdo a las indicaciones de MINCULTURA la delimitación del área afectada, la zona de influencia y los niveles de intervención</t>
  </si>
  <si>
    <t>Ajustar y consolidar  de acuerdo a las indicaciones de MINCULTURA  la propuesta urbana general, la propuesta habitacional, ambiental, de espacio público, movilidad, redes y generar las determinantes de usos y edificabilidad en el área del PEMP.</t>
  </si>
  <si>
    <t>Ajustar y consolidar  de acuerdo a las indicaciones de MINCULTURA  la propuesta del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t>
  </si>
  <si>
    <t>Ajustar y consolidar  de acuerdo a las indicaciones de MINCULTURA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t>
  </si>
  <si>
    <t>Ajustar, consolidar y ejecutar la estrategia de comunicación y participación para la fase de formulación del PEMP, realizar encuentros presenciales de validación, diálogo y propuesta, generar canales permanentes de participación, dar acompañamiento a escenarios de participación local, desarrollar estrategias de divulgación y comunicación sobre el PEMP, realizar la articulación interinstitucional  e interinstitucional, elaborar  documento de resultados estrategia de participación y divulgación y formular el Plan de Divulgación</t>
  </si>
  <si>
    <t>Realización de mesas de trabajo mesas de trabajo con el Ministerio de Cultura  y ajustar y consolidar los productos finales de la formulación integral del PEMP</t>
  </si>
  <si>
    <t>Asegurar la actualización de la documentación de los procesos asociados a la Subdirección de Gestión Territorial</t>
  </si>
  <si>
    <t>Realizar la organización de los expedientes responsabilidad de la Subdirección de Gestión Territorial, de acuerdo con los lineamientos del Subsistema de Gestión Documental.</t>
  </si>
  <si>
    <t>100% de los expedientes de la Subdirección de Gestión Territorial organizados</t>
  </si>
  <si>
    <t>Realizar seguimiento a las solicitudes internas y externas asignadas a la Subdirección de Gestión Territorial</t>
  </si>
  <si>
    <t>Tramitar la oportuna disponibilidad de usuarios, cuentas de correo institucional, equipos, elementos de oficina e insumos para el desarrollo de la gestión de la Subdirección de Gestión Territorial. (listado)</t>
  </si>
  <si>
    <t>4 actualizaciones del listado trimestral de asignación de recursos e insumos para la gestión de la Subdirección de Gestión Territorial</t>
  </si>
  <si>
    <t>Procesos y procedimientos actualizados</t>
  </si>
  <si>
    <t>% de procesos y procedimientos actualziados</t>
  </si>
  <si>
    <t>Profesional</t>
  </si>
  <si>
    <t>Equipoo de apoyo administrativo</t>
  </si>
  <si>
    <t>12 seguimientos a las solicitudes internas y externas (mensualmente)</t>
  </si>
  <si>
    <t xml:space="preserve">Apoyar la gestión para que los expedientes contractuales a cargo de la Subdirecciòn esten completos   </t>
  </si>
  <si>
    <t>Relación mensual detallada de los documentos contractuales radicados ante la asesoría jurídica del IDPC</t>
  </si>
  <si>
    <t>Cuadro control</t>
  </si>
  <si>
    <t>Todos los procesos</t>
  </si>
  <si>
    <t>Profesional de Contratación</t>
  </si>
  <si>
    <t>Apoyo en el trámite de solicitudes de pago y certificados de cumplimiento de los contratistas de la Subdirección de Divulgación</t>
  </si>
  <si>
    <t>Pagos tramitados</t>
  </si>
  <si>
    <t>Pagos  Tramitados</t>
  </si>
  <si>
    <t>Participación activa en los comités o mesas de trabajo institucionales</t>
  </si>
  <si>
    <t>Lista de asistencia a las sesiones convocadas</t>
  </si>
  <si>
    <t>Lista de asistencia</t>
  </si>
  <si>
    <t>Todos los equipos</t>
  </si>
  <si>
    <t>Subdirectora</t>
  </si>
  <si>
    <t>Apoyar en la elaboración de los informes de la subdirección</t>
  </si>
  <si>
    <t>Informe</t>
  </si>
  <si>
    <t>Reporte del estado del Orfeo</t>
  </si>
  <si>
    <t xml:space="preserve">Realizar seguimiento a las solicitudes, quejas y reclamos de la subdirección con atención al ciudadano </t>
  </si>
  <si>
    <t xml:space="preserve">Informe semestral de seguimiento del estado de respuestas a las solicitudes, quejas y reclamos de la subdirección con atención al ciudadano </t>
  </si>
  <si>
    <t>Matriz de indicadores de proyectos de inversión reportada a tiempo</t>
  </si>
  <si>
    <t>Matriz de indicadores</t>
  </si>
  <si>
    <t>Realizar seguimiento a los indicadores  de gestión de los procesos asociados a la dependencia</t>
  </si>
  <si>
    <t>Indicadores</t>
  </si>
  <si>
    <t>Informe de indicadores</t>
  </si>
  <si>
    <t>Informe de rendición de cuentas reportando la información de la dependencia y entregado a la Oficina Asesora de Planeación</t>
  </si>
  <si>
    <t>Apoyar al seguimiento al Sistema de Correspondencia - ORFEO de la Subdireccion de Gestiíon Territorial</t>
  </si>
  <si>
    <t>Reportar los indicadores de los proyectos de inversión a cargo de la Subdirección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</si>
</sst>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 _€_-;\-* #,##0\ _€_-;_-* &quot;-&quot;\ _€_-;_-@_-"/>
    <numFmt numFmtId="165" formatCode="_ * #,##0.00_ ;_ * \-#,##0.00_ ;_ * &quot;-&quot;??_ ;_ @_ "/>
    <numFmt numFmtId="166" formatCode="0.0%"/>
    <numFmt numFmtId="167" formatCode="_-* #,##0\ _€_-;\-* #,##0\ _€_-;_-* \-?\ _€_-;_-@_-"/>
    <numFmt numFmtId="168" formatCode="0.00000000%"/>
    <numFmt numFmtId="169" formatCode="0.000"/>
    <numFmt numFmtId="170" formatCode="0.0000"/>
    <numFmt numFmtId="171" formatCode="0.000000%"/>
    <numFmt numFmtId="172" formatCode="0.000000000%"/>
  </numFmts>
  <fonts count="51"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b/>
      <sz val="9"/>
      <name val="Arial Narrow"/>
      <family val="2"/>
    </font>
    <font>
      <b/>
      <sz val="9"/>
      <name val="Arial"/>
      <family val="2"/>
    </font>
    <font>
      <sz val="9"/>
      <name val="Arial"/>
      <family val="2"/>
    </font>
    <font>
      <sz val="9"/>
      <name val="Arial Narrow"/>
      <family val="2"/>
    </font>
    <font>
      <b/>
      <sz val="12"/>
      <color theme="1"/>
      <name val="Arial Narrow"/>
      <family val="2"/>
    </font>
    <font>
      <sz val="12"/>
      <color theme="0"/>
      <name val="Arial Narrow"/>
      <family val="2"/>
    </font>
    <font>
      <u/>
      <sz val="11"/>
      <color theme="10"/>
      <name val="Calibri"/>
      <family val="2"/>
      <scheme val="minor"/>
    </font>
    <font>
      <u/>
      <sz val="11"/>
      <color theme="11"/>
      <name val="Calibri"/>
      <family val="2"/>
      <scheme val="minor"/>
    </font>
    <font>
      <b/>
      <sz val="11"/>
      <color theme="0"/>
      <name val="Arial"/>
      <family val="2"/>
    </font>
    <font>
      <sz val="8"/>
      <name val="Arial"/>
      <family val="2"/>
    </font>
    <font>
      <sz val="12"/>
      <color theme="1"/>
      <name val="Arial"/>
      <family val="2"/>
    </font>
    <font>
      <sz val="8"/>
      <color theme="1"/>
      <name val="Calibri"/>
      <family val="2"/>
      <scheme val="minor"/>
    </font>
    <font>
      <b/>
      <sz val="8"/>
      <name val="Arial"/>
      <family val="2"/>
    </font>
    <font>
      <sz val="11"/>
      <color theme="1"/>
      <name val="Calibri"/>
      <family val="2"/>
      <scheme val="minor"/>
    </font>
    <font>
      <b/>
      <sz val="11"/>
      <color theme="0"/>
      <name val="Calibri"/>
      <family val="2"/>
      <scheme val="minor"/>
    </font>
    <font>
      <sz val="9"/>
      <color theme="1"/>
      <name val="Calibri"/>
      <family val="2"/>
      <scheme val="minor"/>
    </font>
    <font>
      <sz val="11"/>
      <name val="Calibri"/>
      <family val="2"/>
      <scheme val="minor"/>
    </font>
    <font>
      <sz val="10"/>
      <name val="Calibri"/>
      <family val="2"/>
      <scheme val="minor"/>
    </font>
    <font>
      <sz val="9"/>
      <name val="Calibri"/>
      <family val="2"/>
      <scheme val="minor"/>
    </font>
    <font>
      <b/>
      <sz val="20"/>
      <color rgb="FFFF0000"/>
      <name val="Calibri"/>
      <family val="2"/>
      <scheme val="minor"/>
    </font>
    <font>
      <b/>
      <sz val="10"/>
      <color theme="0"/>
      <name val="Calibri"/>
      <family val="2"/>
      <scheme val="minor"/>
    </font>
    <font>
      <b/>
      <sz val="14"/>
      <color theme="0"/>
      <name val="Calibri"/>
      <family val="2"/>
      <scheme val="minor"/>
    </font>
    <font>
      <b/>
      <sz val="11"/>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s>
  <cellStyleXfs count="59808">
    <xf numFmtId="0" fontId="0" fillId="0" borderId="0"/>
    <xf numFmtId="164" fontId="4" fillId="0" borderId="0" applyFont="0" applyFill="0" applyBorder="0" applyAlignment="0" applyProtection="0"/>
    <xf numFmtId="165"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cellStyleXfs>
  <cellXfs count="663">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xf numFmtId="0" fontId="14" fillId="0" borderId="4" xfId="0" applyFont="1" applyBorder="1"/>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167" fontId="13" fillId="4" borderId="1" xfId="0" applyNumberFormat="1" applyFont="1" applyFill="1" applyBorder="1" applyAlignment="1">
      <alignment horizontal="center" vertical="center" wrapText="1"/>
    </xf>
    <xf numFmtId="167" fontId="13" fillId="0" borderId="0" xfId="0" applyNumberFormat="1" applyFont="1" applyFill="1" applyBorder="1" applyAlignment="1">
      <alignment horizontal="center" vertical="center" wrapText="1"/>
    </xf>
    <xf numFmtId="0" fontId="13" fillId="2" borderId="4" xfId="0" applyFont="1" applyFill="1" applyBorder="1" applyAlignment="1">
      <alignment vertical="center" wrapText="1"/>
    </xf>
    <xf numFmtId="167" fontId="13" fillId="4" borderId="5"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167" fontId="13" fillId="0" borderId="4"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vertical="center" wrapText="1"/>
    </xf>
    <xf numFmtId="0" fontId="23" fillId="0" borderId="0" xfId="0" applyFont="1"/>
    <xf numFmtId="0" fontId="24" fillId="4" borderId="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10" xfId="0" applyFont="1" applyBorder="1" applyAlignment="1">
      <alignment vertical="center" wrapText="1"/>
    </xf>
    <xf numFmtId="0" fontId="7" fillId="0" borderId="11"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14" fillId="0" borderId="12" xfId="0" applyFont="1" applyBorder="1" applyAlignment="1">
      <alignmen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5" borderId="16" xfId="0" applyFont="1" applyFill="1" applyBorder="1" applyAlignment="1">
      <alignment vertical="center" wrapText="1"/>
    </xf>
    <xf numFmtId="0" fontId="14" fillId="2" borderId="1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1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20" xfId="0" applyFont="1" applyFill="1" applyBorder="1" applyAlignment="1">
      <alignment horizontal="center" wrapText="1"/>
    </xf>
    <xf numFmtId="0" fontId="13" fillId="2" borderId="20" xfId="0" applyFont="1" applyFill="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49" fontId="26"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3" fillId="2" borderId="23"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0" fontId="13" fillId="3" borderId="66" xfId="0" applyFont="1" applyFill="1" applyBorder="1" applyAlignment="1">
      <alignment horizontal="center" vertical="center" wrapText="1"/>
    </xf>
    <xf numFmtId="0" fontId="14" fillId="0" borderId="66" xfId="0" applyFont="1" applyBorder="1" applyAlignment="1">
      <alignment vertical="center" wrapText="1"/>
    </xf>
    <xf numFmtId="0" fontId="14" fillId="0" borderId="66" xfId="0" applyFont="1" applyBorder="1" applyAlignment="1" applyProtection="1">
      <alignment horizontal="center" vertical="center" wrapText="1"/>
      <protection locked="0"/>
    </xf>
    <xf numFmtId="0" fontId="27" fillId="0" borderId="0" xfId="0" applyFont="1"/>
    <xf numFmtId="0" fontId="28" fillId="2" borderId="0" xfId="0" applyFont="1" applyFill="1" applyBorder="1" applyAlignment="1">
      <alignment horizontal="left"/>
    </xf>
    <xf numFmtId="0" fontId="29" fillId="2" borderId="0" xfId="0" applyFont="1" applyFill="1" applyBorder="1" applyAlignment="1">
      <alignment horizontal="left"/>
    </xf>
    <xf numFmtId="0" fontId="29" fillId="2" borderId="0" xfId="0" applyFont="1" applyFill="1" applyBorder="1" applyAlignment="1">
      <alignment horizontal="center" vertical="center" wrapText="1"/>
    </xf>
    <xf numFmtId="0" fontId="31" fillId="0" borderId="0" xfId="0" applyFont="1" applyAlignment="1" applyProtection="1">
      <alignment horizontal="center" vertical="center"/>
      <protection locked="0"/>
    </xf>
    <xf numFmtId="0" fontId="31" fillId="0" borderId="0" xfId="0" applyFont="1" applyAlignment="1">
      <alignment horizontal="center" vertical="center"/>
    </xf>
    <xf numFmtId="0" fontId="29" fillId="0" borderId="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6" fillId="2" borderId="0" xfId="0" applyFont="1" applyFill="1" applyBorder="1" applyAlignment="1">
      <alignment horizontal="center"/>
    </xf>
    <xf numFmtId="0" fontId="6" fillId="2" borderId="4" xfId="0" applyFont="1" applyFill="1" applyBorder="1" applyAlignment="1">
      <alignment horizontal="center"/>
    </xf>
    <xf numFmtId="0" fontId="13" fillId="2" borderId="4" xfId="0" applyFont="1" applyFill="1" applyBorder="1" applyAlignment="1">
      <alignment horizontal="center"/>
    </xf>
    <xf numFmtId="0" fontId="13" fillId="2" borderId="4" xfId="0" applyFont="1" applyFill="1" applyBorder="1" applyAlignment="1">
      <alignment horizontal="center" vertical="center" wrapText="1"/>
    </xf>
    <xf numFmtId="2" fontId="11" fillId="0" borderId="1" xfId="0" applyNumberFormat="1" applyFont="1" applyFill="1" applyBorder="1" applyAlignment="1" applyProtection="1">
      <alignment horizontal="center" vertical="center" wrapText="1"/>
      <protection locked="0"/>
    </xf>
    <xf numFmtId="166" fontId="11" fillId="0" borderId="1" xfId="4" applyNumberFormat="1" applyFont="1" applyFill="1" applyBorder="1" applyAlignment="1" applyProtection="1">
      <alignment horizontal="center" vertical="center" wrapText="1"/>
      <protection locked="0"/>
    </xf>
    <xf numFmtId="167" fontId="11" fillId="0" borderId="5"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protection locked="0"/>
    </xf>
    <xf numFmtId="0" fontId="6" fillId="0" borderId="0" xfId="0" applyFont="1" applyAlignment="1">
      <alignment horizontal="center"/>
    </xf>
    <xf numFmtId="9" fontId="11" fillId="0" borderId="1" xfId="4"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9" fontId="30" fillId="0" borderId="1" xfId="4" applyFont="1" applyFill="1" applyBorder="1" applyAlignment="1" applyProtection="1">
      <alignment horizontal="center" vertical="center" wrapText="1"/>
      <protection locked="0"/>
    </xf>
    <xf numFmtId="9" fontId="30" fillId="0" borderId="17" xfId="4" applyFont="1" applyFill="1" applyBorder="1" applyAlignment="1" applyProtection="1">
      <alignment horizontal="center" vertical="center" wrapText="1"/>
      <protection locked="0"/>
    </xf>
    <xf numFmtId="0" fontId="28" fillId="2" borderId="0" xfId="0" applyFont="1" applyFill="1" applyBorder="1" applyAlignment="1">
      <alignment horizontal="center"/>
    </xf>
    <xf numFmtId="0" fontId="29" fillId="2" borderId="0" xfId="0" applyFont="1" applyFill="1" applyBorder="1" applyAlignment="1">
      <alignment horizontal="center"/>
    </xf>
    <xf numFmtId="0" fontId="24" fillId="4" borderId="7" xfId="0" applyFont="1" applyFill="1" applyBorder="1" applyAlignment="1">
      <alignment horizontal="center" vertical="center" wrapText="1"/>
    </xf>
    <xf numFmtId="0" fontId="7" fillId="2" borderId="0" xfId="0" applyFont="1" applyFill="1" applyAlignment="1">
      <alignment horizontal="center" vertical="center"/>
    </xf>
    <xf numFmtId="0" fontId="14" fillId="2" borderId="0" xfId="0" applyFont="1" applyFill="1" applyBorder="1" applyAlignment="1" applyProtection="1">
      <alignment horizontal="left" vertical="center" wrapText="1"/>
      <protection locked="0"/>
    </xf>
    <xf numFmtId="0" fontId="7" fillId="2" borderId="0" xfId="0" applyFont="1" applyFill="1" applyAlignment="1">
      <alignment horizontal="center"/>
    </xf>
    <xf numFmtId="0" fontId="14" fillId="2" borderId="0"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protection locked="0"/>
    </xf>
    <xf numFmtId="0" fontId="14" fillId="2" borderId="0" xfId="0" applyNumberFormat="1" applyFont="1" applyFill="1" applyBorder="1" applyAlignment="1" applyProtection="1">
      <alignment horizontal="center" vertical="center" wrapText="1"/>
      <protection locked="0"/>
    </xf>
    <xf numFmtId="2" fontId="14" fillId="2" borderId="0" xfId="0" applyNumberFormat="1" applyFont="1" applyFill="1" applyBorder="1" applyAlignment="1" applyProtection="1">
      <alignment vertical="center" wrapText="1"/>
      <protection locked="0"/>
    </xf>
    <xf numFmtId="167" fontId="14" fillId="2" borderId="0" xfId="0" applyNumberFormat="1" applyFont="1" applyFill="1" applyBorder="1" applyAlignment="1" applyProtection="1">
      <alignment horizontal="center" vertical="center" wrapText="1"/>
      <protection locked="0"/>
    </xf>
    <xf numFmtId="0" fontId="13" fillId="2" borderId="0" xfId="0" applyFont="1" applyFill="1" applyBorder="1" applyAlignment="1" applyProtection="1">
      <alignment horizontal="right" vertical="center" wrapText="1"/>
      <protection locked="0"/>
    </xf>
    <xf numFmtId="167" fontId="33" fillId="2" borderId="0" xfId="4" applyNumberFormat="1" applyFont="1" applyFill="1" applyAlignment="1" applyProtection="1">
      <alignment horizontal="center" vertical="center"/>
    </xf>
    <xf numFmtId="166" fontId="14" fillId="0" borderId="1" xfId="4"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protection locked="0"/>
    </xf>
    <xf numFmtId="0" fontId="32" fillId="2" borderId="0" xfId="0" applyFont="1" applyFill="1" applyBorder="1" applyAlignment="1" applyProtection="1">
      <alignment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0" fontId="6" fillId="2" borderId="0" xfId="0" applyFont="1" applyFill="1" applyProtection="1">
      <protection locked="0"/>
    </xf>
    <xf numFmtId="0" fontId="7" fillId="0" borderId="0" xfId="0" applyFont="1" applyFill="1" applyProtection="1">
      <protection locked="0"/>
    </xf>
    <xf numFmtId="2" fontId="14" fillId="0" borderId="1" xfId="0" applyNumberFormat="1" applyFont="1" applyFill="1" applyBorder="1" applyAlignment="1" applyProtection="1">
      <alignment vertical="center" wrapText="1"/>
      <protection locked="0"/>
    </xf>
    <xf numFmtId="167" fontId="13" fillId="4" borderId="5" xfId="0" applyNumberFormat="1"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167"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167" fontId="13" fillId="4"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10" fontId="14" fillId="0" borderId="1" xfId="4" applyNumberFormat="1" applyFont="1" applyFill="1" applyBorder="1" applyAlignment="1" applyProtection="1">
      <alignment horizontal="center" vertical="center" wrapText="1"/>
      <protection locked="0"/>
    </xf>
    <xf numFmtId="9" fontId="30" fillId="2" borderId="0" xfId="4" applyFont="1" applyFill="1" applyBorder="1" applyAlignment="1" applyProtection="1">
      <alignment horizontal="center" vertical="center" wrapText="1"/>
      <protection locked="0"/>
    </xf>
    <xf numFmtId="14" fontId="14" fillId="2" borderId="0" xfId="0" applyNumberFormat="1" applyFont="1" applyFill="1" applyBorder="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6" fillId="2" borderId="0" xfId="0" applyFont="1" applyFill="1" applyAlignment="1" applyProtection="1">
      <alignment horizontal="center"/>
      <protection locked="0"/>
    </xf>
    <xf numFmtId="0" fontId="14" fillId="2" borderId="0" xfId="0" applyFont="1" applyFill="1" applyAlignment="1" applyProtection="1">
      <alignment horizontal="center" vertical="center"/>
      <protection locked="0"/>
    </xf>
    <xf numFmtId="0" fontId="14" fillId="2" borderId="0" xfId="0" applyFont="1" applyFill="1" applyAlignment="1" applyProtection="1">
      <alignment horizontal="center"/>
      <protection locked="0"/>
    </xf>
    <xf numFmtId="2" fontId="14" fillId="2" borderId="0" xfId="0" applyNumberFormat="1" applyFont="1" applyFill="1" applyProtection="1">
      <protection locked="0"/>
    </xf>
    <xf numFmtId="0" fontId="14" fillId="2" borderId="0" xfId="0" applyFont="1" applyFill="1" applyProtection="1">
      <protection locked="0"/>
    </xf>
    <xf numFmtId="0" fontId="13" fillId="2" borderId="0" xfId="0" applyFont="1" applyFill="1" applyProtection="1">
      <protection locked="0"/>
    </xf>
    <xf numFmtId="0" fontId="36" fillId="2" borderId="0" xfId="0" applyFont="1" applyFill="1" applyProtection="1">
      <protection locked="0"/>
    </xf>
    <xf numFmtId="9" fontId="14" fillId="2" borderId="0" xfId="4"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0" fontId="11" fillId="0" borderId="1" xfId="0" applyNumberFormat="1" applyFont="1" applyFill="1" applyBorder="1" applyAlignment="1" applyProtection="1">
      <alignment horizontal="center" vertical="center" wrapText="1"/>
      <protection locked="0"/>
    </xf>
    <xf numFmtId="1"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1" fillId="0" borderId="11" xfId="0" applyFont="1" applyFill="1" applyBorder="1" applyAlignment="1" applyProtection="1">
      <alignment vertical="center" wrapText="1"/>
      <protection locked="0"/>
    </xf>
    <xf numFmtId="0" fontId="11" fillId="0" borderId="22" xfId="0" applyFont="1" applyFill="1" applyBorder="1" applyAlignment="1" applyProtection="1">
      <alignment vertical="center" wrapText="1"/>
      <protection locked="0"/>
    </xf>
    <xf numFmtId="0" fontId="11" fillId="0" borderId="22"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7" fillId="2" borderId="0" xfId="0" applyFont="1" applyFill="1"/>
    <xf numFmtId="0" fontId="0" fillId="2" borderId="0" xfId="0" applyFill="1"/>
    <xf numFmtId="0" fontId="14" fillId="0" borderId="1" xfId="0" applyFont="1" applyFill="1" applyBorder="1" applyAlignment="1" applyProtection="1">
      <alignment horizontal="left" vertical="center" wrapText="1"/>
      <protection locked="0"/>
    </xf>
    <xf numFmtId="0" fontId="0" fillId="0" borderId="0" xfId="0" applyAlignment="1">
      <alignment horizontal="center"/>
    </xf>
    <xf numFmtId="0" fontId="1" fillId="2"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23" fillId="0" borderId="1" xfId="0" applyFont="1" applyBorder="1" applyAlignment="1">
      <alignment horizontal="center"/>
    </xf>
    <xf numFmtId="0" fontId="37" fillId="0" borderId="1" xfId="0" applyFont="1" applyFill="1" applyBorder="1" applyAlignment="1" applyProtection="1">
      <alignment horizontal="center" vertical="center" wrapText="1"/>
      <protection locked="0"/>
    </xf>
    <xf numFmtId="0" fontId="39" fillId="0" borderId="0" xfId="0" applyFont="1"/>
    <xf numFmtId="0" fontId="40" fillId="4" borderId="1" xfId="0" applyFont="1" applyFill="1" applyBorder="1" applyAlignment="1" applyProtection="1">
      <alignment horizontal="center" vertical="center" wrapText="1"/>
      <protection locked="0"/>
    </xf>
    <xf numFmtId="14" fontId="37" fillId="0" borderId="1" xfId="0" applyNumberFormat="1" applyFont="1" applyFill="1" applyBorder="1" applyAlignment="1" applyProtection="1">
      <alignment horizontal="center" vertical="center"/>
      <protection locked="0"/>
    </xf>
    <xf numFmtId="2" fontId="37" fillId="0" borderId="1" xfId="0" applyNumberFormat="1" applyFont="1" applyFill="1" applyBorder="1" applyAlignment="1" applyProtection="1">
      <alignment horizontal="center" vertical="center" wrapText="1"/>
      <protection locked="0"/>
    </xf>
    <xf numFmtId="0" fontId="37" fillId="0" borderId="1" xfId="0" applyFont="1" applyFill="1" applyBorder="1" applyAlignment="1" applyProtection="1">
      <alignment horizontal="left" vertical="center" wrapText="1"/>
      <protection locked="0"/>
    </xf>
    <xf numFmtId="0" fontId="39" fillId="0" borderId="0" xfId="0" applyFont="1" applyAlignment="1">
      <alignment wrapText="1"/>
    </xf>
    <xf numFmtId="0" fontId="37" fillId="2" borderId="1" xfId="0" applyFont="1" applyFill="1" applyBorder="1" applyAlignment="1" applyProtection="1">
      <alignment horizontal="left" vertical="center" wrapText="1"/>
      <protection locked="0"/>
    </xf>
    <xf numFmtId="0" fontId="37" fillId="3" borderId="1" xfId="0" applyFont="1" applyFill="1" applyBorder="1" applyAlignment="1" applyProtection="1">
      <alignment horizontal="left" vertical="center" wrapText="1"/>
      <protection locked="0"/>
    </xf>
    <xf numFmtId="0" fontId="37" fillId="3" borderId="21" xfId="0" applyFont="1" applyFill="1" applyBorder="1" applyAlignment="1" applyProtection="1">
      <alignment horizontal="left" vertical="center" wrapText="1"/>
      <protection locked="0"/>
    </xf>
    <xf numFmtId="0" fontId="37" fillId="3" borderId="1" xfId="0" applyFont="1" applyFill="1" applyBorder="1" applyAlignment="1" applyProtection="1">
      <alignment horizontal="center" vertical="center" wrapText="1"/>
      <protection locked="0"/>
    </xf>
    <xf numFmtId="14" fontId="37" fillId="3" borderId="1" xfId="0" applyNumberFormat="1" applyFont="1" applyFill="1" applyBorder="1" applyAlignment="1" applyProtection="1">
      <alignment horizontal="center" vertical="center"/>
      <protection locked="0"/>
    </xf>
    <xf numFmtId="2" fontId="37" fillId="3" borderId="1" xfId="0" applyNumberFormat="1" applyFont="1" applyFill="1" applyBorder="1" applyAlignment="1" applyProtection="1">
      <alignment horizontal="center" vertical="center" wrapText="1"/>
      <protection locked="0"/>
    </xf>
    <xf numFmtId="0" fontId="37" fillId="2" borderId="1" xfId="0" applyFont="1" applyFill="1" applyBorder="1" applyAlignment="1" applyProtection="1">
      <alignment vertical="center" wrapText="1"/>
      <protection locked="0"/>
    </xf>
    <xf numFmtId="0" fontId="37" fillId="3" borderId="1" xfId="0" applyNumberFormat="1" applyFont="1" applyFill="1" applyBorder="1" applyAlignment="1" applyProtection="1">
      <alignment horizontal="center" vertical="center" wrapText="1"/>
      <protection locked="0"/>
    </xf>
    <xf numFmtId="2" fontId="37" fillId="3" borderId="1" xfId="0" applyNumberFormat="1" applyFont="1" applyFill="1" applyBorder="1" applyAlignment="1" applyProtection="1">
      <alignment horizontal="center" vertical="center"/>
      <protection locked="0"/>
    </xf>
    <xf numFmtId="168" fontId="14" fillId="2" borderId="0" xfId="0" applyNumberFormat="1" applyFont="1" applyFill="1" applyAlignment="1" applyProtection="1">
      <alignment horizontal="center" vertical="center"/>
      <protection locked="0"/>
    </xf>
    <xf numFmtId="0" fontId="14" fillId="2" borderId="0" xfId="0"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0" xfId="0" applyFont="1" applyFill="1" applyBorder="1" applyAlignment="1" applyProtection="1">
      <alignment horizontal="center" vertical="center"/>
      <protection locked="0"/>
    </xf>
    <xf numFmtId="0" fontId="7" fillId="2" borderId="0" xfId="0" applyFont="1" applyFill="1" applyBorder="1" applyProtection="1">
      <protection locked="0"/>
    </xf>
    <xf numFmtId="0" fontId="6" fillId="2" borderId="0" xfId="0" applyFont="1" applyFill="1" applyBorder="1" applyProtection="1">
      <protection locked="0"/>
    </xf>
    <xf numFmtId="0" fontId="7" fillId="2" borderId="0" xfId="0" applyFont="1" applyFill="1" applyBorder="1" applyAlignment="1" applyProtection="1">
      <alignment horizontal="center"/>
      <protection locked="0"/>
    </xf>
    <xf numFmtId="0" fontId="13" fillId="2" borderId="0" xfId="0" applyFont="1" applyFill="1" applyBorder="1" applyAlignment="1">
      <alignment vertical="center"/>
    </xf>
    <xf numFmtId="0" fontId="13" fillId="2" borderId="4" xfId="0" applyFont="1" applyFill="1" applyBorder="1" applyAlignment="1">
      <alignment vertical="center"/>
    </xf>
    <xf numFmtId="167" fontId="14" fillId="0" borderId="5" xfId="0" applyNumberFormat="1"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protection locked="0"/>
    </xf>
    <xf numFmtId="9" fontId="14" fillId="0" borderId="1"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166" fontId="11" fillId="0" borderId="1" xfId="4" applyNumberFormat="1" applyFont="1" applyFill="1" applyBorder="1" applyAlignment="1" applyProtection="1">
      <alignment horizontal="center" vertical="center" wrapText="1"/>
      <protection locked="0"/>
    </xf>
    <xf numFmtId="9" fontId="11" fillId="0" borderId="1" xfId="4"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vertical="center" wrapText="1"/>
      <protection locked="0"/>
    </xf>
    <xf numFmtId="9" fontId="30" fillId="0" borderId="1" xfId="4"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0" fontId="14" fillId="0" borderId="1" xfId="0" applyFont="1" applyFill="1" applyBorder="1" applyAlignment="1" applyProtection="1">
      <alignment horizontal="center" vertical="center" wrapText="1"/>
      <protection locked="0"/>
    </xf>
    <xf numFmtId="167" fontId="14" fillId="0" borderId="5"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top" wrapText="1"/>
      <protection locked="0"/>
    </xf>
    <xf numFmtId="169" fontId="14" fillId="0" borderId="1" xfId="4" applyNumberFormat="1" applyFont="1" applyFill="1" applyBorder="1" applyAlignment="1" applyProtection="1">
      <alignment horizontal="center" vertical="center" wrapText="1"/>
      <protection locked="0"/>
    </xf>
    <xf numFmtId="169" fontId="14" fillId="2" borderId="1" xfId="0" applyNumberFormat="1" applyFont="1" applyFill="1" applyBorder="1" applyAlignment="1" applyProtection="1">
      <alignment horizontal="center" vertical="center" wrapText="1"/>
      <protection locked="0"/>
    </xf>
    <xf numFmtId="170" fontId="14" fillId="2" borderId="1" xfId="0" applyNumberFormat="1" applyFont="1" applyFill="1" applyBorder="1" applyAlignment="1" applyProtection="1">
      <alignment horizontal="center" vertical="center" wrapText="1"/>
      <protection locked="0"/>
    </xf>
    <xf numFmtId="169" fontId="14" fillId="0" borderId="1" xfId="0" applyNumberFormat="1" applyFont="1" applyFill="1" applyBorder="1" applyAlignment="1" applyProtection="1">
      <alignment horizontal="center" vertical="center"/>
      <protection locked="0"/>
    </xf>
    <xf numFmtId="0" fontId="14" fillId="2" borderId="1" xfId="0" applyFont="1" applyFill="1" applyBorder="1" applyAlignment="1" applyProtection="1">
      <alignment horizontal="left" wrapText="1"/>
      <protection locked="0"/>
    </xf>
    <xf numFmtId="0" fontId="13" fillId="4" borderId="1" xfId="0" applyFont="1" applyFill="1" applyBorder="1" applyAlignment="1" applyProtection="1">
      <alignment horizontal="center" vertical="center"/>
      <protection locked="0"/>
    </xf>
    <xf numFmtId="0" fontId="40" fillId="4" borderId="1"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left" vertical="center" wrapText="1"/>
      <protection locked="0"/>
    </xf>
    <xf numFmtId="0" fontId="42" fillId="6" borderId="1" xfId="0" applyFont="1" applyFill="1" applyBorder="1" applyAlignment="1">
      <alignment horizontal="center" vertical="center" wrapText="1"/>
    </xf>
    <xf numFmtId="0" fontId="14" fillId="0" borderId="21" xfId="0" applyFont="1" applyFill="1" applyBorder="1" applyAlignment="1" applyProtection="1">
      <alignment horizontal="left" vertical="center"/>
      <protection locked="0"/>
    </xf>
    <xf numFmtId="0" fontId="14"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vertical="center" wrapText="1"/>
      <protection locked="0"/>
    </xf>
    <xf numFmtId="0" fontId="43" fillId="0" borderId="1" xfId="0" applyFont="1" applyBorder="1" applyAlignment="1">
      <alignment vertical="center" wrapText="1"/>
    </xf>
    <xf numFmtId="169" fontId="45" fillId="2" borderId="1" xfId="0" applyNumberFormat="1" applyFont="1" applyFill="1" applyBorder="1" applyAlignment="1" applyProtection="1">
      <alignment horizontal="center" vertical="center"/>
      <protection locked="0"/>
    </xf>
    <xf numFmtId="0" fontId="39" fillId="0" borderId="1" xfId="0" applyFont="1" applyBorder="1" applyAlignment="1">
      <alignment wrapText="1"/>
    </xf>
    <xf numFmtId="0" fontId="23" fillId="0" borderId="1" xfId="0" applyFont="1" applyBorder="1" applyAlignment="1">
      <alignment horizontal="center" vertical="center"/>
    </xf>
    <xf numFmtId="170" fontId="23" fillId="0" borderId="1" xfId="0" applyNumberFormat="1" applyFont="1" applyBorder="1" applyAlignment="1">
      <alignment horizontal="center" vertical="center"/>
    </xf>
    <xf numFmtId="0" fontId="39" fillId="0" borderId="1" xfId="0" applyFont="1" applyBorder="1" applyAlignment="1">
      <alignment vertical="top" wrapText="1"/>
    </xf>
    <xf numFmtId="169" fontId="45" fillId="0" borderId="1" xfId="0" applyNumberFormat="1" applyFont="1" applyFill="1" applyBorder="1" applyAlignment="1" applyProtection="1">
      <alignment horizontal="center" vertical="center"/>
      <protection locked="0"/>
    </xf>
    <xf numFmtId="169" fontId="23" fillId="0" borderId="1" xfId="0" applyNumberFormat="1" applyFont="1" applyBorder="1" applyAlignment="1">
      <alignment horizontal="center" vertical="center"/>
    </xf>
    <xf numFmtId="0" fontId="39" fillId="0" borderId="1" xfId="0" applyFont="1" applyBorder="1" applyAlignment="1">
      <alignment vertical="center" wrapText="1"/>
    </xf>
    <xf numFmtId="166" fontId="41" fillId="0" borderId="1" xfId="4" applyNumberFormat="1" applyFont="1" applyBorder="1" applyAlignment="1">
      <alignment horizontal="center" vertical="center"/>
    </xf>
    <xf numFmtId="0" fontId="0" fillId="0" borderId="0" xfId="0" applyAlignment="1">
      <alignment vertical="center" wrapText="1"/>
    </xf>
    <xf numFmtId="0" fontId="7" fillId="0" borderId="0" xfId="0" applyFont="1" applyFill="1" applyAlignment="1" applyProtection="1">
      <alignment vertical="center" wrapText="1"/>
      <protection locked="0"/>
    </xf>
    <xf numFmtId="9" fontId="7" fillId="0" borderId="0" xfId="4" applyFont="1" applyFill="1" applyAlignment="1" applyProtection="1">
      <alignment vertical="center" wrapText="1"/>
      <protection locked="0"/>
    </xf>
    <xf numFmtId="0" fontId="0" fillId="0" borderId="0" xfId="0" applyFont="1" applyAlignment="1">
      <alignment vertical="center" wrapText="1"/>
    </xf>
    <xf numFmtId="0" fontId="44" fillId="0" borderId="0" xfId="0" applyFont="1" applyFill="1" applyAlignment="1" applyProtection="1">
      <alignment vertical="center" wrapText="1"/>
      <protection locked="0"/>
    </xf>
    <xf numFmtId="9" fontId="44" fillId="0" borderId="0" xfId="4" applyFont="1" applyFill="1" applyAlignment="1" applyProtection="1">
      <alignment vertical="center" wrapText="1"/>
      <protection locked="0"/>
    </xf>
    <xf numFmtId="0" fontId="0" fillId="2" borderId="0" xfId="0" applyFont="1" applyFill="1"/>
    <xf numFmtId="0" fontId="44" fillId="0" borderId="1" xfId="0" applyFont="1" applyFill="1" applyBorder="1" applyAlignment="1" applyProtection="1">
      <alignment horizontal="center" vertical="center" wrapText="1"/>
      <protection locked="0"/>
    </xf>
    <xf numFmtId="0" fontId="46" fillId="2" borderId="1" xfId="0" applyFont="1" applyFill="1" applyBorder="1" applyAlignment="1" applyProtection="1">
      <alignment horizontal="left" vertical="center" wrapText="1"/>
      <protection locked="0"/>
    </xf>
    <xf numFmtId="2" fontId="44" fillId="0" borderId="1" xfId="4" applyNumberFormat="1" applyFont="1" applyFill="1" applyBorder="1" applyAlignment="1" applyProtection="1">
      <alignment horizontal="center" vertical="center" wrapText="1"/>
      <protection locked="0"/>
    </xf>
    <xf numFmtId="2" fontId="44" fillId="0" borderId="1" xfId="0" applyNumberFormat="1" applyFont="1" applyFill="1" applyBorder="1" applyAlignment="1" applyProtection="1">
      <alignment horizontal="center" vertical="center" wrapText="1"/>
      <protection locked="0"/>
    </xf>
    <xf numFmtId="2" fontId="44" fillId="0" borderId="1" xfId="0" applyNumberFormat="1" applyFont="1" applyFill="1" applyBorder="1" applyAlignment="1" applyProtection="1">
      <alignment vertical="center" wrapText="1"/>
      <protection locked="0"/>
    </xf>
    <xf numFmtId="166" fontId="44" fillId="0" borderId="1" xfId="4" applyNumberFormat="1" applyFont="1" applyFill="1" applyBorder="1" applyAlignment="1" applyProtection="1">
      <alignment vertical="center" wrapText="1"/>
      <protection locked="0"/>
    </xf>
    <xf numFmtId="0" fontId="46" fillId="0" borderId="1" xfId="0" applyFont="1" applyFill="1" applyBorder="1" applyAlignment="1" applyProtection="1">
      <alignment horizontal="left" vertical="center" wrapText="1"/>
      <protection locked="0"/>
    </xf>
    <xf numFmtId="0" fontId="44" fillId="0" borderId="1" xfId="0" applyFont="1" applyFill="1" applyBorder="1" applyAlignment="1" applyProtection="1">
      <alignment vertical="center" wrapText="1"/>
      <protection locked="0"/>
    </xf>
    <xf numFmtId="9" fontId="30" fillId="0" borderId="1" xfId="4" applyFont="1" applyFill="1" applyBorder="1" applyAlignment="1" applyProtection="1">
      <alignment horizontal="center" vertical="center"/>
      <protection locked="0"/>
    </xf>
    <xf numFmtId="9" fontId="14" fillId="0" borderId="1" xfId="4" applyFont="1" applyFill="1" applyBorder="1" applyAlignment="1" applyProtection="1">
      <alignment horizontal="center" vertical="center"/>
      <protection locked="0"/>
    </xf>
    <xf numFmtId="9"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protection locked="0"/>
    </xf>
    <xf numFmtId="0" fontId="7" fillId="0" borderId="0" xfId="0" applyFont="1" applyAlignment="1" applyProtection="1">
      <protection locked="0"/>
    </xf>
    <xf numFmtId="0" fontId="7" fillId="0" borderId="0" xfId="0" applyFont="1" applyFill="1" applyAlignment="1" applyProtection="1">
      <protection locked="0"/>
    </xf>
    <xf numFmtId="0" fontId="11" fillId="0" borderId="1" xfId="0" applyFont="1" applyFill="1" applyBorder="1" applyAlignment="1" applyProtection="1">
      <alignment vertical="center"/>
      <protection locked="0"/>
    </xf>
    <xf numFmtId="0" fontId="14" fillId="0" borderId="1" xfId="0" applyFont="1" applyFill="1" applyBorder="1" applyAlignment="1" applyProtection="1">
      <alignment vertical="center"/>
      <protection locked="0"/>
    </xf>
    <xf numFmtId="1" fontId="14" fillId="0" borderId="1" xfId="0" applyNumberFormat="1" applyFont="1" applyFill="1" applyBorder="1" applyAlignment="1" applyProtection="1">
      <alignment horizontal="center" vertical="center"/>
      <protection locked="0"/>
    </xf>
    <xf numFmtId="2" fontId="14" fillId="0" borderId="1" xfId="0" applyNumberFormat="1" applyFont="1" applyFill="1" applyBorder="1" applyAlignment="1" applyProtection="1">
      <alignment vertical="center"/>
      <protection locked="0"/>
    </xf>
    <xf numFmtId="0" fontId="11" fillId="0" borderId="21" xfId="0" applyFont="1" applyFill="1" applyBorder="1" applyAlignment="1" applyProtection="1">
      <alignment horizontal="left" vertical="center"/>
      <protection locked="0"/>
    </xf>
    <xf numFmtId="9" fontId="30" fillId="0" borderId="17" xfId="4"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protection locked="0"/>
    </xf>
    <xf numFmtId="0" fontId="11" fillId="0" borderId="17" xfId="0" applyFont="1" applyFill="1" applyBorder="1" applyAlignment="1" applyProtection="1">
      <alignment horizontal="center" vertical="center"/>
      <protection locked="0"/>
    </xf>
    <xf numFmtId="2" fontId="11" fillId="0" borderId="1"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37" fillId="2" borderId="1" xfId="0" applyFont="1" applyFill="1" applyBorder="1" applyAlignment="1" applyProtection="1">
      <alignment horizontal="center" vertical="center" wrapText="1"/>
      <protection locked="0"/>
    </xf>
    <xf numFmtId="0" fontId="37" fillId="0" borderId="1" xfId="0" applyFont="1" applyFill="1" applyBorder="1" applyAlignment="1" applyProtection="1">
      <alignment vertical="center" wrapText="1"/>
      <protection locked="0"/>
    </xf>
    <xf numFmtId="167" fontId="40" fillId="4" borderId="1" xfId="0" applyNumberFormat="1" applyFont="1" applyFill="1" applyBorder="1" applyAlignment="1" applyProtection="1">
      <alignment horizontal="center" vertical="center" wrapText="1"/>
      <protection locked="0"/>
    </xf>
    <xf numFmtId="167" fontId="40" fillId="4" borderId="5" xfId="0" applyNumberFormat="1" applyFont="1" applyFill="1" applyBorder="1" applyAlignment="1" applyProtection="1">
      <alignment horizontal="center" vertical="center" wrapText="1"/>
      <protection locked="0"/>
    </xf>
    <xf numFmtId="0" fontId="37" fillId="0" borderId="1" xfId="0" applyNumberFormat="1" applyFont="1" applyFill="1" applyBorder="1" applyAlignment="1" applyProtection="1">
      <alignment horizontal="center" vertical="center" wrapText="1"/>
      <protection locked="0"/>
    </xf>
    <xf numFmtId="166" fontId="37" fillId="0" borderId="1" xfId="4" applyNumberFormat="1" applyFont="1" applyFill="1" applyBorder="1" applyAlignment="1" applyProtection="1">
      <alignment horizontal="center" vertical="center" wrapText="1"/>
      <protection locked="0"/>
    </xf>
    <xf numFmtId="49" fontId="37" fillId="0" borderId="5" xfId="0" applyNumberFormat="1" applyFont="1" applyFill="1" applyBorder="1" applyAlignment="1" applyProtection="1">
      <alignment horizontal="left" vertical="center" wrapText="1"/>
      <protection locked="0"/>
    </xf>
    <xf numFmtId="9" fontId="37" fillId="0" borderId="1" xfId="4" applyFont="1" applyFill="1" applyBorder="1" applyAlignment="1" applyProtection="1">
      <alignment horizontal="center" vertical="center" wrapText="1"/>
      <protection locked="0"/>
    </xf>
    <xf numFmtId="9" fontId="37" fillId="0" borderId="1" xfId="0" applyNumberFormat="1" applyFont="1" applyFill="1" applyBorder="1" applyAlignment="1" applyProtection="1">
      <alignment horizontal="center" vertical="center" wrapText="1"/>
      <protection locked="0"/>
    </xf>
    <xf numFmtId="167" fontId="37" fillId="0" borderId="5" xfId="0" applyNumberFormat="1" applyFont="1" applyFill="1" applyBorder="1" applyAlignment="1" applyProtection="1">
      <alignment horizontal="center" vertical="center" wrapText="1"/>
      <protection locked="0"/>
    </xf>
    <xf numFmtId="9" fontId="37" fillId="0" borderId="1" xfId="4" applyFont="1" applyFill="1" applyBorder="1" applyAlignment="1" applyProtection="1">
      <alignment horizontal="left" vertical="center" wrapText="1"/>
      <protection locked="0"/>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0" fillId="0" borderId="1" xfId="0" applyFont="1" applyBorder="1" applyAlignment="1">
      <alignment horizontal="center" vertical="center"/>
    </xf>
    <xf numFmtId="0" fontId="39" fillId="0" borderId="1" xfId="0" applyFont="1" applyBorder="1" applyAlignment="1">
      <alignment horizontal="left" vertical="center" wrapText="1"/>
    </xf>
    <xf numFmtId="0" fontId="43" fillId="0" borderId="1" xfId="0" applyFont="1" applyBorder="1" applyAlignment="1">
      <alignment horizontal="left" vertical="center" wrapText="1"/>
    </xf>
    <xf numFmtId="0" fontId="0" fillId="0" borderId="0" xfId="0" applyAlignment="1">
      <alignment vertical="center"/>
    </xf>
    <xf numFmtId="0" fontId="0" fillId="2" borderId="0" xfId="0" applyFont="1" applyFill="1" applyAlignment="1"/>
    <xf numFmtId="9" fontId="0" fillId="0" borderId="0" xfId="4" applyFont="1"/>
    <xf numFmtId="0" fontId="48" fillId="6" borderId="1" xfId="0" applyFont="1" applyFill="1" applyBorder="1" applyAlignment="1">
      <alignment horizontal="center" vertical="center" wrapText="1"/>
    </xf>
    <xf numFmtId="9" fontId="14" fillId="0" borderId="1" xfId="6" applyFont="1" applyFill="1" applyBorder="1" applyAlignment="1" applyProtection="1">
      <alignment horizontal="center" vertical="center" wrapText="1"/>
      <protection locked="0"/>
    </xf>
    <xf numFmtId="166" fontId="14" fillId="0" borderId="1" xfId="4" applyNumberFormat="1" applyFont="1" applyFill="1" applyBorder="1" applyAlignment="1" applyProtection="1">
      <alignment vertical="center" wrapText="1"/>
      <protection locked="0"/>
    </xf>
    <xf numFmtId="0" fontId="0" fillId="0" borderId="1" xfId="0" applyFont="1" applyBorder="1" applyAlignment="1">
      <alignment vertical="center" wrapText="1"/>
    </xf>
    <xf numFmtId="0" fontId="44" fillId="2" borderId="1" xfId="0" applyFont="1" applyFill="1" applyBorder="1" applyAlignment="1" applyProtection="1">
      <alignment vertical="center" wrapText="1"/>
      <protection locked="0"/>
    </xf>
    <xf numFmtId="0" fontId="44" fillId="0" borderId="1" xfId="0" applyNumberFormat="1" applyFont="1" applyFill="1" applyBorder="1" applyAlignment="1" applyProtection="1">
      <alignment horizontal="center" vertical="center" wrapText="1"/>
      <protection locked="0"/>
    </xf>
    <xf numFmtId="2" fontId="44" fillId="2" borderId="1" xfId="0" applyNumberFormat="1" applyFont="1" applyFill="1" applyBorder="1" applyAlignment="1" applyProtection="1">
      <alignment vertical="center" wrapText="1"/>
    </xf>
    <xf numFmtId="166" fontId="44" fillId="2" borderId="1" xfId="4" applyNumberFormat="1" applyFont="1" applyFill="1" applyBorder="1" applyAlignment="1" applyProtection="1">
      <alignment vertical="center" wrapText="1"/>
    </xf>
    <xf numFmtId="10" fontId="14" fillId="0" borderId="1" xfId="0" applyNumberFormat="1" applyFont="1" applyFill="1" applyBorder="1" applyAlignment="1" applyProtection="1">
      <alignment horizontal="center" vertical="center"/>
      <protection locked="0"/>
    </xf>
    <xf numFmtId="10" fontId="14" fillId="0" borderId="1" xfId="0" applyNumberFormat="1" applyFont="1" applyFill="1" applyBorder="1" applyAlignment="1" applyProtection="1">
      <alignment horizontal="center" vertical="center"/>
    </xf>
    <xf numFmtId="9" fontId="44" fillId="2" borderId="1" xfId="0" applyNumberFormat="1" applyFont="1" applyFill="1" applyBorder="1" applyAlignment="1" applyProtection="1">
      <alignment horizontal="center" vertical="center" wrapText="1"/>
      <protection locked="0"/>
    </xf>
    <xf numFmtId="9" fontId="44" fillId="0" borderId="1" xfId="0" applyNumberFormat="1" applyFont="1" applyFill="1" applyBorder="1" applyAlignment="1" applyProtection="1">
      <alignment horizontal="center" vertical="center" wrapText="1"/>
      <protection locked="0"/>
    </xf>
    <xf numFmtId="0" fontId="0" fillId="0" borderId="0" xfId="0" applyAlignment="1">
      <alignment horizontal="left" vertical="center"/>
    </xf>
    <xf numFmtId="0" fontId="0" fillId="0" borderId="0" xfId="0" applyBorder="1" applyAlignment="1">
      <alignment vertical="center" wrapText="1"/>
    </xf>
    <xf numFmtId="0" fontId="23" fillId="0" borderId="1" xfId="0" applyFont="1" applyFill="1" applyBorder="1" applyAlignment="1">
      <alignment horizontal="left" vertical="center"/>
    </xf>
    <xf numFmtId="0" fontId="13" fillId="4" borderId="1" xfId="0" applyFont="1" applyFill="1" applyBorder="1" applyAlignment="1" applyProtection="1">
      <alignment horizontal="center" vertical="center" wrapText="1"/>
      <protection locked="0"/>
    </xf>
    <xf numFmtId="9" fontId="0" fillId="0" borderId="1" xfId="0" applyNumberFormat="1" applyBorder="1" applyAlignment="1">
      <alignment horizontal="center" vertical="center"/>
    </xf>
    <xf numFmtId="9" fontId="0" fillId="0" borderId="1" xfId="4" applyFont="1" applyBorder="1" applyAlignment="1">
      <alignment horizontal="center" vertical="center"/>
    </xf>
    <xf numFmtId="9" fontId="0" fillId="0" borderId="0" xfId="0" applyNumberFormat="1"/>
    <xf numFmtId="0" fontId="14" fillId="0" borderId="21" xfId="0" applyFont="1" applyFill="1" applyBorder="1" applyAlignment="1" applyProtection="1">
      <alignment horizontal="left" vertical="top"/>
      <protection locked="0"/>
    </xf>
    <xf numFmtId="9" fontId="30" fillId="0" borderId="1" xfId="4" applyFont="1" applyFill="1" applyBorder="1" applyAlignment="1" applyProtection="1">
      <alignment horizontal="center" vertical="top"/>
      <protection locked="0"/>
    </xf>
    <xf numFmtId="0" fontId="14" fillId="0" borderId="1" xfId="0" applyFont="1" applyFill="1" applyBorder="1" applyAlignment="1" applyProtection="1">
      <alignment horizontal="center" vertical="top"/>
      <protection locked="0"/>
    </xf>
    <xf numFmtId="14" fontId="14" fillId="0" borderId="1" xfId="0" applyNumberFormat="1" applyFont="1" applyFill="1" applyBorder="1" applyAlignment="1" applyProtection="1">
      <alignment horizontal="center" vertical="top"/>
      <protection locked="0"/>
    </xf>
    <xf numFmtId="9" fontId="14" fillId="0" borderId="1" xfId="4" applyFont="1" applyFill="1" applyBorder="1" applyAlignment="1" applyProtection="1">
      <alignment horizontal="center" vertical="top"/>
      <protection locked="0"/>
    </xf>
    <xf numFmtId="9" fontId="14" fillId="0" borderId="1" xfId="0" applyNumberFormat="1" applyFont="1" applyFill="1" applyBorder="1" applyAlignment="1" applyProtection="1">
      <alignment horizontal="center" vertical="top"/>
      <protection locked="0"/>
    </xf>
    <xf numFmtId="166" fontId="14" fillId="0" borderId="1" xfId="4" applyNumberFormat="1" applyFont="1" applyFill="1" applyBorder="1" applyAlignment="1" applyProtection="1">
      <alignment horizontal="center" vertical="top"/>
      <protection locked="0"/>
    </xf>
    <xf numFmtId="167" fontId="14" fillId="0" borderId="5" xfId="0" applyNumberFormat="1" applyFont="1" applyFill="1" applyBorder="1" applyAlignment="1" applyProtection="1">
      <alignment horizontal="center" vertical="top"/>
      <protection locked="0"/>
    </xf>
    <xf numFmtId="0" fontId="7" fillId="0" borderId="0" xfId="0" applyFont="1" applyFill="1" applyAlignment="1" applyProtection="1">
      <alignment vertical="top"/>
      <protection locked="0"/>
    </xf>
    <xf numFmtId="0" fontId="14" fillId="0" borderId="1" xfId="0" applyNumberFormat="1" applyFont="1" applyFill="1" applyBorder="1" applyAlignment="1" applyProtection="1">
      <alignment horizontal="center" vertical="top"/>
      <protection locked="0"/>
    </xf>
    <xf numFmtId="0" fontId="14" fillId="2" borderId="1" xfId="0" applyFont="1" applyFill="1" applyBorder="1" applyAlignment="1" applyProtection="1">
      <alignment horizontal="center" vertical="top"/>
      <protection locked="0"/>
    </xf>
    <xf numFmtId="0" fontId="14" fillId="0" borderId="1" xfId="0" applyFont="1" applyFill="1" applyBorder="1" applyAlignment="1" applyProtection="1">
      <alignment horizontal="left" vertical="top"/>
      <protection locked="0"/>
    </xf>
    <xf numFmtId="166" fontId="11" fillId="0" borderId="1" xfId="4" applyNumberFormat="1" applyFont="1" applyFill="1" applyBorder="1" applyAlignment="1" applyProtection="1">
      <alignment horizontal="center" vertical="top"/>
      <protection locked="0"/>
    </xf>
    <xf numFmtId="0" fontId="11" fillId="0" borderId="1" xfId="0" applyFont="1" applyFill="1" applyBorder="1" applyAlignment="1" applyProtection="1">
      <alignment vertical="top"/>
      <protection locked="0"/>
    </xf>
    <xf numFmtId="0" fontId="14" fillId="0" borderId="1" xfId="0" applyFont="1" applyFill="1" applyBorder="1" applyAlignment="1" applyProtection="1">
      <alignment vertical="top"/>
      <protection locked="0"/>
    </xf>
    <xf numFmtId="15" fontId="14" fillId="0" borderId="1" xfId="0" applyNumberFormat="1" applyFont="1" applyFill="1" applyBorder="1" applyAlignment="1" applyProtection="1">
      <alignment vertical="top"/>
      <protection locked="0"/>
    </xf>
    <xf numFmtId="9" fontId="11" fillId="0" borderId="1" xfId="4" applyFont="1" applyFill="1" applyBorder="1" applyAlignment="1" applyProtection="1">
      <alignment horizontal="center" vertical="top"/>
      <protection locked="0"/>
    </xf>
    <xf numFmtId="0" fontId="11" fillId="0" borderId="1" xfId="0" applyNumberFormat="1" applyFont="1" applyFill="1" applyBorder="1" applyAlignment="1" applyProtection="1">
      <alignment horizontal="center" vertical="top"/>
      <protection locked="0"/>
    </xf>
    <xf numFmtId="0" fontId="11" fillId="0" borderId="21" xfId="0" applyFont="1" applyFill="1" applyBorder="1" applyAlignment="1" applyProtection="1">
      <alignment horizontal="left" vertical="top"/>
      <protection locked="0"/>
    </xf>
    <xf numFmtId="2" fontId="14" fillId="0" borderId="1" xfId="0" applyNumberFormat="1" applyFont="1" applyFill="1" applyBorder="1" applyAlignment="1" applyProtection="1">
      <alignment horizontal="center" vertical="top"/>
      <protection locked="0"/>
    </xf>
    <xf numFmtId="0" fontId="11" fillId="0" borderId="1" xfId="0" applyFont="1" applyFill="1" applyBorder="1" applyAlignment="1" applyProtection="1">
      <alignment horizontal="left" vertical="top"/>
      <protection locked="0"/>
    </xf>
    <xf numFmtId="2" fontId="11" fillId="0" borderId="1" xfId="0" applyNumberFormat="1" applyFont="1" applyFill="1" applyBorder="1" applyAlignment="1" applyProtection="1">
      <alignment horizontal="center" vertical="top"/>
      <protection locked="0"/>
    </xf>
    <xf numFmtId="0" fontId="11" fillId="0" borderId="1" xfId="0" applyFont="1" applyFill="1" applyBorder="1" applyAlignment="1" applyProtection="1">
      <alignment horizontal="center" vertical="top"/>
      <protection locked="0"/>
    </xf>
    <xf numFmtId="167" fontId="11" fillId="0" borderId="5" xfId="0" applyNumberFormat="1" applyFont="1" applyFill="1" applyBorder="1" applyAlignment="1" applyProtection="1">
      <alignment horizontal="center" vertical="top"/>
      <protection locked="0"/>
    </xf>
    <xf numFmtId="0" fontId="27" fillId="2" borderId="11" xfId="0" applyFont="1" applyFill="1" applyBorder="1" applyAlignment="1">
      <alignment vertical="center"/>
    </xf>
    <xf numFmtId="9" fontId="7" fillId="0" borderId="0" xfId="0" applyNumberFormat="1" applyFont="1" applyFill="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 vertical="center"/>
      <protection locked="0"/>
    </xf>
    <xf numFmtId="10" fontId="14" fillId="2" borderId="1" xfId="4" applyNumberFormat="1"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left" vertical="center" wrapText="1"/>
      <protection locked="0"/>
    </xf>
    <xf numFmtId="171" fontId="14" fillId="2" borderId="0" xfId="0" applyNumberFormat="1" applyFont="1" applyFill="1" applyBorder="1" applyAlignment="1" applyProtection="1">
      <alignment horizontal="center" vertical="center" wrapText="1"/>
      <protection locked="0"/>
    </xf>
    <xf numFmtId="172" fontId="14" fillId="2" borderId="0" xfId="0" applyNumberFormat="1" applyFont="1" applyFill="1" applyBorder="1" applyAlignment="1" applyProtection="1">
      <alignment horizontal="center" vertical="center" wrapText="1"/>
      <protection locked="0"/>
    </xf>
    <xf numFmtId="9" fontId="14" fillId="0" borderId="22" xfId="4"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14" fontId="14" fillId="0" borderId="22" xfId="0" applyNumberFormat="1" applyFont="1" applyFill="1" applyBorder="1" applyAlignment="1" applyProtection="1">
      <alignment horizontal="center" vertical="center"/>
      <protection locked="0"/>
    </xf>
    <xf numFmtId="170" fontId="14" fillId="2" borderId="22" xfId="0" applyNumberFormat="1" applyFont="1" applyFill="1" applyBorder="1" applyAlignment="1" applyProtection="1">
      <alignment horizontal="center" vertical="center" wrapText="1"/>
      <protection locked="0"/>
    </xf>
    <xf numFmtId="0" fontId="14" fillId="2" borderId="22" xfId="0" applyFont="1" applyFill="1" applyBorder="1" applyAlignment="1" applyProtection="1">
      <alignment horizontal="left" wrapText="1"/>
      <protection locked="0"/>
    </xf>
    <xf numFmtId="0" fontId="14" fillId="2" borderId="22" xfId="0" applyFont="1" applyFill="1" applyBorder="1" applyAlignment="1" applyProtection="1">
      <alignment horizontal="center" vertical="center" wrapText="1"/>
      <protection locked="0"/>
    </xf>
    <xf numFmtId="169" fontId="14" fillId="2" borderId="22" xfId="0" applyNumberFormat="1"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top" wrapText="1"/>
      <protection locked="0"/>
    </xf>
    <xf numFmtId="169" fontId="14" fillId="0" borderId="22" xfId="4" applyNumberFormat="1" applyFont="1" applyFill="1" applyBorder="1" applyAlignment="1" applyProtection="1">
      <alignment horizontal="center" vertical="center" wrapText="1"/>
      <protection locked="0"/>
    </xf>
    <xf numFmtId="167" fontId="14" fillId="0" borderId="22" xfId="0" applyNumberFormat="1" applyFont="1" applyFill="1" applyBorder="1" applyAlignment="1" applyProtection="1">
      <alignment horizontal="center" vertical="center" wrapText="1"/>
      <protection locked="0"/>
    </xf>
    <xf numFmtId="0" fontId="36" fillId="2" borderId="0" xfId="0" applyFont="1" applyFill="1" applyBorder="1" applyAlignment="1">
      <alignment vertical="center" wrapText="1"/>
    </xf>
    <xf numFmtId="9" fontId="29" fillId="2" borderId="0" xfId="4" applyFont="1" applyFill="1" applyBorder="1" applyAlignment="1">
      <alignment horizontal="center" vertical="center" wrapText="1"/>
    </xf>
    <xf numFmtId="2" fontId="14" fillId="2" borderId="0" xfId="0" applyNumberFormat="1" applyFont="1" applyFill="1" applyBorder="1" applyAlignment="1" applyProtection="1">
      <alignment horizontal="center" vertical="center" wrapText="1"/>
      <protection locked="0"/>
    </xf>
    <xf numFmtId="0" fontId="30" fillId="2" borderId="1" xfId="0" applyFont="1" applyFill="1" applyBorder="1" applyAlignment="1" applyProtection="1">
      <alignment horizontal="left" wrapText="1"/>
      <protection locked="0"/>
    </xf>
    <xf numFmtId="0" fontId="30" fillId="2" borderId="1" xfId="0" applyFont="1" applyFill="1" applyBorder="1" applyAlignment="1" applyProtection="1">
      <alignment horizontal="left" vertical="center" wrapText="1"/>
      <protection locked="0"/>
    </xf>
    <xf numFmtId="2" fontId="30" fillId="2" borderId="1" xfId="0" applyNumberFormat="1" applyFont="1" applyFill="1" applyBorder="1" applyAlignment="1" applyProtection="1">
      <alignment horizontal="left" wrapText="1"/>
      <protection locked="0"/>
    </xf>
    <xf numFmtId="2" fontId="30" fillId="0" borderId="1" xfId="0" applyNumberFormat="1" applyFont="1" applyFill="1" applyBorder="1" applyAlignment="1" applyProtection="1">
      <alignment horizontal="left" vertical="center" wrapText="1"/>
      <protection locked="0"/>
    </xf>
    <xf numFmtId="167" fontId="14" fillId="0" borderId="5" xfId="0" applyNumberFormat="1" applyFont="1" applyFill="1" applyBorder="1" applyAlignment="1" applyProtection="1">
      <alignment horizontal="left" vertical="center" wrapText="1"/>
      <protection locked="0"/>
    </xf>
    <xf numFmtId="169" fontId="14" fillId="0" borderId="1" xfId="0" applyNumberFormat="1" applyFont="1" applyFill="1" applyBorder="1" applyAlignment="1" applyProtection="1">
      <alignment horizontal="center" vertical="center" wrapText="1"/>
      <protection locked="0"/>
    </xf>
    <xf numFmtId="0" fontId="30" fillId="0" borderId="1" xfId="0" applyFont="1" applyFill="1" applyBorder="1" applyAlignment="1" applyProtection="1">
      <alignment horizontal="left" vertical="center" wrapText="1"/>
      <protection locked="0"/>
    </xf>
    <xf numFmtId="169" fontId="30" fillId="0" borderId="1" xfId="0" applyNumberFormat="1" applyFont="1" applyFill="1" applyBorder="1" applyAlignment="1" applyProtection="1">
      <alignment horizontal="left" vertical="center" wrapText="1"/>
      <protection locked="0"/>
    </xf>
    <xf numFmtId="169" fontId="30" fillId="2" borderId="1" xfId="0" applyNumberFormat="1" applyFont="1" applyFill="1" applyBorder="1" applyAlignment="1" applyProtection="1">
      <alignment horizontal="left" vertical="center" wrapText="1"/>
      <protection locked="0"/>
    </xf>
    <xf numFmtId="0" fontId="50" fillId="2" borderId="0" xfId="0" applyFont="1" applyFill="1" applyProtection="1">
      <protection locked="0"/>
    </xf>
    <xf numFmtId="169" fontId="50" fillId="2" borderId="0" xfId="0" applyNumberFormat="1" applyFont="1" applyFill="1" applyProtection="1">
      <protection locked="0"/>
    </xf>
    <xf numFmtId="169" fontId="31" fillId="0" borderId="0" xfId="0" applyNumberFormat="1" applyFont="1" applyFill="1" applyAlignment="1" applyProtection="1">
      <alignment horizontal="left" vertical="center" wrapText="1"/>
      <protection locked="0"/>
    </xf>
    <xf numFmtId="169" fontId="14" fillId="2" borderId="1" xfId="0" applyNumberFormat="1" applyFont="1" applyFill="1" applyBorder="1" applyAlignment="1" applyProtection="1">
      <alignment horizontal="left" vertical="center" wrapText="1"/>
      <protection locked="0"/>
    </xf>
    <xf numFmtId="167" fontId="37" fillId="0" borderId="5" xfId="0" applyNumberFormat="1" applyFont="1" applyFill="1" applyBorder="1" applyAlignment="1" applyProtection="1">
      <alignment horizontal="left" vertical="center" wrapText="1"/>
      <protection locked="0"/>
    </xf>
    <xf numFmtId="49" fontId="37" fillId="2" borderId="5" xfId="0" applyNumberFormat="1" applyFont="1" applyFill="1" applyBorder="1" applyAlignment="1" applyProtection="1">
      <alignment horizontal="left" vertical="center" wrapText="1"/>
      <protection locked="0"/>
    </xf>
    <xf numFmtId="10" fontId="6" fillId="2" borderId="0" xfId="0" applyNumberFormat="1" applyFont="1" applyFill="1" applyAlignment="1" applyProtection="1">
      <alignment horizontal="center"/>
      <protection locked="0"/>
    </xf>
    <xf numFmtId="0" fontId="13" fillId="3" borderId="2" xfId="0" applyFont="1" applyFill="1" applyBorder="1" applyAlignment="1">
      <alignment horizontal="center" vertical="center" wrapText="1"/>
    </xf>
    <xf numFmtId="0" fontId="14" fillId="2" borderId="2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24" fillId="0" borderId="25" xfId="0" applyFont="1" applyBorder="1" applyAlignment="1">
      <alignment horizontal="center"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1" xfId="0" applyFont="1" applyBorder="1" applyAlignment="1">
      <alignment horizontal="left" vertical="center" wrapText="1"/>
    </xf>
    <xf numFmtId="0" fontId="23" fillId="0" borderId="27" xfId="0" applyFont="1" applyBorder="1" applyAlignment="1">
      <alignment horizontal="left" vertical="center"/>
    </xf>
    <xf numFmtId="0" fontId="24" fillId="0" borderId="25" xfId="0" applyFont="1" applyBorder="1" applyAlignment="1">
      <alignment horizontal="center" vertical="center"/>
    </xf>
    <xf numFmtId="0" fontId="23" fillId="0" borderId="27" xfId="0" applyFont="1" applyBorder="1" applyAlignment="1">
      <alignment horizontal="left" vertical="center" wrapText="1"/>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5" xfId="0" applyFont="1" applyBorder="1" applyAlignment="1">
      <alignment horizontal="left" vertical="center" wrapText="1"/>
    </xf>
    <xf numFmtId="0" fontId="23" fillId="0" borderId="24" xfId="0" applyFont="1" applyBorder="1" applyAlignment="1">
      <alignment horizontal="left" vertical="center" wrapText="1"/>
    </xf>
    <xf numFmtId="0" fontId="23" fillId="0" borderId="1" xfId="0" applyFont="1" applyBorder="1" applyAlignment="1">
      <alignment horizontal="left" vertical="center"/>
    </xf>
    <xf numFmtId="0" fontId="24" fillId="0" borderId="26" xfId="0" applyFont="1" applyBorder="1" applyAlignment="1">
      <alignment horizontal="center" vertical="center"/>
    </xf>
    <xf numFmtId="0" fontId="23" fillId="0" borderId="10" xfId="0" applyFont="1" applyBorder="1" applyAlignment="1">
      <alignment horizontal="left" vertical="center" wrapText="1"/>
    </xf>
    <xf numFmtId="0" fontId="24" fillId="0" borderId="1" xfId="0" applyFont="1" applyBorder="1" applyAlignment="1">
      <alignment horizontal="left" vertical="center" wrapText="1"/>
    </xf>
    <xf numFmtId="0" fontId="23" fillId="0" borderId="5" xfId="0" applyFont="1" applyBorder="1" applyAlignment="1">
      <alignment horizontal="left" vertical="center"/>
    </xf>
    <xf numFmtId="0" fontId="14" fillId="0" borderId="37" xfId="0" applyFont="1" applyBorder="1" applyAlignment="1" applyProtection="1">
      <alignment horizontal="left" wrapText="1"/>
      <protection locked="0"/>
    </xf>
    <xf numFmtId="0" fontId="14" fillId="0" borderId="38" xfId="0" applyFont="1" applyBorder="1" applyAlignment="1" applyProtection="1">
      <alignment horizontal="left" wrapText="1"/>
      <protection locked="0"/>
    </xf>
    <xf numFmtId="0" fontId="14" fillId="3" borderId="0" xfId="0" applyFont="1" applyFill="1" applyBorder="1" applyAlignment="1" applyProtection="1">
      <alignment horizontal="center" vertical="center" wrapText="1"/>
      <protection locked="0"/>
    </xf>
    <xf numFmtId="0" fontId="14" fillId="0" borderId="37" xfId="0" applyFont="1" applyBorder="1" applyAlignment="1" applyProtection="1">
      <alignment horizontal="left" vertical="center" wrapText="1"/>
      <protection locked="0"/>
    </xf>
    <xf numFmtId="0" fontId="14" fillId="0" borderId="38"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67" xfId="0" applyFont="1" applyBorder="1" applyAlignment="1" applyProtection="1">
      <alignment horizontal="left" vertical="center" wrapText="1"/>
      <protection locked="0"/>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66" xfId="0" applyFont="1" applyFill="1" applyBorder="1" applyAlignment="1">
      <alignment horizontal="center" vertical="center" wrapText="1"/>
    </xf>
    <xf numFmtId="0" fontId="6"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3" borderId="39" xfId="0" applyFont="1" applyFill="1" applyBorder="1" applyAlignment="1">
      <alignment horizontal="center" wrapText="1"/>
    </xf>
    <xf numFmtId="0" fontId="13" fillId="3" borderId="14" xfId="0" applyFont="1" applyFill="1" applyBorder="1" applyAlignment="1">
      <alignment horizontal="center"/>
    </xf>
    <xf numFmtId="0" fontId="13" fillId="3" borderId="40" xfId="0" applyFont="1" applyFill="1" applyBorder="1" applyAlignment="1">
      <alignment horizontal="center"/>
    </xf>
    <xf numFmtId="0" fontId="14" fillId="0" borderId="66" xfId="0" applyFont="1" applyBorder="1" applyAlignment="1" applyProtection="1">
      <alignment horizontal="center" vertical="center" wrapText="1"/>
      <protection locked="0"/>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7" fillId="0" borderId="11" xfId="0" applyFont="1" applyBorder="1" applyAlignment="1">
      <alignment horizontal="center"/>
    </xf>
    <xf numFmtId="0" fontId="7" fillId="0" borderId="21" xfId="0" applyFont="1" applyBorder="1" applyAlignment="1">
      <alignment horizontal="center"/>
    </xf>
    <xf numFmtId="0" fontId="7" fillId="0" borderId="66" xfId="0" applyFont="1" applyBorder="1" applyAlignment="1" applyProtection="1">
      <alignment horizontal="center"/>
      <protection locked="0"/>
    </xf>
    <xf numFmtId="0" fontId="14" fillId="3" borderId="43"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14" fillId="3" borderId="45" xfId="0" applyFont="1" applyFill="1" applyBorder="1" applyAlignment="1" applyProtection="1">
      <alignment horizontal="center" vertical="center" wrapText="1"/>
      <protection locked="0"/>
    </xf>
    <xf numFmtId="0" fontId="14" fillId="3" borderId="46"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0" fontId="14" fillId="3" borderId="41"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7" fillId="2" borderId="11" xfId="0" applyFont="1" applyFill="1" applyBorder="1" applyAlignment="1">
      <alignment horizontal="center"/>
    </xf>
    <xf numFmtId="0" fontId="7" fillId="2" borderId="22" xfId="0" applyFont="1" applyFill="1" applyBorder="1" applyAlignment="1">
      <alignment horizontal="center"/>
    </xf>
    <xf numFmtId="0" fontId="7" fillId="2" borderId="21" xfId="0" applyFont="1" applyFill="1" applyBorder="1" applyAlignment="1">
      <alignment horizontal="center"/>
    </xf>
    <xf numFmtId="0" fontId="15" fillId="2" borderId="30"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31" xfId="0" applyFont="1" applyFill="1" applyBorder="1" applyAlignment="1">
      <alignment horizontal="center" vertical="center"/>
    </xf>
    <xf numFmtId="0" fontId="1" fillId="0" borderId="32" xfId="0" applyFont="1" applyBorder="1" applyAlignment="1" applyProtection="1">
      <alignment horizontal="justify" vertical="justify" wrapText="1"/>
    </xf>
    <xf numFmtId="0" fontId="1" fillId="0" borderId="33" xfId="0" applyFont="1" applyBorder="1" applyAlignment="1" applyProtection="1">
      <alignment horizontal="justify" vertical="justify" wrapText="1"/>
    </xf>
    <xf numFmtId="0" fontId="1" fillId="0" borderId="34" xfId="0" applyFont="1" applyBorder="1" applyAlignment="1" applyProtection="1">
      <alignment horizontal="justify" vertical="justify" wrapText="1"/>
    </xf>
    <xf numFmtId="10" fontId="17" fillId="0" borderId="66" xfId="4" applyNumberFormat="1" applyFont="1" applyBorder="1" applyAlignment="1" applyProtection="1">
      <alignment horizontal="center" vertical="center" wrapText="1"/>
      <protection locked="0"/>
    </xf>
    <xf numFmtId="0" fontId="14" fillId="0" borderId="13"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3" fillId="3" borderId="3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5" fillId="0" borderId="1" xfId="0" applyFont="1" applyBorder="1" applyAlignment="1">
      <alignment horizontal="center"/>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22" fillId="2"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14" fillId="2" borderId="11"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protection locked="0"/>
    </xf>
    <xf numFmtId="0" fontId="13" fillId="4" borderId="52" xfId="0" applyFont="1" applyFill="1" applyBorder="1" applyAlignment="1" applyProtection="1">
      <alignment horizontal="center" vertical="center" wrapText="1"/>
      <protection locked="0"/>
    </xf>
    <xf numFmtId="0" fontId="13" fillId="4" borderId="53" xfId="0" applyFont="1" applyFill="1" applyBorder="1" applyAlignment="1" applyProtection="1">
      <alignment horizontal="center" vertical="center" wrapText="1"/>
      <protection locked="0"/>
    </xf>
    <xf numFmtId="0" fontId="13" fillId="4" borderId="54" xfId="0" applyFont="1" applyFill="1" applyBorder="1" applyAlignment="1" applyProtection="1">
      <alignment horizontal="center" vertical="center" wrapText="1"/>
      <protection locked="0"/>
    </xf>
    <xf numFmtId="0" fontId="13" fillId="4" borderId="55"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6"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0" borderId="1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4" borderId="5"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2" fillId="0" borderId="1" xfId="0" applyFont="1" applyBorder="1" applyAlignment="1">
      <alignment horizontal="center" vertical="center"/>
    </xf>
    <xf numFmtId="49" fontId="26"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1" xfId="0" applyFont="1" applyFill="1" applyBorder="1" applyAlignment="1">
      <alignment horizontal="center" vertical="center"/>
    </xf>
    <xf numFmtId="0" fontId="11" fillId="0" borderId="13" xfId="0" applyNumberFormat="1" applyFont="1" applyBorder="1" applyAlignment="1">
      <alignment horizontal="left" vertical="center" wrapText="1"/>
    </xf>
    <xf numFmtId="0" fontId="11" fillId="0" borderId="35" xfId="0" applyNumberFormat="1" applyFont="1" applyBorder="1" applyAlignment="1">
      <alignment horizontal="left" vertical="center" wrapText="1"/>
    </xf>
    <xf numFmtId="0" fontId="11" fillId="0" borderId="29" xfId="0" applyNumberFormat="1" applyFont="1" applyBorder="1" applyAlignment="1">
      <alignment horizontal="left" vertical="center" wrapText="1"/>
    </xf>
    <xf numFmtId="0" fontId="11" fillId="0" borderId="1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3" fillId="3" borderId="3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3" fillId="3" borderId="2" xfId="0" applyFont="1" applyFill="1" applyBorder="1" applyAlignment="1">
      <alignment horizontal="center" vertical="center" wrapText="1"/>
    </xf>
    <xf numFmtId="0" fontId="11" fillId="0" borderId="13" xfId="0" applyFont="1" applyBorder="1" applyAlignment="1">
      <alignment horizontal="left" vertical="center" wrapText="1"/>
    </xf>
    <xf numFmtId="0" fontId="11" fillId="0" borderId="23" xfId="0" applyFont="1" applyBorder="1" applyAlignment="1">
      <alignment horizontal="left"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0" borderId="1" xfId="0" applyFont="1" applyBorder="1" applyAlignment="1">
      <alignment horizontal="center" vertical="center" wrapText="1"/>
    </xf>
    <xf numFmtId="0" fontId="11" fillId="0" borderId="29" xfId="0" applyFont="1" applyBorder="1" applyAlignment="1">
      <alignment horizontal="left" vertical="center" wrapText="1"/>
    </xf>
    <xf numFmtId="0" fontId="19" fillId="0" borderId="13" xfId="0" applyFont="1" applyBorder="1" applyAlignment="1">
      <alignment horizontal="center" vertical="center" wrapText="1"/>
    </xf>
    <xf numFmtId="0" fontId="19" fillId="0" borderId="35" xfId="0" applyFont="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9" fillId="0" borderId="36" xfId="0" applyFont="1" applyBorder="1" applyAlignment="1">
      <alignment horizontal="center" vertical="center" wrapText="1"/>
    </xf>
    <xf numFmtId="0" fontId="13" fillId="3" borderId="57"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0" borderId="11" xfId="0" applyFont="1" applyBorder="1" applyAlignment="1">
      <alignment horizontal="left" vertical="center" wrapText="1"/>
    </xf>
    <xf numFmtId="0" fontId="13" fillId="0" borderId="22" xfId="0" applyFont="1" applyBorder="1" applyAlignment="1">
      <alignment horizontal="left" vertical="center" wrapText="1"/>
    </xf>
    <xf numFmtId="0" fontId="13" fillId="0" borderId="31" xfId="0" applyFont="1" applyBorder="1" applyAlignment="1">
      <alignment horizontal="left" vertical="center" wrapText="1"/>
    </xf>
    <xf numFmtId="0" fontId="13" fillId="4" borderId="1"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32" fillId="2" borderId="0" xfId="0" applyFont="1" applyFill="1" applyBorder="1" applyAlignment="1" applyProtection="1">
      <alignment horizontal="center" vertical="center" wrapText="1"/>
      <protection locked="0"/>
    </xf>
    <xf numFmtId="0" fontId="13" fillId="4" borderId="5"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 xfId="0" applyFont="1" applyFill="1" applyBorder="1" applyAlignment="1">
      <alignment horizontal="center" vertical="center"/>
    </xf>
    <xf numFmtId="0" fontId="11" fillId="0" borderId="1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4" fillId="2" borderId="0"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4" fillId="0" borderId="11"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3" fillId="4" borderId="64"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0" borderId="21" xfId="0" applyFont="1" applyBorder="1" applyAlignment="1">
      <alignment horizontal="left" vertical="center" wrapText="1"/>
    </xf>
    <xf numFmtId="49" fontId="12" fillId="2" borderId="1" xfId="0" applyNumberFormat="1" applyFont="1" applyFill="1" applyBorder="1" applyAlignment="1">
      <alignment horizontal="center" vertical="center"/>
    </xf>
    <xf numFmtId="0" fontId="7" fillId="0" borderId="22" xfId="0" applyFont="1" applyBorder="1" applyAlignment="1">
      <alignment horizont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40" fillId="4" borderId="52" xfId="0" applyFont="1" applyFill="1" applyBorder="1" applyAlignment="1" applyProtection="1">
      <alignment horizontal="center" vertical="center" wrapText="1"/>
      <protection locked="0"/>
    </xf>
    <xf numFmtId="0" fontId="40" fillId="4" borderId="55" xfId="0" applyFont="1" applyFill="1" applyBorder="1" applyAlignment="1" applyProtection="1">
      <alignment horizontal="center" vertical="center" wrapText="1"/>
      <protection locked="0"/>
    </xf>
    <xf numFmtId="0" fontId="40" fillId="4" borderId="1" xfId="0" applyFont="1" applyFill="1" applyBorder="1" applyAlignment="1" applyProtection="1">
      <alignment horizontal="center" vertical="center"/>
      <protection locked="0"/>
    </xf>
    <xf numFmtId="0" fontId="40" fillId="4" borderId="1" xfId="0" applyFont="1" applyFill="1" applyBorder="1" applyAlignment="1" applyProtection="1">
      <alignment horizontal="center" vertical="center" wrapText="1"/>
      <protection locked="0"/>
    </xf>
    <xf numFmtId="0" fontId="40" fillId="4" borderId="15" xfId="0" applyFont="1" applyFill="1" applyBorder="1" applyAlignment="1" applyProtection="1">
      <alignment horizontal="center" vertical="center" wrapText="1"/>
      <protection locked="0"/>
    </xf>
    <xf numFmtId="0" fontId="40" fillId="4" borderId="16" xfId="0" applyFont="1" applyFill="1" applyBorder="1" applyAlignment="1" applyProtection="1">
      <alignment horizontal="center" vertical="center" wrapText="1"/>
      <protection locked="0"/>
    </xf>
    <xf numFmtId="0" fontId="40" fillId="4" borderId="17" xfId="0" applyFont="1" applyFill="1" applyBorder="1" applyAlignment="1" applyProtection="1">
      <alignment horizontal="center" vertical="center" wrapText="1"/>
      <protection locked="0"/>
    </xf>
    <xf numFmtId="0" fontId="40" fillId="4" borderId="11" xfId="0" applyFont="1" applyFill="1" applyBorder="1" applyAlignment="1" applyProtection="1">
      <alignment horizontal="center" vertical="center"/>
      <protection locked="0"/>
    </xf>
    <xf numFmtId="0" fontId="40" fillId="4" borderId="21" xfId="0" applyFont="1" applyFill="1" applyBorder="1" applyAlignment="1" applyProtection="1">
      <alignment horizontal="center" vertical="center"/>
      <protection locked="0"/>
    </xf>
    <xf numFmtId="0" fontId="27" fillId="2" borderId="1" xfId="0" applyFont="1" applyFill="1" applyBorder="1" applyAlignment="1">
      <alignment horizontal="center" vertical="center"/>
    </xf>
    <xf numFmtId="0" fontId="0" fillId="2" borderId="1" xfId="0"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43" fillId="0" borderId="17" xfId="0" applyFont="1" applyBorder="1" applyAlignment="1">
      <alignment horizontal="center" vertical="center" wrapText="1"/>
    </xf>
    <xf numFmtId="0" fontId="43" fillId="0" borderId="1" xfId="0" applyFont="1" applyBorder="1" applyAlignment="1">
      <alignment horizontal="center" vertical="center" wrapText="1"/>
    </xf>
    <xf numFmtId="0" fontId="42" fillId="6" borderId="1" xfId="0" applyFont="1" applyFill="1" applyBorder="1" applyAlignment="1">
      <alignment horizontal="center" vertical="center" wrapText="1"/>
    </xf>
    <xf numFmtId="0" fontId="44" fillId="0" borderId="0" xfId="0" applyFont="1" applyFill="1" applyAlignment="1" applyProtection="1">
      <alignment horizontal="center" vertical="center" wrapText="1"/>
      <protection locked="0"/>
    </xf>
    <xf numFmtId="9" fontId="44" fillId="0" borderId="0" xfId="4" applyFont="1" applyFill="1" applyAlignment="1" applyProtection="1">
      <alignment horizontal="center" vertical="center" wrapText="1"/>
      <protection locked="0"/>
    </xf>
    <xf numFmtId="0" fontId="0" fillId="2" borderId="1" xfId="0" applyFont="1" applyFill="1" applyBorder="1" applyAlignment="1">
      <alignment horizontal="left" vertical="center" wrapText="1"/>
    </xf>
    <xf numFmtId="0" fontId="44" fillId="0" borderId="1" xfId="0" applyFont="1" applyFill="1" applyBorder="1" applyAlignment="1" applyProtection="1">
      <alignment horizontal="center" vertical="center" wrapText="1"/>
      <protection locked="0"/>
    </xf>
    <xf numFmtId="0" fontId="7" fillId="0" borderId="0" xfId="0" applyFont="1" applyFill="1" applyAlignment="1" applyProtection="1">
      <alignment horizontal="center" vertical="center" wrapText="1"/>
      <protection locked="0"/>
    </xf>
    <xf numFmtId="0" fontId="42" fillId="6" borderId="52" xfId="0" applyFont="1" applyFill="1" applyBorder="1" applyAlignment="1">
      <alignment horizontal="center" vertical="center" wrapText="1"/>
    </xf>
    <xf numFmtId="0" fontId="42" fillId="6" borderId="61" xfId="0" applyFont="1" applyFill="1" applyBorder="1" applyAlignment="1">
      <alignment horizontal="center" vertical="center" wrapText="1"/>
    </xf>
    <xf numFmtId="0" fontId="0" fillId="2" borderId="11"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23" fillId="0" borderId="1"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5" xfId="0" applyFont="1" applyBorder="1" applyAlignment="1">
      <alignment horizontal="left" vertical="center" wrapText="1"/>
    </xf>
    <xf numFmtId="0" fontId="0" fillId="0" borderId="17" xfId="0" applyFont="1" applyBorder="1" applyAlignment="1">
      <alignment horizontal="left" vertical="center" wrapText="1"/>
    </xf>
    <xf numFmtId="0" fontId="47" fillId="5" borderId="0" xfId="0" applyFont="1" applyFill="1" applyAlignment="1">
      <alignment horizontal="center" vertical="center"/>
    </xf>
    <xf numFmtId="0" fontId="49" fillId="6" borderId="1" xfId="0" applyFont="1" applyFill="1" applyBorder="1" applyAlignment="1">
      <alignment horizontal="center" vertical="center" wrapText="1"/>
    </xf>
    <xf numFmtId="0" fontId="0" fillId="2" borderId="21" xfId="0" applyFont="1" applyFill="1" applyBorder="1" applyAlignment="1">
      <alignment horizontal="left" vertical="center" wrapText="1"/>
    </xf>
    <xf numFmtId="0" fontId="48" fillId="6" borderId="1" xfId="0" applyFont="1" applyFill="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43" fillId="0" borderId="1" xfId="0" applyFont="1" applyBorder="1" applyAlignment="1">
      <alignment horizontal="left" vertical="center" wrapText="1"/>
    </xf>
    <xf numFmtId="9" fontId="7" fillId="0" borderId="0" xfId="0" applyNumberFormat="1" applyFont="1" applyFill="1" applyAlignment="1" applyProtection="1">
      <alignment horizontal="center" vertical="center" wrapText="1"/>
      <protection locked="0"/>
    </xf>
    <xf numFmtId="0" fontId="0" fillId="0" borderId="1" xfId="0" applyBorder="1" applyAlignment="1">
      <alignment horizontal="center" vertical="center" wrapText="1"/>
    </xf>
    <xf numFmtId="0" fontId="39" fillId="0" borderId="1" xfId="0" applyFont="1" applyBorder="1" applyAlignment="1">
      <alignment horizontal="left" vertical="center" wrapText="1"/>
    </xf>
    <xf numFmtId="9" fontId="7" fillId="0" borderId="0" xfId="4" applyFont="1" applyFill="1" applyAlignment="1" applyProtection="1">
      <alignment horizontal="center" vertical="center" wrapText="1"/>
      <protection locked="0"/>
    </xf>
    <xf numFmtId="0" fontId="13" fillId="3" borderId="25"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11"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3" fillId="4" borderId="52" xfId="0" applyFont="1" applyFill="1" applyBorder="1" applyAlignment="1" applyProtection="1">
      <alignment horizontal="center" vertical="center"/>
      <protection locked="0"/>
    </xf>
    <xf numFmtId="0" fontId="13" fillId="4" borderId="53" xfId="0" applyFont="1" applyFill="1" applyBorder="1" applyAlignment="1" applyProtection="1">
      <alignment horizontal="center" vertical="center"/>
      <protection locked="0"/>
    </xf>
    <xf numFmtId="0" fontId="13" fillId="4" borderId="54" xfId="0" applyFont="1" applyFill="1" applyBorder="1" applyAlignment="1" applyProtection="1">
      <alignment horizontal="center" vertical="center"/>
      <protection locked="0"/>
    </xf>
    <xf numFmtId="0" fontId="13" fillId="4" borderId="55"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4" borderId="56"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13" fillId="4" borderId="16" xfId="0" applyFont="1" applyFill="1" applyBorder="1" applyAlignment="1" applyProtection="1">
      <alignment horizontal="center" vertical="center"/>
      <protection locked="0"/>
    </xf>
    <xf numFmtId="0" fontId="13" fillId="4" borderId="17" xfId="0" applyFont="1" applyFill="1" applyBorder="1" applyAlignment="1" applyProtection="1">
      <alignment horizontal="center" vertical="center"/>
      <protection locked="0"/>
    </xf>
    <xf numFmtId="0" fontId="29" fillId="4" borderId="15" xfId="0" applyFont="1" applyFill="1" applyBorder="1" applyAlignment="1" applyProtection="1">
      <alignment horizontal="center" vertical="center"/>
      <protection locked="0"/>
    </xf>
    <xf numFmtId="0" fontId="29" fillId="4" borderId="16" xfId="0" applyFont="1" applyFill="1" applyBorder="1" applyAlignment="1" applyProtection="1">
      <alignment horizontal="center" vertical="center"/>
      <protection locked="0"/>
    </xf>
    <xf numFmtId="0" fontId="29" fillId="4" borderId="17" xfId="0" applyFont="1" applyFill="1" applyBorder="1" applyAlignment="1" applyProtection="1">
      <alignment horizontal="center" vertical="center"/>
      <protection locked="0"/>
    </xf>
    <xf numFmtId="0" fontId="40" fillId="4" borderId="5"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left" vertical="center"/>
      <protection locked="0"/>
    </xf>
    <xf numFmtId="0" fontId="14" fillId="0" borderId="22" xfId="0" applyFont="1" applyFill="1" applyBorder="1" applyAlignment="1" applyProtection="1">
      <alignment horizontal="left" vertical="center"/>
      <protection locked="0"/>
    </xf>
    <xf numFmtId="0" fontId="14" fillId="0" borderId="21" xfId="0" applyFont="1" applyFill="1" applyBorder="1" applyAlignment="1" applyProtection="1">
      <alignment horizontal="left" vertical="center"/>
      <protection locked="0"/>
    </xf>
    <xf numFmtId="0" fontId="11" fillId="0" borderId="11" xfId="0" applyFont="1" applyFill="1" applyBorder="1" applyAlignment="1" applyProtection="1">
      <alignment horizontal="justify" vertical="center"/>
      <protection locked="0"/>
    </xf>
    <xf numFmtId="0" fontId="11" fillId="0" borderId="22" xfId="0" applyFont="1" applyFill="1" applyBorder="1" applyAlignment="1" applyProtection="1">
      <alignment horizontal="justify" vertical="center"/>
      <protection locked="0"/>
    </xf>
    <xf numFmtId="0" fontId="11" fillId="0" borderId="21" xfId="0" applyFont="1" applyFill="1" applyBorder="1" applyAlignment="1" applyProtection="1">
      <alignment horizontal="justify" vertical="center"/>
      <protection locked="0"/>
    </xf>
    <xf numFmtId="0" fontId="11" fillId="0" borderId="1" xfId="0" applyFont="1" applyFill="1" applyBorder="1" applyAlignment="1" applyProtection="1">
      <alignment vertical="center"/>
      <protection locked="0"/>
    </xf>
    <xf numFmtId="0" fontId="11" fillId="0" borderId="1"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top"/>
      <protection locked="0"/>
    </xf>
    <xf numFmtId="0" fontId="14" fillId="0" borderId="11" xfId="0" applyFont="1" applyFill="1" applyBorder="1" applyAlignment="1" applyProtection="1">
      <alignment horizontal="left" vertical="top"/>
      <protection locked="0"/>
    </xf>
    <xf numFmtId="0" fontId="14" fillId="0" borderId="22" xfId="0" applyFont="1" applyFill="1" applyBorder="1" applyAlignment="1" applyProtection="1">
      <alignment horizontal="left" vertical="top"/>
      <protection locked="0"/>
    </xf>
    <xf numFmtId="0" fontId="14" fillId="0" borderId="21" xfId="0" applyFont="1" applyFill="1" applyBorder="1" applyAlignment="1" applyProtection="1">
      <alignment horizontal="left" vertical="top"/>
      <protection locked="0"/>
    </xf>
    <xf numFmtId="0" fontId="11" fillId="0" borderId="11" xfId="0" applyFont="1" applyFill="1" applyBorder="1" applyAlignment="1" applyProtection="1">
      <alignment vertical="top"/>
      <protection locked="0"/>
    </xf>
    <xf numFmtId="0" fontId="11" fillId="0" borderId="22" xfId="0" applyFont="1" applyFill="1" applyBorder="1" applyAlignment="1" applyProtection="1">
      <alignment vertical="top"/>
      <protection locked="0"/>
    </xf>
    <xf numFmtId="0" fontId="11" fillId="0" borderId="21" xfId="0" applyFont="1" applyFill="1" applyBorder="1" applyAlignment="1" applyProtection="1">
      <alignment vertical="top"/>
      <protection locked="0"/>
    </xf>
    <xf numFmtId="0" fontId="11" fillId="0" borderId="1" xfId="0" applyFont="1" applyFill="1" applyBorder="1" applyAlignment="1" applyProtection="1">
      <alignment horizontal="left" vertical="top"/>
      <protection locked="0"/>
    </xf>
    <xf numFmtId="0" fontId="11" fillId="0" borderId="22" xfId="0" applyFont="1" applyFill="1" applyBorder="1" applyAlignment="1" applyProtection="1">
      <alignment horizontal="left" vertical="top"/>
      <protection locked="0"/>
    </xf>
    <xf numFmtId="0" fontId="11" fillId="0" borderId="21"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2" xfId="0" applyFont="1" applyFill="1" applyBorder="1" applyAlignment="1" applyProtection="1">
      <alignment horizontal="left" vertical="top"/>
      <protection locked="0"/>
    </xf>
    <xf numFmtId="0" fontId="14" fillId="2" borderId="21" xfId="0" applyFont="1" applyFill="1" applyBorder="1" applyAlignment="1" applyProtection="1">
      <alignment horizontal="left" vertical="top"/>
      <protection locked="0"/>
    </xf>
    <xf numFmtId="0" fontId="29" fillId="4" borderId="15" xfId="0" applyFont="1" applyFill="1" applyBorder="1" applyAlignment="1" applyProtection="1">
      <alignment horizontal="center" vertical="center" wrapText="1"/>
      <protection locked="0"/>
    </xf>
    <xf numFmtId="0" fontId="29" fillId="4" borderId="16" xfId="0" applyFont="1" applyFill="1" applyBorder="1" applyAlignment="1" applyProtection="1">
      <alignment horizontal="center" vertical="center" wrapText="1"/>
      <protection locked="0"/>
    </xf>
    <xf numFmtId="0" fontId="29" fillId="4" borderId="17"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justify" vertical="center" wrapText="1"/>
      <protection locked="0"/>
    </xf>
    <xf numFmtId="0" fontId="11" fillId="0" borderId="22" xfId="0" applyFont="1" applyFill="1" applyBorder="1" applyAlignment="1" applyProtection="1">
      <alignment horizontal="justify" vertical="center" wrapText="1"/>
      <protection locked="0"/>
    </xf>
    <xf numFmtId="0" fontId="11" fillId="0" borderId="21" xfId="0" applyFont="1" applyFill="1" applyBorder="1" applyAlignment="1" applyProtection="1">
      <alignment horizontal="justify" vertical="center" wrapText="1"/>
      <protection locked="0"/>
    </xf>
    <xf numFmtId="167" fontId="11" fillId="0" borderId="5" xfId="0" applyNumberFormat="1" applyFont="1" applyFill="1" applyBorder="1" applyAlignment="1" applyProtection="1">
      <alignment horizontal="left" vertical="center" wrapText="1"/>
      <protection locked="0"/>
    </xf>
    <xf numFmtId="167" fontId="14" fillId="0" borderId="5" xfId="0" applyNumberFormat="1" applyFont="1" applyFill="1" applyBorder="1" applyAlignment="1" applyProtection="1">
      <alignment vertical="center" wrapText="1"/>
      <protection locked="0"/>
    </xf>
    <xf numFmtId="0" fontId="14" fillId="2" borderId="17" xfId="0" applyFont="1" applyFill="1" applyBorder="1" applyAlignment="1" applyProtection="1">
      <alignment horizontal="center" vertical="center" wrapText="1"/>
      <protection locked="0"/>
    </xf>
    <xf numFmtId="0" fontId="14" fillId="2" borderId="17" xfId="0" applyFont="1" applyFill="1" applyBorder="1" applyAlignment="1" applyProtection="1">
      <alignment horizontal="left" vertical="center" wrapText="1"/>
      <protection locked="0"/>
    </xf>
    <xf numFmtId="167" fontId="14" fillId="0" borderId="1" xfId="0" applyNumberFormat="1"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protection locked="0"/>
    </xf>
    <xf numFmtId="0" fontId="6" fillId="0" borderId="1" xfId="0" applyFont="1" applyBorder="1" applyProtection="1">
      <protection locked="0"/>
    </xf>
    <xf numFmtId="9" fontId="29" fillId="4" borderId="15" xfId="4" applyFont="1" applyFill="1" applyBorder="1" applyAlignment="1">
      <alignment horizontal="center" vertical="center" wrapText="1"/>
    </xf>
    <xf numFmtId="9" fontId="29" fillId="4" borderId="16" xfId="4" applyFont="1" applyFill="1" applyBorder="1" applyAlignment="1">
      <alignment horizontal="center" vertical="center" wrapText="1"/>
    </xf>
    <xf numFmtId="9" fontId="29" fillId="4" borderId="17" xfId="4" applyFont="1" applyFill="1" applyBorder="1" applyAlignment="1">
      <alignment horizontal="center" vertical="center" wrapText="1"/>
    </xf>
  </cellXfs>
  <cellStyles count="59808">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xfId="1408" builtinId="8" hidden="1"/>
    <cellStyle name="Hipervínculo" xfId="1410" builtinId="8" hidden="1"/>
    <cellStyle name="Hipervínculo" xfId="1412" builtinId="8" hidden="1"/>
    <cellStyle name="Hipervínculo" xfId="1414" builtinId="8" hidden="1"/>
    <cellStyle name="Hipervínculo" xfId="1416" builtinId="8" hidden="1"/>
    <cellStyle name="Hipervínculo" xfId="1418" builtinId="8" hidden="1"/>
    <cellStyle name="Hipervínculo" xfId="1420" builtinId="8" hidden="1"/>
    <cellStyle name="Hipervínculo" xfId="1422" builtinId="8" hidden="1"/>
    <cellStyle name="Hipervínculo" xfId="1424" builtinId="8" hidden="1"/>
    <cellStyle name="Hipervínculo" xfId="1426" builtinId="8" hidden="1"/>
    <cellStyle name="Hipervínculo" xfId="1428" builtinId="8" hidden="1"/>
    <cellStyle name="Hipervínculo" xfId="1430" builtinId="8" hidden="1"/>
    <cellStyle name="Hipervínculo" xfId="1432" builtinId="8" hidden="1"/>
    <cellStyle name="Hipervínculo" xfId="1434" builtinId="8" hidden="1"/>
    <cellStyle name="Hipervínculo" xfId="1436" builtinId="8" hidden="1"/>
    <cellStyle name="Hipervínculo" xfId="1438" builtinId="8" hidden="1"/>
    <cellStyle name="Hipervínculo" xfId="1440" builtinId="8" hidden="1"/>
    <cellStyle name="Hipervínculo" xfId="1442" builtinId="8" hidden="1"/>
    <cellStyle name="Hipervínculo" xfId="1444" builtinId="8" hidden="1"/>
    <cellStyle name="Hipervínculo" xfId="1446" builtinId="8" hidden="1"/>
    <cellStyle name="Hipervínculo" xfId="1448" builtinId="8" hidden="1"/>
    <cellStyle name="Hipervínculo" xfId="1450" builtinId="8" hidden="1"/>
    <cellStyle name="Hipervínculo" xfId="1452" builtinId="8" hidden="1"/>
    <cellStyle name="Hipervínculo" xfId="1454" builtinId="8" hidden="1"/>
    <cellStyle name="Hipervínculo" xfId="1456" builtinId="8" hidden="1"/>
    <cellStyle name="Hipervínculo" xfId="1458" builtinId="8" hidden="1"/>
    <cellStyle name="Hipervínculo" xfId="1460" builtinId="8" hidden="1"/>
    <cellStyle name="Hipervínculo" xfId="1462" builtinId="8" hidden="1"/>
    <cellStyle name="Hipervínculo" xfId="1464" builtinId="8" hidden="1"/>
    <cellStyle name="Hipervínculo" xfId="1466" builtinId="8" hidden="1"/>
    <cellStyle name="Hipervínculo" xfId="1468" builtinId="8" hidden="1"/>
    <cellStyle name="Hipervínculo" xfId="1470" builtinId="8" hidden="1"/>
    <cellStyle name="Hipervínculo" xfId="1472" builtinId="8" hidden="1"/>
    <cellStyle name="Hipervínculo" xfId="1474" builtinId="8" hidden="1"/>
    <cellStyle name="Hipervínculo" xfId="1476" builtinId="8" hidden="1"/>
    <cellStyle name="Hipervínculo" xfId="1478" builtinId="8" hidden="1"/>
    <cellStyle name="Hipervínculo" xfId="1480" builtinId="8" hidden="1"/>
    <cellStyle name="Hipervínculo" xfId="1482" builtinId="8" hidden="1"/>
    <cellStyle name="Hipervínculo" xfId="1484" builtinId="8" hidden="1"/>
    <cellStyle name="Hipervínculo" xfId="1486" builtinId="8" hidden="1"/>
    <cellStyle name="Hipervínculo" xfId="1488" builtinId="8" hidden="1"/>
    <cellStyle name="Hipervínculo" xfId="1490" builtinId="8" hidden="1"/>
    <cellStyle name="Hipervínculo" xfId="1492" builtinId="8" hidden="1"/>
    <cellStyle name="Hipervínculo" xfId="1494" builtinId="8" hidden="1"/>
    <cellStyle name="Hipervínculo" xfId="1496" builtinId="8" hidden="1"/>
    <cellStyle name="Hipervínculo" xfId="1498" builtinId="8" hidden="1"/>
    <cellStyle name="Hipervínculo" xfId="1500" builtinId="8" hidden="1"/>
    <cellStyle name="Hipervínculo" xfId="1502" builtinId="8" hidden="1"/>
    <cellStyle name="Hipervínculo" xfId="1504" builtinId="8" hidden="1"/>
    <cellStyle name="Hipervínculo" xfId="1506" builtinId="8" hidden="1"/>
    <cellStyle name="Hipervínculo" xfId="1508" builtinId="8" hidden="1"/>
    <cellStyle name="Hipervínculo" xfId="1510" builtinId="8" hidden="1"/>
    <cellStyle name="Hipervínculo" xfId="1512" builtinId="8" hidden="1"/>
    <cellStyle name="Hipervínculo" xfId="1514" builtinId="8" hidden="1"/>
    <cellStyle name="Hipervínculo" xfId="1516" builtinId="8" hidden="1"/>
    <cellStyle name="Hipervínculo" xfId="1518" builtinId="8" hidden="1"/>
    <cellStyle name="Hipervínculo" xfId="1520" builtinId="8" hidden="1"/>
    <cellStyle name="Hipervínculo" xfId="1522" builtinId="8" hidden="1"/>
    <cellStyle name="Hipervínculo" xfId="1524" builtinId="8" hidden="1"/>
    <cellStyle name="Hipervínculo" xfId="1526" builtinId="8" hidden="1"/>
    <cellStyle name="Hipervínculo" xfId="1528" builtinId="8" hidden="1"/>
    <cellStyle name="Hipervínculo" xfId="1530" builtinId="8" hidden="1"/>
    <cellStyle name="Hipervínculo" xfId="1532" builtinId="8" hidden="1"/>
    <cellStyle name="Hipervínculo" xfId="1534" builtinId="8" hidden="1"/>
    <cellStyle name="Hipervínculo" xfId="1536" builtinId="8" hidden="1"/>
    <cellStyle name="Hipervínculo" xfId="1538" builtinId="8" hidden="1"/>
    <cellStyle name="Hipervínculo" xfId="1540" builtinId="8" hidden="1"/>
    <cellStyle name="Hipervínculo" xfId="1542" builtinId="8" hidden="1"/>
    <cellStyle name="Hipervínculo" xfId="1544" builtinId="8" hidden="1"/>
    <cellStyle name="Hipervínculo" xfId="1546" builtinId="8" hidden="1"/>
    <cellStyle name="Hipervínculo" xfId="1548" builtinId="8" hidden="1"/>
    <cellStyle name="Hipervínculo" xfId="1550" builtinId="8" hidden="1"/>
    <cellStyle name="Hipervínculo" xfId="1552" builtinId="8" hidden="1"/>
    <cellStyle name="Hipervínculo" xfId="1554" builtinId="8" hidden="1"/>
    <cellStyle name="Hipervínculo" xfId="1556" builtinId="8" hidden="1"/>
    <cellStyle name="Hipervínculo" xfId="1558" builtinId="8" hidden="1"/>
    <cellStyle name="Hipervínculo" xfId="1560" builtinId="8" hidden="1"/>
    <cellStyle name="Hipervínculo" xfId="1562" builtinId="8" hidden="1"/>
    <cellStyle name="Hipervínculo" xfId="1564" builtinId="8" hidden="1"/>
    <cellStyle name="Hipervínculo" xfId="1566" builtinId="8" hidden="1"/>
    <cellStyle name="Hipervínculo" xfId="1568" builtinId="8" hidden="1"/>
    <cellStyle name="Hipervínculo" xfId="1570" builtinId="8" hidden="1"/>
    <cellStyle name="Hipervínculo" xfId="1572" builtinId="8" hidden="1"/>
    <cellStyle name="Hipervínculo" xfId="1574" builtinId="8" hidden="1"/>
    <cellStyle name="Hipervínculo" xfId="1576" builtinId="8" hidden="1"/>
    <cellStyle name="Hipervínculo" xfId="1578" builtinId="8" hidden="1"/>
    <cellStyle name="Hipervínculo" xfId="1580" builtinId="8" hidden="1"/>
    <cellStyle name="Hipervínculo" xfId="1582" builtinId="8" hidden="1"/>
    <cellStyle name="Hipervínculo" xfId="1584" builtinId="8" hidden="1"/>
    <cellStyle name="Hipervínculo" xfId="1586" builtinId="8" hidden="1"/>
    <cellStyle name="Hipervínculo" xfId="1588" builtinId="8" hidden="1"/>
    <cellStyle name="Hipervínculo" xfId="1590" builtinId="8" hidden="1"/>
    <cellStyle name="Hipervínculo" xfId="1592" builtinId="8" hidden="1"/>
    <cellStyle name="Hipervínculo" xfId="1594" builtinId="8" hidden="1"/>
    <cellStyle name="Hipervínculo" xfId="1596" builtinId="8" hidden="1"/>
    <cellStyle name="Hipervínculo" xfId="1598" builtinId="8" hidden="1"/>
    <cellStyle name="Hipervínculo" xfId="1600" builtinId="8" hidden="1"/>
    <cellStyle name="Hipervínculo" xfId="1602" builtinId="8" hidden="1"/>
    <cellStyle name="Hipervínculo" xfId="1604" builtinId="8" hidden="1"/>
    <cellStyle name="Hipervínculo" xfId="1606" builtinId="8" hidden="1"/>
    <cellStyle name="Hipervínculo" xfId="1608" builtinId="8" hidden="1"/>
    <cellStyle name="Hipervínculo" xfId="1610" builtinId="8" hidden="1"/>
    <cellStyle name="Hipervínculo" xfId="1612" builtinId="8" hidden="1"/>
    <cellStyle name="Hipervínculo" xfId="1614" builtinId="8" hidden="1"/>
    <cellStyle name="Hipervínculo" xfId="1616" builtinId="8" hidden="1"/>
    <cellStyle name="Hipervínculo" xfId="1618" builtinId="8" hidden="1"/>
    <cellStyle name="Hipervínculo" xfId="1620" builtinId="8" hidden="1"/>
    <cellStyle name="Hipervínculo" xfId="1622" builtinId="8" hidden="1"/>
    <cellStyle name="Hipervínculo" xfId="1624" builtinId="8" hidden="1"/>
    <cellStyle name="Hipervínculo" xfId="1626" builtinId="8" hidden="1"/>
    <cellStyle name="Hipervínculo" xfId="1628" builtinId="8" hidden="1"/>
    <cellStyle name="Hipervínculo" xfId="1630" builtinId="8" hidden="1"/>
    <cellStyle name="Hipervínculo" xfId="1632" builtinId="8" hidden="1"/>
    <cellStyle name="Hipervínculo" xfId="1634" builtinId="8" hidden="1"/>
    <cellStyle name="Hipervínculo" xfId="1636" builtinId="8" hidden="1"/>
    <cellStyle name="Hipervínculo" xfId="1638" builtinId="8" hidden="1"/>
    <cellStyle name="Hipervínculo" xfId="1640" builtinId="8" hidden="1"/>
    <cellStyle name="Hipervínculo" xfId="1642" builtinId="8" hidden="1"/>
    <cellStyle name="Hipervínculo" xfId="1644" builtinId="8" hidden="1"/>
    <cellStyle name="Hipervínculo" xfId="1646" builtinId="8" hidden="1"/>
    <cellStyle name="Hipervínculo" xfId="1648" builtinId="8" hidden="1"/>
    <cellStyle name="Hipervínculo" xfId="1650" builtinId="8" hidden="1"/>
    <cellStyle name="Hipervínculo" xfId="1652" builtinId="8" hidden="1"/>
    <cellStyle name="Hipervínculo" xfId="1654" builtinId="8" hidden="1"/>
    <cellStyle name="Hipervínculo" xfId="1656" builtinId="8" hidden="1"/>
    <cellStyle name="Hipervínculo" xfId="1658" builtinId="8" hidden="1"/>
    <cellStyle name="Hipervínculo" xfId="1660" builtinId="8" hidden="1"/>
    <cellStyle name="Hipervínculo" xfId="1662" builtinId="8" hidden="1"/>
    <cellStyle name="Hipervínculo" xfId="1664" builtinId="8" hidden="1"/>
    <cellStyle name="Hipervínculo" xfId="1666" builtinId="8" hidden="1"/>
    <cellStyle name="Hipervínculo" xfId="1668" builtinId="8" hidden="1"/>
    <cellStyle name="Hipervínculo" xfId="1670" builtinId="8" hidden="1"/>
    <cellStyle name="Hipervínculo" xfId="1672" builtinId="8" hidden="1"/>
    <cellStyle name="Hipervínculo" xfId="1674" builtinId="8" hidden="1"/>
    <cellStyle name="Hipervínculo" xfId="1676" builtinId="8" hidden="1"/>
    <cellStyle name="Hipervínculo" xfId="1678" builtinId="8" hidden="1"/>
    <cellStyle name="Hipervínculo" xfId="1680" builtinId="8" hidden="1"/>
    <cellStyle name="Hipervínculo" xfId="1682" builtinId="8" hidden="1"/>
    <cellStyle name="Hipervínculo" xfId="1684" builtinId="8" hidden="1"/>
    <cellStyle name="Hipervínculo" xfId="1686" builtinId="8" hidden="1"/>
    <cellStyle name="Hipervínculo" xfId="1688" builtinId="8" hidden="1"/>
    <cellStyle name="Hipervínculo" xfId="1690" builtinId="8" hidden="1"/>
    <cellStyle name="Hipervínculo" xfId="1692" builtinId="8" hidden="1"/>
    <cellStyle name="Hipervínculo" xfId="1694" builtinId="8" hidden="1"/>
    <cellStyle name="Hipervínculo" xfId="1696" builtinId="8" hidden="1"/>
    <cellStyle name="Hipervínculo" xfId="1698" builtinId="8" hidden="1"/>
    <cellStyle name="Hipervínculo" xfId="1700" builtinId="8" hidden="1"/>
    <cellStyle name="Hipervínculo" xfId="1702" builtinId="8" hidden="1"/>
    <cellStyle name="Hipervínculo" xfId="1704" builtinId="8" hidden="1"/>
    <cellStyle name="Hipervínculo" xfId="1706" builtinId="8" hidden="1"/>
    <cellStyle name="Hipervínculo" xfId="1708" builtinId="8" hidden="1"/>
    <cellStyle name="Hipervínculo" xfId="1710" builtinId="8" hidden="1"/>
    <cellStyle name="Hipervínculo" xfId="1712" builtinId="8" hidden="1"/>
    <cellStyle name="Hipervínculo" xfId="1714" builtinId="8" hidden="1"/>
    <cellStyle name="Hipervínculo" xfId="1716" builtinId="8" hidden="1"/>
    <cellStyle name="Hipervínculo" xfId="1718" builtinId="8" hidden="1"/>
    <cellStyle name="Hipervínculo" xfId="1720" builtinId="8" hidden="1"/>
    <cellStyle name="Hipervínculo" xfId="1722" builtinId="8" hidden="1"/>
    <cellStyle name="Hipervínculo" xfId="1724" builtinId="8" hidden="1"/>
    <cellStyle name="Hipervínculo" xfId="1726" builtinId="8" hidden="1"/>
    <cellStyle name="Hipervínculo" xfId="1728" builtinId="8" hidden="1"/>
    <cellStyle name="Hipervínculo" xfId="1730" builtinId="8" hidden="1"/>
    <cellStyle name="Hipervínculo" xfId="1732" builtinId="8" hidden="1"/>
    <cellStyle name="Hipervínculo" xfId="1734" builtinId="8" hidden="1"/>
    <cellStyle name="Hipervínculo" xfId="1736" builtinId="8" hidden="1"/>
    <cellStyle name="Hipervínculo" xfId="1738" builtinId="8" hidden="1"/>
    <cellStyle name="Hipervínculo" xfId="1740" builtinId="8" hidden="1"/>
    <cellStyle name="Hipervínculo" xfId="1742" builtinId="8" hidden="1"/>
    <cellStyle name="Hipervínculo" xfId="1744" builtinId="8" hidden="1"/>
    <cellStyle name="Hipervínculo" xfId="1746" builtinId="8" hidden="1"/>
    <cellStyle name="Hipervínculo" xfId="1748" builtinId="8" hidden="1"/>
    <cellStyle name="Hipervínculo" xfId="1750" builtinId="8" hidden="1"/>
    <cellStyle name="Hipervínculo" xfId="1752" builtinId="8" hidden="1"/>
    <cellStyle name="Hipervínculo" xfId="1754" builtinId="8" hidden="1"/>
    <cellStyle name="Hipervínculo" xfId="1756" builtinId="8" hidden="1"/>
    <cellStyle name="Hipervínculo" xfId="1758" builtinId="8" hidden="1"/>
    <cellStyle name="Hipervínculo" xfId="1760" builtinId="8" hidden="1"/>
    <cellStyle name="Hipervínculo" xfId="1762" builtinId="8" hidden="1"/>
    <cellStyle name="Hipervínculo" xfId="1764" builtinId="8" hidden="1"/>
    <cellStyle name="Hipervínculo" xfId="1766" builtinId="8" hidden="1"/>
    <cellStyle name="Hipervínculo" xfId="1768" builtinId="8" hidden="1"/>
    <cellStyle name="Hipervínculo" xfId="1770" builtinId="8" hidden="1"/>
    <cellStyle name="Hipervínculo" xfId="1772" builtinId="8" hidden="1"/>
    <cellStyle name="Hipervínculo" xfId="1774" builtinId="8" hidden="1"/>
    <cellStyle name="Hipervínculo" xfId="1776" builtinId="8" hidden="1"/>
    <cellStyle name="Hipervínculo" xfId="1778" builtinId="8" hidden="1"/>
    <cellStyle name="Hipervínculo" xfId="1780" builtinId="8" hidden="1"/>
    <cellStyle name="Hipervínculo" xfId="1782" builtinId="8" hidden="1"/>
    <cellStyle name="Hipervínculo" xfId="1784" builtinId="8" hidden="1"/>
    <cellStyle name="Hipervínculo" xfId="1786" builtinId="8" hidden="1"/>
    <cellStyle name="Hipervínculo" xfId="1788" builtinId="8" hidden="1"/>
    <cellStyle name="Hipervínculo" xfId="1790" builtinId="8" hidden="1"/>
    <cellStyle name="Hipervínculo" xfId="1792" builtinId="8" hidden="1"/>
    <cellStyle name="Hipervínculo" xfId="1794" builtinId="8" hidden="1"/>
    <cellStyle name="Hipervínculo" xfId="1796" builtinId="8" hidden="1"/>
    <cellStyle name="Hipervínculo" xfId="1798" builtinId="8" hidden="1"/>
    <cellStyle name="Hipervínculo" xfId="1800" builtinId="8" hidden="1"/>
    <cellStyle name="Hipervínculo" xfId="1802" builtinId="8" hidden="1"/>
    <cellStyle name="Hipervínculo" xfId="1804" builtinId="8" hidden="1"/>
    <cellStyle name="Hipervínculo" xfId="1806" builtinId="8" hidden="1"/>
    <cellStyle name="Hipervínculo" xfId="1808" builtinId="8" hidden="1"/>
    <cellStyle name="Hipervínculo" xfId="1810" builtinId="8" hidden="1"/>
    <cellStyle name="Hipervínculo" xfId="1812" builtinId="8" hidden="1"/>
    <cellStyle name="Hipervínculo" xfId="1814" builtinId="8" hidden="1"/>
    <cellStyle name="Hipervínculo" xfId="1816" builtinId="8" hidden="1"/>
    <cellStyle name="Hipervínculo" xfId="1818" builtinId="8" hidden="1"/>
    <cellStyle name="Hipervínculo" xfId="1820" builtinId="8" hidden="1"/>
    <cellStyle name="Hipervínculo" xfId="1822" builtinId="8" hidden="1"/>
    <cellStyle name="Hipervínculo" xfId="1824" builtinId="8" hidden="1"/>
    <cellStyle name="Hipervínculo" xfId="1826" builtinId="8" hidden="1"/>
    <cellStyle name="Hipervínculo" xfId="1828" builtinId="8" hidden="1"/>
    <cellStyle name="Hipervínculo" xfId="1830" builtinId="8" hidden="1"/>
    <cellStyle name="Hipervínculo" xfId="1832" builtinId="8" hidden="1"/>
    <cellStyle name="Hipervínculo" xfId="1834" builtinId="8" hidden="1"/>
    <cellStyle name="Hipervínculo" xfId="1836" builtinId="8" hidden="1"/>
    <cellStyle name="Hipervínculo" xfId="1838" builtinId="8" hidden="1"/>
    <cellStyle name="Hipervínculo" xfId="1840" builtinId="8" hidden="1"/>
    <cellStyle name="Hipervínculo" xfId="1842" builtinId="8" hidden="1"/>
    <cellStyle name="Hipervínculo" xfId="1844" builtinId="8" hidden="1"/>
    <cellStyle name="Hipervínculo" xfId="1846" builtinId="8" hidden="1"/>
    <cellStyle name="Hipervínculo" xfId="1848" builtinId="8" hidden="1"/>
    <cellStyle name="Hipervínculo" xfId="1850" builtinId="8" hidden="1"/>
    <cellStyle name="Hipervínculo" xfId="1852" builtinId="8" hidden="1"/>
    <cellStyle name="Hipervínculo" xfId="1854" builtinId="8" hidden="1"/>
    <cellStyle name="Hipervínculo" xfId="1856" builtinId="8" hidden="1"/>
    <cellStyle name="Hipervínculo" xfId="1858" builtinId="8" hidden="1"/>
    <cellStyle name="Hipervínculo" xfId="1860" builtinId="8" hidden="1"/>
    <cellStyle name="Hipervínculo" xfId="1862" builtinId="8" hidden="1"/>
    <cellStyle name="Hipervínculo" xfId="1864" builtinId="8" hidden="1"/>
    <cellStyle name="Hipervínculo" xfId="1866"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xfId="1948" builtinId="8" hidden="1"/>
    <cellStyle name="Hipervínculo" xfId="1950" builtinId="8" hidden="1"/>
    <cellStyle name="Hipervínculo" xfId="1952" builtinId="8" hidden="1"/>
    <cellStyle name="Hipervínculo" xfId="1954" builtinId="8" hidden="1"/>
    <cellStyle name="Hipervínculo" xfId="1956" builtinId="8" hidden="1"/>
    <cellStyle name="Hipervínculo" xfId="1958" builtinId="8" hidden="1"/>
    <cellStyle name="Hipervínculo" xfId="1960" builtinId="8" hidden="1"/>
    <cellStyle name="Hipervínculo" xfId="1962" builtinId="8" hidden="1"/>
    <cellStyle name="Hipervínculo" xfId="1964" builtinId="8" hidden="1"/>
    <cellStyle name="Hipervínculo" xfId="1966" builtinId="8" hidden="1"/>
    <cellStyle name="Hipervínculo" xfId="1968" builtinId="8" hidden="1"/>
    <cellStyle name="Hipervínculo" xfId="1970" builtinId="8" hidden="1"/>
    <cellStyle name="Hipervínculo" xfId="1972" builtinId="8" hidden="1"/>
    <cellStyle name="Hipervínculo" xfId="1974" builtinId="8" hidden="1"/>
    <cellStyle name="Hipervínculo" xfId="1976" builtinId="8" hidden="1"/>
    <cellStyle name="Hipervínculo" xfId="1978" builtinId="8" hidden="1"/>
    <cellStyle name="Hipervínculo" xfId="1980" builtinId="8" hidden="1"/>
    <cellStyle name="Hipervínculo" xfId="1982" builtinId="8" hidden="1"/>
    <cellStyle name="Hipervínculo" xfId="1984" builtinId="8" hidden="1"/>
    <cellStyle name="Hipervínculo" xfId="1986" builtinId="8" hidden="1"/>
    <cellStyle name="Hipervínculo" xfId="1988" builtinId="8" hidden="1"/>
    <cellStyle name="Hipervínculo" xfId="1990" builtinId="8" hidden="1"/>
    <cellStyle name="Hipervínculo" xfId="1992" builtinId="8" hidden="1"/>
    <cellStyle name="Hipervínculo" xfId="1994" builtinId="8" hidden="1"/>
    <cellStyle name="Hipervínculo" xfId="1996" builtinId="8" hidden="1"/>
    <cellStyle name="Hipervínculo" xfId="1998" builtinId="8" hidden="1"/>
    <cellStyle name="Hipervínculo" xfId="2000" builtinId="8" hidden="1"/>
    <cellStyle name="Hipervínculo" xfId="2002" builtinId="8" hidden="1"/>
    <cellStyle name="Hipervínculo" xfId="2004" builtinId="8" hidden="1"/>
    <cellStyle name="Hipervínculo" xfId="2006" builtinId="8" hidden="1"/>
    <cellStyle name="Hipervínculo" xfId="2008" builtinId="8" hidden="1"/>
    <cellStyle name="Hipervínculo" xfId="2010" builtinId="8" hidden="1"/>
    <cellStyle name="Hipervínculo" xfId="2012" builtinId="8" hidden="1"/>
    <cellStyle name="Hipervínculo" xfId="2014" builtinId="8" hidden="1"/>
    <cellStyle name="Hipervínculo" xfId="2016" builtinId="8" hidden="1"/>
    <cellStyle name="Hipervínculo" xfId="2018" builtinId="8" hidden="1"/>
    <cellStyle name="Hipervínculo" xfId="2020" builtinId="8" hidden="1"/>
    <cellStyle name="Hipervínculo" xfId="2022" builtinId="8" hidden="1"/>
    <cellStyle name="Hipervínculo" xfId="2024" builtinId="8" hidden="1"/>
    <cellStyle name="Hipervínculo" xfId="2026" builtinId="8" hidden="1"/>
    <cellStyle name="Hipervínculo" xfId="2028" builtinId="8" hidden="1"/>
    <cellStyle name="Hipervínculo" xfId="2030" builtinId="8" hidden="1"/>
    <cellStyle name="Hipervínculo" xfId="2032" builtinId="8" hidden="1"/>
    <cellStyle name="Hipervínculo" xfId="2034" builtinId="8" hidden="1"/>
    <cellStyle name="Hipervínculo" xfId="2036" builtinId="8" hidden="1"/>
    <cellStyle name="Hipervínculo" xfId="2038" builtinId="8" hidden="1"/>
    <cellStyle name="Hipervínculo" xfId="2040" builtinId="8" hidden="1"/>
    <cellStyle name="Hipervínculo" xfId="2042" builtinId="8" hidden="1"/>
    <cellStyle name="Hipervínculo" xfId="2044" builtinId="8" hidden="1"/>
    <cellStyle name="Hipervínculo" xfId="2046" builtinId="8" hidden="1"/>
    <cellStyle name="Hipervínculo" xfId="2048" builtinId="8" hidden="1"/>
    <cellStyle name="Hipervínculo" xfId="2050" builtinId="8" hidden="1"/>
    <cellStyle name="Hipervínculo" xfId="2052" builtinId="8" hidden="1"/>
    <cellStyle name="Hipervínculo" xfId="2054" builtinId="8" hidden="1"/>
    <cellStyle name="Hipervínculo" xfId="2056" builtinId="8" hidden="1"/>
    <cellStyle name="Hipervínculo" xfId="2058" builtinId="8" hidden="1"/>
    <cellStyle name="Hipervínculo" xfId="2060" builtinId="8" hidden="1"/>
    <cellStyle name="Hipervínculo" xfId="2062" builtinId="8" hidden="1"/>
    <cellStyle name="Hipervínculo" xfId="2064" builtinId="8" hidden="1"/>
    <cellStyle name="Hipervínculo" xfId="2066" builtinId="8" hidden="1"/>
    <cellStyle name="Hipervínculo" xfId="2068" builtinId="8" hidden="1"/>
    <cellStyle name="Hipervínculo" xfId="2070" builtinId="8" hidden="1"/>
    <cellStyle name="Hipervínculo" xfId="2072" builtinId="8" hidden="1"/>
    <cellStyle name="Hipervínculo" xfId="2074" builtinId="8" hidden="1"/>
    <cellStyle name="Hipervínculo" xfId="2076" builtinId="8" hidden="1"/>
    <cellStyle name="Hipervínculo" xfId="2078" builtinId="8" hidden="1"/>
    <cellStyle name="Hipervínculo" xfId="2080" builtinId="8" hidden="1"/>
    <cellStyle name="Hipervínculo" xfId="2082" builtinId="8" hidden="1"/>
    <cellStyle name="Hipervínculo" xfId="2084" builtinId="8" hidden="1"/>
    <cellStyle name="Hipervínculo" xfId="2086" builtinId="8" hidden="1"/>
    <cellStyle name="Hipervínculo" xfId="2088" builtinId="8" hidden="1"/>
    <cellStyle name="Hipervínculo" xfId="2090" builtinId="8" hidden="1"/>
    <cellStyle name="Hipervínculo" xfId="2092" builtinId="8" hidden="1"/>
    <cellStyle name="Hipervínculo" xfId="2094" builtinId="8" hidden="1"/>
    <cellStyle name="Hipervínculo" xfId="2096" builtinId="8" hidden="1"/>
    <cellStyle name="Hipervínculo" xfId="2098" builtinId="8" hidden="1"/>
    <cellStyle name="Hipervínculo" xfId="2100" builtinId="8" hidden="1"/>
    <cellStyle name="Hipervínculo" xfId="2102" builtinId="8" hidden="1"/>
    <cellStyle name="Hipervínculo" xfId="2104" builtinId="8" hidden="1"/>
    <cellStyle name="Hipervínculo" xfId="2106" builtinId="8" hidden="1"/>
    <cellStyle name="Hipervínculo" xfId="2108" builtinId="8" hidden="1"/>
    <cellStyle name="Hipervínculo" xfId="2110" builtinId="8" hidden="1"/>
    <cellStyle name="Hipervínculo" xfId="2112" builtinId="8" hidden="1"/>
    <cellStyle name="Hipervínculo" xfId="2114" builtinId="8" hidden="1"/>
    <cellStyle name="Hipervínculo" xfId="2116" builtinId="8" hidden="1"/>
    <cellStyle name="Hipervínculo" xfId="2118" builtinId="8" hidden="1"/>
    <cellStyle name="Hipervínculo" xfId="2120" builtinId="8" hidden="1"/>
    <cellStyle name="Hipervínculo" xfId="2122" builtinId="8" hidden="1"/>
    <cellStyle name="Hipervínculo" xfId="2124" builtinId="8" hidden="1"/>
    <cellStyle name="Hipervínculo" xfId="2126" builtinId="8" hidden="1"/>
    <cellStyle name="Hipervínculo" xfId="2128" builtinId="8" hidden="1"/>
    <cellStyle name="Hipervínculo" xfId="2130" builtinId="8" hidden="1"/>
    <cellStyle name="Hipervínculo" xfId="2132" builtinId="8" hidden="1"/>
    <cellStyle name="Hipervínculo" xfId="2134" builtinId="8" hidden="1"/>
    <cellStyle name="Hipervínculo" xfId="2136" builtinId="8" hidden="1"/>
    <cellStyle name="Hipervínculo" xfId="2138" builtinId="8" hidden="1"/>
    <cellStyle name="Hipervínculo" xfId="2140" builtinId="8" hidden="1"/>
    <cellStyle name="Hipervínculo" xfId="2142" builtinId="8" hidden="1"/>
    <cellStyle name="Hipervínculo" xfId="2144" builtinId="8" hidden="1"/>
    <cellStyle name="Hipervínculo" xfId="2146" builtinId="8" hidden="1"/>
    <cellStyle name="Hipervínculo" xfId="2148" builtinId="8" hidden="1"/>
    <cellStyle name="Hipervínculo" xfId="2150" builtinId="8" hidden="1"/>
    <cellStyle name="Hipervínculo" xfId="2152" builtinId="8" hidden="1"/>
    <cellStyle name="Hipervínculo" xfId="2154" builtinId="8" hidden="1"/>
    <cellStyle name="Hipervínculo" xfId="2156" builtinId="8" hidden="1"/>
    <cellStyle name="Hipervínculo" xfId="2158" builtinId="8" hidden="1"/>
    <cellStyle name="Hipervínculo" xfId="2160" builtinId="8" hidden="1"/>
    <cellStyle name="Hipervínculo" xfId="2162" builtinId="8" hidden="1"/>
    <cellStyle name="Hipervínculo" xfId="2164" builtinId="8" hidden="1"/>
    <cellStyle name="Hipervínculo" xfId="2166" builtinId="8" hidden="1"/>
    <cellStyle name="Hipervínculo" xfId="2168" builtinId="8" hidden="1"/>
    <cellStyle name="Hipervínculo" xfId="2170" builtinId="8" hidden="1"/>
    <cellStyle name="Hipervínculo" xfId="2172" builtinId="8" hidden="1"/>
    <cellStyle name="Hipervínculo" xfId="2174" builtinId="8" hidden="1"/>
    <cellStyle name="Hipervínculo" xfId="2176" builtinId="8" hidden="1"/>
    <cellStyle name="Hipervínculo" xfId="2178" builtinId="8" hidden="1"/>
    <cellStyle name="Hipervínculo" xfId="2180" builtinId="8" hidden="1"/>
    <cellStyle name="Hipervínculo" xfId="2182" builtinId="8" hidden="1"/>
    <cellStyle name="Hipervínculo" xfId="2184" builtinId="8" hidden="1"/>
    <cellStyle name="Hipervínculo" xfId="2186" builtinId="8" hidden="1"/>
    <cellStyle name="Hipervínculo" xfId="2188" builtinId="8" hidden="1"/>
    <cellStyle name="Hipervínculo" xfId="2190" builtinId="8" hidden="1"/>
    <cellStyle name="Hipervínculo" xfId="2192" builtinId="8" hidden="1"/>
    <cellStyle name="Hipervínculo" xfId="2194" builtinId="8" hidden="1"/>
    <cellStyle name="Hipervínculo" xfId="2196" builtinId="8" hidden="1"/>
    <cellStyle name="Hipervínculo" xfId="2198" builtinId="8" hidden="1"/>
    <cellStyle name="Hipervínculo" xfId="2200" builtinId="8" hidden="1"/>
    <cellStyle name="Hipervínculo" xfId="2202" builtinId="8" hidden="1"/>
    <cellStyle name="Hipervínculo" xfId="2204" builtinId="8" hidden="1"/>
    <cellStyle name="Hipervínculo" xfId="2206" builtinId="8" hidden="1"/>
    <cellStyle name="Hipervínculo" xfId="2208" builtinId="8" hidden="1"/>
    <cellStyle name="Hipervínculo" xfId="2210" builtinId="8" hidden="1"/>
    <cellStyle name="Hipervínculo" xfId="2212" builtinId="8" hidden="1"/>
    <cellStyle name="Hipervínculo" xfId="2214" builtinId="8" hidden="1"/>
    <cellStyle name="Hipervínculo" xfId="2216" builtinId="8" hidden="1"/>
    <cellStyle name="Hipervínculo" xfId="2218" builtinId="8" hidden="1"/>
    <cellStyle name="Hipervínculo" xfId="2220" builtinId="8" hidden="1"/>
    <cellStyle name="Hipervínculo" xfId="2222" builtinId="8" hidden="1"/>
    <cellStyle name="Hipervínculo" xfId="2224" builtinId="8" hidden="1"/>
    <cellStyle name="Hipervínculo" xfId="2226" builtinId="8" hidden="1"/>
    <cellStyle name="Hipervínculo" xfId="2228" builtinId="8" hidden="1"/>
    <cellStyle name="Hipervínculo" xfId="2230" builtinId="8" hidden="1"/>
    <cellStyle name="Hipervínculo" xfId="2232" builtinId="8" hidden="1"/>
    <cellStyle name="Hipervínculo" xfId="2234" builtinId="8" hidden="1"/>
    <cellStyle name="Hipervínculo" xfId="2236" builtinId="8" hidden="1"/>
    <cellStyle name="Hipervínculo" xfId="2238" builtinId="8" hidden="1"/>
    <cellStyle name="Hipervínculo" xfId="2240" builtinId="8" hidden="1"/>
    <cellStyle name="Hipervínculo" xfId="2242" builtinId="8" hidden="1"/>
    <cellStyle name="Hipervínculo" xfId="2244" builtinId="8" hidden="1"/>
    <cellStyle name="Hipervínculo" xfId="2246" builtinId="8" hidden="1"/>
    <cellStyle name="Hipervínculo" xfId="2248" builtinId="8" hidden="1"/>
    <cellStyle name="Hipervínculo" xfId="2250" builtinId="8" hidden="1"/>
    <cellStyle name="Hipervínculo" xfId="2252" builtinId="8" hidden="1"/>
    <cellStyle name="Hipervínculo" xfId="2254" builtinId="8" hidden="1"/>
    <cellStyle name="Hipervínculo" xfId="2256" builtinId="8" hidden="1"/>
    <cellStyle name="Hipervínculo" xfId="2258" builtinId="8" hidden="1"/>
    <cellStyle name="Hipervínculo" xfId="2260" builtinId="8" hidden="1"/>
    <cellStyle name="Hipervínculo" xfId="2262" builtinId="8" hidden="1"/>
    <cellStyle name="Hipervínculo" xfId="2264" builtinId="8" hidden="1"/>
    <cellStyle name="Hipervínculo" xfId="2266" builtinId="8" hidden="1"/>
    <cellStyle name="Hipervínculo" xfId="2268" builtinId="8" hidden="1"/>
    <cellStyle name="Hipervínculo" xfId="2270" builtinId="8" hidden="1"/>
    <cellStyle name="Hipervínculo" xfId="2272" builtinId="8" hidden="1"/>
    <cellStyle name="Hipervínculo" xfId="2274" builtinId="8" hidden="1"/>
    <cellStyle name="Hipervínculo" xfId="2276" builtinId="8" hidden="1"/>
    <cellStyle name="Hipervínculo" xfId="2278" builtinId="8" hidden="1"/>
    <cellStyle name="Hipervínculo" xfId="2280" builtinId="8" hidden="1"/>
    <cellStyle name="Hipervínculo" xfId="2282" builtinId="8" hidden="1"/>
    <cellStyle name="Hipervínculo" xfId="2284" builtinId="8" hidden="1"/>
    <cellStyle name="Hipervínculo" xfId="2286" builtinId="8" hidden="1"/>
    <cellStyle name="Hipervínculo" xfId="2288" builtinId="8" hidden="1"/>
    <cellStyle name="Hipervínculo" xfId="2290" builtinId="8" hidden="1"/>
    <cellStyle name="Hipervínculo" xfId="2292" builtinId="8" hidden="1"/>
    <cellStyle name="Hipervínculo" xfId="2294" builtinId="8" hidden="1"/>
    <cellStyle name="Hipervínculo" xfId="2296" builtinId="8" hidden="1"/>
    <cellStyle name="Hipervínculo" xfId="2298" builtinId="8" hidden="1"/>
    <cellStyle name="Hipervínculo" xfId="2300" builtinId="8" hidden="1"/>
    <cellStyle name="Hipervínculo" xfId="2302" builtinId="8" hidden="1"/>
    <cellStyle name="Hipervínculo" xfId="2304" builtinId="8" hidden="1"/>
    <cellStyle name="Hipervínculo" xfId="2306" builtinId="8" hidden="1"/>
    <cellStyle name="Hipervínculo" xfId="2308" builtinId="8" hidden="1"/>
    <cellStyle name="Hipervínculo" xfId="2310" builtinId="8" hidden="1"/>
    <cellStyle name="Hipervínculo" xfId="2312" builtinId="8" hidden="1"/>
    <cellStyle name="Hipervínculo" xfId="2314" builtinId="8" hidden="1"/>
    <cellStyle name="Hipervínculo" xfId="2316" builtinId="8" hidden="1"/>
    <cellStyle name="Hipervínculo" xfId="2318" builtinId="8" hidden="1"/>
    <cellStyle name="Hipervínculo" xfId="2320" builtinId="8" hidden="1"/>
    <cellStyle name="Hipervínculo" xfId="2322" builtinId="8" hidden="1"/>
    <cellStyle name="Hipervínculo" xfId="2324" builtinId="8" hidden="1"/>
    <cellStyle name="Hipervínculo" xfId="2326" builtinId="8" hidden="1"/>
    <cellStyle name="Hipervínculo" xfId="2328" builtinId="8" hidden="1"/>
    <cellStyle name="Hipervínculo" xfId="2330" builtinId="8" hidden="1"/>
    <cellStyle name="Hipervínculo" xfId="2332" builtinId="8" hidden="1"/>
    <cellStyle name="Hipervínculo" xfId="2334" builtinId="8" hidden="1"/>
    <cellStyle name="Hipervínculo" xfId="2336" builtinId="8" hidden="1"/>
    <cellStyle name="Hipervínculo" xfId="2338" builtinId="8" hidden="1"/>
    <cellStyle name="Hipervínculo" xfId="2340" builtinId="8" hidden="1"/>
    <cellStyle name="Hipervínculo" xfId="2342" builtinId="8" hidden="1"/>
    <cellStyle name="Hipervínculo" xfId="2344" builtinId="8" hidden="1"/>
    <cellStyle name="Hipervínculo" xfId="2346" builtinId="8" hidden="1"/>
    <cellStyle name="Hipervínculo" xfId="2348" builtinId="8" hidden="1"/>
    <cellStyle name="Hipervínculo" xfId="2350" builtinId="8" hidden="1"/>
    <cellStyle name="Hipervínculo" xfId="2352" builtinId="8" hidden="1"/>
    <cellStyle name="Hipervínculo" xfId="2354" builtinId="8" hidden="1"/>
    <cellStyle name="Hipervínculo" xfId="2356" builtinId="8" hidden="1"/>
    <cellStyle name="Hipervínculo" xfId="2358" builtinId="8" hidden="1"/>
    <cellStyle name="Hipervínculo" xfId="2360" builtinId="8" hidden="1"/>
    <cellStyle name="Hipervínculo" xfId="2362" builtinId="8" hidden="1"/>
    <cellStyle name="Hipervínculo" xfId="2364" builtinId="8" hidden="1"/>
    <cellStyle name="Hipervínculo" xfId="2366" builtinId="8" hidden="1"/>
    <cellStyle name="Hipervínculo" xfId="2368" builtinId="8" hidden="1"/>
    <cellStyle name="Hipervínculo" xfId="2370" builtinId="8" hidden="1"/>
    <cellStyle name="Hipervínculo" xfId="2372" builtinId="8" hidden="1"/>
    <cellStyle name="Hipervínculo" xfId="2374" builtinId="8" hidden="1"/>
    <cellStyle name="Hipervínculo" xfId="2376" builtinId="8" hidden="1"/>
    <cellStyle name="Hipervínculo" xfId="2378" builtinId="8" hidden="1"/>
    <cellStyle name="Hipervínculo" xfId="2380" builtinId="8" hidden="1"/>
    <cellStyle name="Hipervínculo" xfId="2382" builtinId="8" hidden="1"/>
    <cellStyle name="Hipervínculo" xfId="2384" builtinId="8" hidden="1"/>
    <cellStyle name="Hipervínculo" xfId="2386" builtinId="8" hidden="1"/>
    <cellStyle name="Hipervínculo" xfId="2388" builtinId="8" hidden="1"/>
    <cellStyle name="Hipervínculo" xfId="2390" builtinId="8" hidden="1"/>
    <cellStyle name="Hipervínculo" xfId="2392" builtinId="8" hidden="1"/>
    <cellStyle name="Hipervínculo" xfId="2394" builtinId="8" hidden="1"/>
    <cellStyle name="Hipervínculo" xfId="2396" builtinId="8" hidden="1"/>
    <cellStyle name="Hipervínculo" xfId="2398" builtinId="8" hidden="1"/>
    <cellStyle name="Hipervínculo" xfId="2400" builtinId="8" hidden="1"/>
    <cellStyle name="Hipervínculo" xfId="2402" builtinId="8" hidden="1"/>
    <cellStyle name="Hipervínculo" xfId="2404" builtinId="8" hidden="1"/>
    <cellStyle name="Hipervínculo" xfId="2406" builtinId="8" hidden="1"/>
    <cellStyle name="Hipervínculo" xfId="2408" builtinId="8" hidden="1"/>
    <cellStyle name="Hipervínculo" xfId="2410" builtinId="8" hidden="1"/>
    <cellStyle name="Hipervínculo" xfId="2412" builtinId="8" hidden="1"/>
    <cellStyle name="Hipervínculo" xfId="2414" builtinId="8" hidden="1"/>
    <cellStyle name="Hipervínculo" xfId="2416" builtinId="8" hidden="1"/>
    <cellStyle name="Hipervínculo" xfId="2418" builtinId="8" hidden="1"/>
    <cellStyle name="Hipervínculo" xfId="2420" builtinId="8" hidden="1"/>
    <cellStyle name="Hipervínculo" xfId="2422" builtinId="8" hidden="1"/>
    <cellStyle name="Hipervínculo" xfId="2424" builtinId="8" hidden="1"/>
    <cellStyle name="Hipervínculo" xfId="2426" builtinId="8" hidden="1"/>
    <cellStyle name="Hipervínculo" xfId="2428" builtinId="8" hidden="1"/>
    <cellStyle name="Hipervínculo" xfId="2430" builtinId="8" hidden="1"/>
    <cellStyle name="Hipervínculo" xfId="2432" builtinId="8" hidden="1"/>
    <cellStyle name="Hipervínculo" xfId="2434" builtinId="8" hidden="1"/>
    <cellStyle name="Hipervínculo" xfId="2436" builtinId="8" hidden="1"/>
    <cellStyle name="Hipervínculo" xfId="2438" builtinId="8" hidden="1"/>
    <cellStyle name="Hipervínculo" xfId="2440" builtinId="8" hidden="1"/>
    <cellStyle name="Hipervínculo" xfId="2442" builtinId="8" hidden="1"/>
    <cellStyle name="Hipervínculo" xfId="2444" builtinId="8" hidden="1"/>
    <cellStyle name="Hipervínculo" xfId="2446" builtinId="8" hidden="1"/>
    <cellStyle name="Hipervínculo" xfId="2448" builtinId="8" hidden="1"/>
    <cellStyle name="Hipervínculo" xfId="2450" builtinId="8" hidden="1"/>
    <cellStyle name="Hipervínculo" xfId="2452" builtinId="8" hidden="1"/>
    <cellStyle name="Hipervínculo" xfId="2454" builtinId="8" hidden="1"/>
    <cellStyle name="Hipervínculo" xfId="2456" builtinId="8" hidden="1"/>
    <cellStyle name="Hipervínculo" xfId="2458" builtinId="8" hidden="1"/>
    <cellStyle name="Hipervínculo" xfId="2460" builtinId="8" hidden="1"/>
    <cellStyle name="Hipervínculo" xfId="2462" builtinId="8" hidden="1"/>
    <cellStyle name="Hipervínculo" xfId="2464" builtinId="8" hidden="1"/>
    <cellStyle name="Hipervínculo" xfId="2466" builtinId="8" hidden="1"/>
    <cellStyle name="Hipervínculo" xfId="2468" builtinId="8" hidden="1"/>
    <cellStyle name="Hipervínculo" xfId="2470" builtinId="8" hidden="1"/>
    <cellStyle name="Hipervínculo" xfId="2472" builtinId="8" hidden="1"/>
    <cellStyle name="Hipervínculo" xfId="2474" builtinId="8" hidden="1"/>
    <cellStyle name="Hipervínculo" xfId="2476" builtinId="8" hidden="1"/>
    <cellStyle name="Hipervínculo" xfId="2478" builtinId="8" hidden="1"/>
    <cellStyle name="Hipervínculo" xfId="2480" builtinId="8" hidden="1"/>
    <cellStyle name="Hipervínculo" xfId="2482" builtinId="8" hidden="1"/>
    <cellStyle name="Hipervínculo" xfId="2484" builtinId="8" hidden="1"/>
    <cellStyle name="Hipervínculo" xfId="2486" builtinId="8" hidden="1"/>
    <cellStyle name="Hipervínculo" xfId="2488" builtinId="8" hidden="1"/>
    <cellStyle name="Hipervínculo" xfId="2490" builtinId="8" hidden="1"/>
    <cellStyle name="Hipervínculo" xfId="2492" builtinId="8" hidden="1"/>
    <cellStyle name="Hipervínculo" xfId="2494" builtinId="8" hidden="1"/>
    <cellStyle name="Hipervínculo" xfId="2496" builtinId="8" hidden="1"/>
    <cellStyle name="Hipervínculo" xfId="2498" builtinId="8" hidden="1"/>
    <cellStyle name="Hipervínculo" xfId="2500" builtinId="8" hidden="1"/>
    <cellStyle name="Hipervínculo" xfId="2502" builtinId="8" hidden="1"/>
    <cellStyle name="Hipervínculo" xfId="2504" builtinId="8" hidden="1"/>
    <cellStyle name="Hipervínculo" xfId="2506" builtinId="8" hidden="1"/>
    <cellStyle name="Hipervínculo" xfId="2508" builtinId="8" hidden="1"/>
    <cellStyle name="Hipervínculo" xfId="2510" builtinId="8" hidden="1"/>
    <cellStyle name="Hipervínculo" xfId="2512" builtinId="8" hidden="1"/>
    <cellStyle name="Hipervínculo" xfId="2514" builtinId="8" hidden="1"/>
    <cellStyle name="Hipervínculo" xfId="2516" builtinId="8" hidden="1"/>
    <cellStyle name="Hipervínculo" xfId="2518" builtinId="8" hidden="1"/>
    <cellStyle name="Hipervínculo" xfId="2520" builtinId="8" hidden="1"/>
    <cellStyle name="Hipervínculo" xfId="2522" builtinId="8" hidden="1"/>
    <cellStyle name="Hipervínculo" xfId="2524" builtinId="8" hidden="1"/>
    <cellStyle name="Hipervínculo" xfId="2526" builtinId="8" hidden="1"/>
    <cellStyle name="Hipervínculo" xfId="2528" builtinId="8" hidden="1"/>
    <cellStyle name="Hipervínculo" xfId="2530" builtinId="8" hidden="1"/>
    <cellStyle name="Hipervínculo" xfId="2532" builtinId="8" hidden="1"/>
    <cellStyle name="Hipervínculo" xfId="2534" builtinId="8" hidden="1"/>
    <cellStyle name="Hipervínculo" xfId="2536" builtinId="8" hidden="1"/>
    <cellStyle name="Hipervínculo" xfId="2538" builtinId="8" hidden="1"/>
    <cellStyle name="Hipervínculo" xfId="2540" builtinId="8" hidden="1"/>
    <cellStyle name="Hipervínculo" xfId="2542" builtinId="8" hidden="1"/>
    <cellStyle name="Hipervínculo" xfId="2544" builtinId="8" hidden="1"/>
    <cellStyle name="Hipervínculo" xfId="2546" builtinId="8" hidden="1"/>
    <cellStyle name="Hipervínculo" xfId="2548" builtinId="8" hidden="1"/>
    <cellStyle name="Hipervínculo" xfId="2550" builtinId="8" hidden="1"/>
    <cellStyle name="Hipervínculo" xfId="2552" builtinId="8" hidden="1"/>
    <cellStyle name="Hipervínculo" xfId="2554" builtinId="8" hidden="1"/>
    <cellStyle name="Hipervínculo" xfId="2556" builtinId="8" hidden="1"/>
    <cellStyle name="Hipervínculo" xfId="2558" builtinId="8" hidden="1"/>
    <cellStyle name="Hipervínculo" xfId="2560" builtinId="8" hidden="1"/>
    <cellStyle name="Hipervínculo" xfId="2562" builtinId="8" hidden="1"/>
    <cellStyle name="Hipervínculo" xfId="2564" builtinId="8" hidden="1"/>
    <cellStyle name="Hipervínculo" xfId="2566" builtinId="8" hidden="1"/>
    <cellStyle name="Hipervínculo" xfId="2568" builtinId="8" hidden="1"/>
    <cellStyle name="Hipervínculo" xfId="2570" builtinId="8" hidden="1"/>
    <cellStyle name="Hipervínculo" xfId="2572" builtinId="8" hidden="1"/>
    <cellStyle name="Hipervínculo" xfId="2574" builtinId="8" hidden="1"/>
    <cellStyle name="Hipervínculo" xfId="2576" builtinId="8" hidden="1"/>
    <cellStyle name="Hipervínculo" xfId="2578" builtinId="8" hidden="1"/>
    <cellStyle name="Hipervínculo" xfId="2580" builtinId="8" hidden="1"/>
    <cellStyle name="Hipervínculo" xfId="2582" builtinId="8" hidden="1"/>
    <cellStyle name="Hipervínculo" xfId="2584" builtinId="8" hidden="1"/>
    <cellStyle name="Hipervínculo" xfId="2586" builtinId="8" hidden="1"/>
    <cellStyle name="Hipervínculo" xfId="2588" builtinId="8" hidden="1"/>
    <cellStyle name="Hipervínculo" xfId="2590" builtinId="8" hidden="1"/>
    <cellStyle name="Hipervínculo" xfId="2592" builtinId="8" hidden="1"/>
    <cellStyle name="Hipervínculo" xfId="2594" builtinId="8" hidden="1"/>
    <cellStyle name="Hipervínculo" xfId="2596" builtinId="8" hidden="1"/>
    <cellStyle name="Hipervínculo" xfId="2598" builtinId="8" hidden="1"/>
    <cellStyle name="Hipervínculo" xfId="2600" builtinId="8" hidden="1"/>
    <cellStyle name="Hipervínculo" xfId="2602" builtinId="8" hidden="1"/>
    <cellStyle name="Hipervínculo" xfId="2604" builtinId="8" hidden="1"/>
    <cellStyle name="Hipervínculo" xfId="2606" builtinId="8" hidden="1"/>
    <cellStyle name="Hipervínculo" xfId="2608" builtinId="8" hidden="1"/>
    <cellStyle name="Hipervínculo" xfId="2610" builtinId="8" hidden="1"/>
    <cellStyle name="Hipervínculo" xfId="2612" builtinId="8" hidden="1"/>
    <cellStyle name="Hipervínculo" xfId="2614" builtinId="8" hidden="1"/>
    <cellStyle name="Hipervínculo" xfId="2616" builtinId="8" hidden="1"/>
    <cellStyle name="Hipervínculo" xfId="2618" builtinId="8" hidden="1"/>
    <cellStyle name="Hipervínculo" xfId="2620" builtinId="8" hidden="1"/>
    <cellStyle name="Hipervínculo" xfId="2622" builtinId="8" hidden="1"/>
    <cellStyle name="Hipervínculo" xfId="2624" builtinId="8" hidden="1"/>
    <cellStyle name="Hipervínculo" xfId="2626" builtinId="8" hidden="1"/>
    <cellStyle name="Hipervínculo" xfId="2628" builtinId="8" hidden="1"/>
    <cellStyle name="Hipervínculo" xfId="2630" builtinId="8" hidden="1"/>
    <cellStyle name="Hipervínculo" xfId="2632" builtinId="8" hidden="1"/>
    <cellStyle name="Hipervínculo" xfId="2634" builtinId="8" hidden="1"/>
    <cellStyle name="Hipervínculo" xfId="2636" builtinId="8" hidden="1"/>
    <cellStyle name="Hipervínculo" xfId="2638" builtinId="8" hidden="1"/>
    <cellStyle name="Hipervínculo" xfId="2640" builtinId="8" hidden="1"/>
    <cellStyle name="Hipervínculo" xfId="2642" builtinId="8" hidden="1"/>
    <cellStyle name="Hipervínculo" xfId="2644" builtinId="8" hidden="1"/>
    <cellStyle name="Hipervínculo" xfId="2646" builtinId="8" hidden="1"/>
    <cellStyle name="Hipervínculo" xfId="2648" builtinId="8" hidden="1"/>
    <cellStyle name="Hipervínculo" xfId="2650" builtinId="8" hidden="1"/>
    <cellStyle name="Hipervínculo" xfId="2652" builtinId="8" hidden="1"/>
    <cellStyle name="Hipervínculo" xfId="2654" builtinId="8" hidden="1"/>
    <cellStyle name="Hipervínculo" xfId="2656" builtinId="8" hidden="1"/>
    <cellStyle name="Hipervínculo" xfId="2658" builtinId="8" hidden="1"/>
    <cellStyle name="Hipervínculo" xfId="2660" builtinId="8" hidden="1"/>
    <cellStyle name="Hipervínculo" xfId="2662" builtinId="8" hidden="1"/>
    <cellStyle name="Hipervínculo" xfId="2664" builtinId="8" hidden="1"/>
    <cellStyle name="Hipervínculo" xfId="2666" builtinId="8" hidden="1"/>
    <cellStyle name="Hipervínculo" xfId="2668" builtinId="8" hidden="1"/>
    <cellStyle name="Hipervínculo" xfId="2670" builtinId="8" hidden="1"/>
    <cellStyle name="Hipervínculo" xfId="2672" builtinId="8" hidden="1"/>
    <cellStyle name="Hipervínculo" xfId="2674" builtinId="8" hidden="1"/>
    <cellStyle name="Hipervínculo" xfId="2676" builtinId="8" hidden="1"/>
    <cellStyle name="Hipervínculo" xfId="2678" builtinId="8" hidden="1"/>
    <cellStyle name="Hipervínculo" xfId="2680" builtinId="8" hidden="1"/>
    <cellStyle name="Hipervínculo" xfId="2682" builtinId="8" hidden="1"/>
    <cellStyle name="Hipervínculo" xfId="2684" builtinId="8" hidden="1"/>
    <cellStyle name="Hipervínculo" xfId="2686" builtinId="8" hidden="1"/>
    <cellStyle name="Hipervínculo" xfId="2688" builtinId="8" hidden="1"/>
    <cellStyle name="Hipervínculo" xfId="2690" builtinId="8" hidden="1"/>
    <cellStyle name="Hipervínculo" xfId="2692" builtinId="8" hidden="1"/>
    <cellStyle name="Hipervínculo" xfId="2694" builtinId="8" hidden="1"/>
    <cellStyle name="Hipervínculo" xfId="2696" builtinId="8" hidden="1"/>
    <cellStyle name="Hipervínculo" xfId="2698" builtinId="8" hidden="1"/>
    <cellStyle name="Hipervínculo" xfId="2700" builtinId="8" hidden="1"/>
    <cellStyle name="Hipervínculo" xfId="2702" builtinId="8" hidden="1"/>
    <cellStyle name="Hipervínculo" xfId="2704" builtinId="8" hidden="1"/>
    <cellStyle name="Hipervínculo" xfId="2706" builtinId="8" hidden="1"/>
    <cellStyle name="Hipervínculo" xfId="2708" builtinId="8" hidden="1"/>
    <cellStyle name="Hipervínculo" xfId="2710" builtinId="8" hidden="1"/>
    <cellStyle name="Hipervínculo" xfId="2712" builtinId="8" hidden="1"/>
    <cellStyle name="Hipervínculo" xfId="2714" builtinId="8" hidden="1"/>
    <cellStyle name="Hipervínculo" xfId="2716" builtinId="8" hidden="1"/>
    <cellStyle name="Hipervínculo" xfId="2718" builtinId="8" hidden="1"/>
    <cellStyle name="Hipervínculo" xfId="2720" builtinId="8" hidden="1"/>
    <cellStyle name="Hipervínculo" xfId="2722" builtinId="8" hidden="1"/>
    <cellStyle name="Hipervínculo" xfId="2724" builtinId="8" hidden="1"/>
    <cellStyle name="Hipervínculo" xfId="2726" builtinId="8" hidden="1"/>
    <cellStyle name="Hipervínculo" xfId="2728" builtinId="8" hidden="1"/>
    <cellStyle name="Hipervínculo" xfId="2730" builtinId="8" hidden="1"/>
    <cellStyle name="Hipervínculo" xfId="2732" builtinId="8" hidden="1"/>
    <cellStyle name="Hipervínculo" xfId="2734" builtinId="8" hidden="1"/>
    <cellStyle name="Hipervínculo" xfId="2736" builtinId="8" hidden="1"/>
    <cellStyle name="Hipervínculo" xfId="2738" builtinId="8" hidden="1"/>
    <cellStyle name="Hipervínculo" xfId="2740" builtinId="8" hidden="1"/>
    <cellStyle name="Hipervínculo" xfId="2742" builtinId="8" hidden="1"/>
    <cellStyle name="Hipervínculo" xfId="2744" builtinId="8" hidden="1"/>
    <cellStyle name="Hipervínculo" xfId="2746" builtinId="8" hidden="1"/>
    <cellStyle name="Hipervínculo" xfId="2748" builtinId="8" hidden="1"/>
    <cellStyle name="Hipervínculo" xfId="2750" builtinId="8" hidden="1"/>
    <cellStyle name="Hipervínculo" xfId="2752" builtinId="8" hidden="1"/>
    <cellStyle name="Hipervínculo" xfId="2754" builtinId="8" hidden="1"/>
    <cellStyle name="Hipervínculo" xfId="2756" builtinId="8" hidden="1"/>
    <cellStyle name="Hipervínculo" xfId="2758" builtinId="8" hidden="1"/>
    <cellStyle name="Hipervínculo" xfId="2760" builtinId="8" hidden="1"/>
    <cellStyle name="Hipervínculo" xfId="2762" builtinId="8" hidden="1"/>
    <cellStyle name="Hipervínculo" xfId="2764" builtinId="8" hidden="1"/>
    <cellStyle name="Hipervínculo" xfId="2766" builtinId="8" hidden="1"/>
    <cellStyle name="Hipervínculo" xfId="2768" builtinId="8" hidden="1"/>
    <cellStyle name="Hipervínculo" xfId="2770" builtinId="8" hidden="1"/>
    <cellStyle name="Hipervínculo" xfId="2772" builtinId="8" hidden="1"/>
    <cellStyle name="Hipervínculo" xfId="2774" builtinId="8" hidden="1"/>
    <cellStyle name="Hipervínculo" xfId="2776" builtinId="8" hidden="1"/>
    <cellStyle name="Hipervínculo" xfId="2778" builtinId="8" hidden="1"/>
    <cellStyle name="Hipervínculo" xfId="2780" builtinId="8" hidden="1"/>
    <cellStyle name="Hipervínculo" xfId="2782" builtinId="8" hidden="1"/>
    <cellStyle name="Hipervínculo" xfId="2784" builtinId="8" hidden="1"/>
    <cellStyle name="Hipervínculo" xfId="2786" builtinId="8" hidden="1"/>
    <cellStyle name="Hipervínculo" xfId="2788" builtinId="8" hidden="1"/>
    <cellStyle name="Hipervínculo" xfId="2790" builtinId="8" hidden="1"/>
    <cellStyle name="Hipervínculo" xfId="2792" builtinId="8" hidden="1"/>
    <cellStyle name="Hipervínculo" xfId="2794" builtinId="8" hidden="1"/>
    <cellStyle name="Hipervínculo" xfId="2796" builtinId="8" hidden="1"/>
    <cellStyle name="Hipervínculo" xfId="2798" builtinId="8" hidden="1"/>
    <cellStyle name="Hipervínculo" xfId="2800" builtinId="8" hidden="1"/>
    <cellStyle name="Hipervínculo" xfId="2802" builtinId="8" hidden="1"/>
    <cellStyle name="Hipervínculo" xfId="2804" builtinId="8" hidden="1"/>
    <cellStyle name="Hipervínculo" xfId="2806" builtinId="8" hidden="1"/>
    <cellStyle name="Hipervínculo" xfId="2808" builtinId="8" hidden="1"/>
    <cellStyle name="Hipervínculo" xfId="2810" builtinId="8" hidden="1"/>
    <cellStyle name="Hipervínculo" xfId="2812" builtinId="8" hidden="1"/>
    <cellStyle name="Hipervínculo" xfId="2814" builtinId="8" hidden="1"/>
    <cellStyle name="Hipervínculo" xfId="2816" builtinId="8" hidden="1"/>
    <cellStyle name="Hipervínculo" xfId="2818" builtinId="8" hidden="1"/>
    <cellStyle name="Hipervínculo" xfId="2820" builtinId="8" hidden="1"/>
    <cellStyle name="Hipervínculo" xfId="2822" builtinId="8" hidden="1"/>
    <cellStyle name="Hipervínculo" xfId="2824" builtinId="8" hidden="1"/>
    <cellStyle name="Hipervínculo" xfId="2826" builtinId="8" hidden="1"/>
    <cellStyle name="Hipervínculo" xfId="2828" builtinId="8" hidden="1"/>
    <cellStyle name="Hipervínculo" xfId="2830" builtinId="8" hidden="1"/>
    <cellStyle name="Hipervínculo" xfId="2832" builtinId="8" hidden="1"/>
    <cellStyle name="Hipervínculo" xfId="2834" builtinId="8" hidden="1"/>
    <cellStyle name="Hipervínculo" xfId="2836" builtinId="8" hidden="1"/>
    <cellStyle name="Hipervínculo" xfId="2838" builtinId="8" hidden="1"/>
    <cellStyle name="Hipervínculo" xfId="2840" builtinId="8" hidden="1"/>
    <cellStyle name="Hipervínculo" xfId="2842" builtinId="8" hidden="1"/>
    <cellStyle name="Hipervínculo" xfId="2844" builtinId="8" hidden="1"/>
    <cellStyle name="Hipervínculo" xfId="2846" builtinId="8" hidden="1"/>
    <cellStyle name="Hipervínculo" xfId="2848" builtinId="8" hidden="1"/>
    <cellStyle name="Hipervínculo" xfId="2850" builtinId="8" hidden="1"/>
    <cellStyle name="Hipervínculo" xfId="2852" builtinId="8" hidden="1"/>
    <cellStyle name="Hipervínculo" xfId="2854" builtinId="8" hidden="1"/>
    <cellStyle name="Hipervínculo" xfId="2856" builtinId="8" hidden="1"/>
    <cellStyle name="Hipervínculo" xfId="2858" builtinId="8" hidden="1"/>
    <cellStyle name="Hipervínculo" xfId="2860" builtinId="8" hidden="1"/>
    <cellStyle name="Hipervínculo" xfId="2862" builtinId="8" hidden="1"/>
    <cellStyle name="Hipervínculo" xfId="2864" builtinId="8" hidden="1"/>
    <cellStyle name="Hipervínculo" xfId="2866" builtinId="8" hidden="1"/>
    <cellStyle name="Hipervínculo" xfId="2868" builtinId="8" hidden="1"/>
    <cellStyle name="Hipervínculo" xfId="2870" builtinId="8" hidden="1"/>
    <cellStyle name="Hipervínculo" xfId="2872" builtinId="8" hidden="1"/>
    <cellStyle name="Hipervínculo" xfId="2874" builtinId="8" hidden="1"/>
    <cellStyle name="Hipervínculo" xfId="2876" builtinId="8" hidden="1"/>
    <cellStyle name="Hipervínculo" xfId="2878" builtinId="8" hidden="1"/>
    <cellStyle name="Hipervínculo" xfId="2880" builtinId="8" hidden="1"/>
    <cellStyle name="Hipervínculo" xfId="2882" builtinId="8" hidden="1"/>
    <cellStyle name="Hipervínculo" xfId="2884" builtinId="8" hidden="1"/>
    <cellStyle name="Hipervínculo" xfId="2886" builtinId="8" hidden="1"/>
    <cellStyle name="Hipervínculo" xfId="2888" builtinId="8" hidden="1"/>
    <cellStyle name="Hipervínculo" xfId="2890" builtinId="8" hidden="1"/>
    <cellStyle name="Hipervínculo" xfId="2892" builtinId="8" hidden="1"/>
    <cellStyle name="Hipervínculo" xfId="2894" builtinId="8" hidden="1"/>
    <cellStyle name="Hipervínculo" xfId="2896" builtinId="8" hidden="1"/>
    <cellStyle name="Hipervínculo" xfId="2898" builtinId="8" hidden="1"/>
    <cellStyle name="Hipervínculo" xfId="2900" builtinId="8" hidden="1"/>
    <cellStyle name="Hipervínculo" xfId="2902" builtinId="8" hidden="1"/>
    <cellStyle name="Hipervínculo" xfId="2904" builtinId="8" hidden="1"/>
    <cellStyle name="Hipervínculo" xfId="2906" builtinId="8" hidden="1"/>
    <cellStyle name="Hipervínculo" xfId="2908" builtinId="8" hidden="1"/>
    <cellStyle name="Hipervínculo" xfId="2910" builtinId="8" hidden="1"/>
    <cellStyle name="Hipervínculo" xfId="2912" builtinId="8" hidden="1"/>
    <cellStyle name="Hipervínculo" xfId="2914" builtinId="8" hidden="1"/>
    <cellStyle name="Hipervínculo" xfId="2916" builtinId="8" hidden="1"/>
    <cellStyle name="Hipervínculo" xfId="2918" builtinId="8" hidden="1"/>
    <cellStyle name="Hipervínculo" xfId="2920" builtinId="8" hidden="1"/>
    <cellStyle name="Hipervínculo" xfId="2922" builtinId="8" hidden="1"/>
    <cellStyle name="Hipervínculo" xfId="2924" builtinId="8" hidden="1"/>
    <cellStyle name="Hipervínculo" xfId="2926" builtinId="8" hidden="1"/>
    <cellStyle name="Hipervínculo" xfId="2928" builtinId="8" hidden="1"/>
    <cellStyle name="Hipervínculo" xfId="2930" builtinId="8" hidden="1"/>
    <cellStyle name="Hipervínculo" xfId="2932" builtinId="8" hidden="1"/>
    <cellStyle name="Hipervínculo" xfId="2934" builtinId="8" hidden="1"/>
    <cellStyle name="Hipervínculo" xfId="2936" builtinId="8" hidden="1"/>
    <cellStyle name="Hipervínculo" xfId="2938" builtinId="8" hidden="1"/>
    <cellStyle name="Hipervínculo" xfId="2940" builtinId="8" hidden="1"/>
    <cellStyle name="Hipervínculo" xfId="2942" builtinId="8" hidden="1"/>
    <cellStyle name="Hipervínculo" xfId="2944" builtinId="8" hidden="1"/>
    <cellStyle name="Hipervínculo" xfId="2946" builtinId="8" hidden="1"/>
    <cellStyle name="Hipervínculo" xfId="2948" builtinId="8" hidden="1"/>
    <cellStyle name="Hipervínculo" xfId="2950" builtinId="8" hidden="1"/>
    <cellStyle name="Hipervínculo" xfId="2952" builtinId="8" hidden="1"/>
    <cellStyle name="Hipervínculo" xfId="2954" builtinId="8" hidden="1"/>
    <cellStyle name="Hipervínculo" xfId="2956" builtinId="8" hidden="1"/>
    <cellStyle name="Hipervínculo" xfId="2958" builtinId="8" hidden="1"/>
    <cellStyle name="Hipervínculo" xfId="2960" builtinId="8" hidden="1"/>
    <cellStyle name="Hipervínculo" xfId="2962" builtinId="8" hidden="1"/>
    <cellStyle name="Hipervínculo" xfId="2964" builtinId="8" hidden="1"/>
    <cellStyle name="Hipervínculo" xfId="2966" builtinId="8" hidden="1"/>
    <cellStyle name="Hipervínculo" xfId="2968" builtinId="8" hidden="1"/>
    <cellStyle name="Hipervínculo" xfId="2970" builtinId="8" hidden="1"/>
    <cellStyle name="Hipervínculo" xfId="2972" builtinId="8" hidden="1"/>
    <cellStyle name="Hipervínculo" xfId="2974" builtinId="8" hidden="1"/>
    <cellStyle name="Hipervínculo" xfId="2976" builtinId="8" hidden="1"/>
    <cellStyle name="Hipervínculo" xfId="2978" builtinId="8" hidden="1"/>
    <cellStyle name="Hipervínculo" xfId="2980" builtinId="8" hidden="1"/>
    <cellStyle name="Hipervínculo" xfId="2982" builtinId="8" hidden="1"/>
    <cellStyle name="Hipervínculo" xfId="2984" builtinId="8" hidden="1"/>
    <cellStyle name="Hipervínculo" xfId="2986" builtinId="8" hidden="1"/>
    <cellStyle name="Hipervínculo" xfId="2988" builtinId="8" hidden="1"/>
    <cellStyle name="Hipervínculo" xfId="2990" builtinId="8" hidden="1"/>
    <cellStyle name="Hipervínculo" xfId="2992" builtinId="8" hidden="1"/>
    <cellStyle name="Hipervínculo" xfId="2994" builtinId="8" hidden="1"/>
    <cellStyle name="Hipervínculo" xfId="2996" builtinId="8" hidden="1"/>
    <cellStyle name="Hipervínculo" xfId="2998" builtinId="8" hidden="1"/>
    <cellStyle name="Hipervínculo" xfId="3000" builtinId="8" hidden="1"/>
    <cellStyle name="Hipervínculo" xfId="3002" builtinId="8" hidden="1"/>
    <cellStyle name="Hipervínculo" xfId="3004" builtinId="8" hidden="1"/>
    <cellStyle name="Hipervínculo" xfId="3006" builtinId="8" hidden="1"/>
    <cellStyle name="Hipervínculo" xfId="3008" builtinId="8" hidden="1"/>
    <cellStyle name="Hipervínculo" xfId="3010" builtinId="8" hidden="1"/>
    <cellStyle name="Hipervínculo" xfId="3012" builtinId="8" hidden="1"/>
    <cellStyle name="Hipervínculo" xfId="3014" builtinId="8" hidden="1"/>
    <cellStyle name="Hipervínculo" xfId="3016" builtinId="8" hidden="1"/>
    <cellStyle name="Hipervínculo" xfId="3018" builtinId="8" hidden="1"/>
    <cellStyle name="Hipervínculo" xfId="3020" builtinId="8" hidden="1"/>
    <cellStyle name="Hipervínculo" xfId="3022" builtinId="8" hidden="1"/>
    <cellStyle name="Hipervínculo" xfId="3024" builtinId="8" hidden="1"/>
    <cellStyle name="Hipervínculo" xfId="3026" builtinId="8" hidden="1"/>
    <cellStyle name="Hipervínculo" xfId="3028" builtinId="8" hidden="1"/>
    <cellStyle name="Hipervínculo" xfId="3030" builtinId="8" hidden="1"/>
    <cellStyle name="Hipervínculo" xfId="3032" builtinId="8" hidden="1"/>
    <cellStyle name="Hipervínculo" xfId="3034" builtinId="8" hidden="1"/>
    <cellStyle name="Hipervínculo" xfId="3036" builtinId="8" hidden="1"/>
    <cellStyle name="Hipervínculo" xfId="3038" builtinId="8" hidden="1"/>
    <cellStyle name="Hipervínculo" xfId="3040" builtinId="8" hidden="1"/>
    <cellStyle name="Hipervínculo" xfId="3042" builtinId="8" hidden="1"/>
    <cellStyle name="Hipervínculo" xfId="3044" builtinId="8" hidden="1"/>
    <cellStyle name="Hipervínculo" xfId="3046" builtinId="8" hidden="1"/>
    <cellStyle name="Hipervínculo" xfId="3048" builtinId="8" hidden="1"/>
    <cellStyle name="Hipervínculo" xfId="3050" builtinId="8" hidden="1"/>
    <cellStyle name="Hipervínculo" xfId="3052" builtinId="8" hidden="1"/>
    <cellStyle name="Hipervínculo" xfId="3054" builtinId="8" hidden="1"/>
    <cellStyle name="Hipervínculo" xfId="3056" builtinId="8" hidden="1"/>
    <cellStyle name="Hipervínculo" xfId="3058" builtinId="8" hidden="1"/>
    <cellStyle name="Hipervínculo" xfId="3060" builtinId="8" hidden="1"/>
    <cellStyle name="Hipervínculo" xfId="3062" builtinId="8" hidden="1"/>
    <cellStyle name="Hipervínculo" xfId="3064" builtinId="8" hidden="1"/>
    <cellStyle name="Hipervínculo" xfId="3066" builtinId="8" hidden="1"/>
    <cellStyle name="Hipervínculo" xfId="3068" builtinId="8" hidden="1"/>
    <cellStyle name="Hipervínculo" xfId="3070" builtinId="8" hidden="1"/>
    <cellStyle name="Hipervínculo" xfId="3072" builtinId="8" hidden="1"/>
    <cellStyle name="Hipervínculo" xfId="3074" builtinId="8" hidden="1"/>
    <cellStyle name="Hipervínculo" xfId="3076" builtinId="8" hidden="1"/>
    <cellStyle name="Hipervínculo" xfId="3078" builtinId="8" hidden="1"/>
    <cellStyle name="Hipervínculo" xfId="3080" builtinId="8" hidden="1"/>
    <cellStyle name="Hipervínculo" xfId="3082" builtinId="8" hidden="1"/>
    <cellStyle name="Hipervínculo" xfId="3084" builtinId="8" hidden="1"/>
    <cellStyle name="Hipervínculo" xfId="3086" builtinId="8" hidden="1"/>
    <cellStyle name="Hipervínculo" xfId="3088" builtinId="8" hidden="1"/>
    <cellStyle name="Hipervínculo" xfId="3090" builtinId="8" hidden="1"/>
    <cellStyle name="Hipervínculo" xfId="3092" builtinId="8" hidden="1"/>
    <cellStyle name="Hipervínculo" xfId="3094" builtinId="8" hidden="1"/>
    <cellStyle name="Hipervínculo" xfId="3096" builtinId="8" hidden="1"/>
    <cellStyle name="Hipervínculo" xfId="3098" builtinId="8" hidden="1"/>
    <cellStyle name="Hipervínculo" xfId="3100" builtinId="8" hidden="1"/>
    <cellStyle name="Hipervínculo" xfId="3102" builtinId="8" hidden="1"/>
    <cellStyle name="Hipervínculo" xfId="3104" builtinId="8" hidden="1"/>
    <cellStyle name="Hipervínculo" xfId="3106" builtinId="8" hidden="1"/>
    <cellStyle name="Hipervínculo" xfId="3108" builtinId="8" hidden="1"/>
    <cellStyle name="Hipervínculo" xfId="3110" builtinId="8" hidden="1"/>
    <cellStyle name="Hipervínculo" xfId="3112" builtinId="8" hidden="1"/>
    <cellStyle name="Hipervínculo" xfId="3114" builtinId="8" hidden="1"/>
    <cellStyle name="Hipervínculo" xfId="3116" builtinId="8" hidden="1"/>
    <cellStyle name="Hipervínculo" xfId="3118" builtinId="8" hidden="1"/>
    <cellStyle name="Hipervínculo" xfId="3120" builtinId="8" hidden="1"/>
    <cellStyle name="Hipervínculo" xfId="3122" builtinId="8" hidden="1"/>
    <cellStyle name="Hipervínculo" xfId="3124" builtinId="8" hidden="1"/>
    <cellStyle name="Hipervínculo" xfId="3126" builtinId="8" hidden="1"/>
    <cellStyle name="Hipervínculo" xfId="3128" builtinId="8" hidden="1"/>
    <cellStyle name="Hipervínculo" xfId="3130" builtinId="8" hidden="1"/>
    <cellStyle name="Hipervínculo" xfId="3132" builtinId="8" hidden="1"/>
    <cellStyle name="Hipervínculo" xfId="3134" builtinId="8" hidden="1"/>
    <cellStyle name="Hipervínculo" xfId="3136" builtinId="8" hidden="1"/>
    <cellStyle name="Hipervínculo" xfId="3138" builtinId="8" hidden="1"/>
    <cellStyle name="Hipervínculo" xfId="3140" builtinId="8" hidden="1"/>
    <cellStyle name="Hipervínculo" xfId="3142" builtinId="8" hidden="1"/>
    <cellStyle name="Hipervínculo" xfId="3144" builtinId="8" hidden="1"/>
    <cellStyle name="Hipervínculo" xfId="3146" builtinId="8" hidden="1"/>
    <cellStyle name="Hipervínculo" xfId="3148" builtinId="8" hidden="1"/>
    <cellStyle name="Hipervínculo" xfId="3150" builtinId="8" hidden="1"/>
    <cellStyle name="Hipervínculo" xfId="3152" builtinId="8" hidden="1"/>
    <cellStyle name="Hipervínculo" xfId="3154" builtinId="8" hidden="1"/>
    <cellStyle name="Hipervínculo" xfId="3156" builtinId="8" hidden="1"/>
    <cellStyle name="Hipervínculo" xfId="3158" builtinId="8" hidden="1"/>
    <cellStyle name="Hipervínculo" xfId="3160" builtinId="8" hidden="1"/>
    <cellStyle name="Hipervínculo" xfId="3162" builtinId="8" hidden="1"/>
    <cellStyle name="Hipervínculo" xfId="3164" builtinId="8" hidden="1"/>
    <cellStyle name="Hipervínculo" xfId="3166" builtinId="8" hidden="1"/>
    <cellStyle name="Hipervínculo" xfId="3168" builtinId="8" hidden="1"/>
    <cellStyle name="Hipervínculo" xfId="3170" builtinId="8" hidden="1"/>
    <cellStyle name="Hipervínculo" xfId="3172" builtinId="8" hidden="1"/>
    <cellStyle name="Hipervínculo" xfId="3174" builtinId="8" hidden="1"/>
    <cellStyle name="Hipervínculo" xfId="3176" builtinId="8" hidden="1"/>
    <cellStyle name="Hipervínculo" xfId="3178" builtinId="8" hidden="1"/>
    <cellStyle name="Hipervínculo" xfId="3180" builtinId="8" hidden="1"/>
    <cellStyle name="Hipervínculo" xfId="3182" builtinId="8" hidden="1"/>
    <cellStyle name="Hipervínculo" xfId="3184" builtinId="8" hidden="1"/>
    <cellStyle name="Hipervínculo" xfId="3186" builtinId="8" hidden="1"/>
    <cellStyle name="Hipervínculo" xfId="3188" builtinId="8" hidden="1"/>
    <cellStyle name="Hipervínculo" xfId="3190" builtinId="8" hidden="1"/>
    <cellStyle name="Hipervínculo" xfId="3192" builtinId="8" hidden="1"/>
    <cellStyle name="Hipervínculo" xfId="3194" builtinId="8" hidden="1"/>
    <cellStyle name="Hipervínculo" xfId="3196" builtinId="8" hidden="1"/>
    <cellStyle name="Hipervínculo" xfId="3198" builtinId="8" hidden="1"/>
    <cellStyle name="Hipervínculo" xfId="3200" builtinId="8" hidden="1"/>
    <cellStyle name="Hipervínculo" xfId="3202" builtinId="8" hidden="1"/>
    <cellStyle name="Hipervínculo" xfId="3204" builtinId="8" hidden="1"/>
    <cellStyle name="Hipervínculo" xfId="3206" builtinId="8" hidden="1"/>
    <cellStyle name="Hipervínculo" xfId="3208" builtinId="8" hidden="1"/>
    <cellStyle name="Hipervínculo" xfId="3210" builtinId="8" hidden="1"/>
    <cellStyle name="Hipervínculo" xfId="3212" builtinId="8" hidden="1"/>
    <cellStyle name="Hipervínculo" xfId="3214" builtinId="8" hidden="1"/>
    <cellStyle name="Hipervínculo" xfId="3216" builtinId="8" hidden="1"/>
    <cellStyle name="Hipervínculo" xfId="3218" builtinId="8" hidden="1"/>
    <cellStyle name="Hipervínculo" xfId="3220" builtinId="8" hidden="1"/>
    <cellStyle name="Hipervínculo" xfId="3222" builtinId="8" hidden="1"/>
    <cellStyle name="Hipervínculo" xfId="3224" builtinId="8" hidden="1"/>
    <cellStyle name="Hipervínculo" xfId="3226" builtinId="8" hidden="1"/>
    <cellStyle name="Hipervínculo" xfId="3228" builtinId="8" hidden="1"/>
    <cellStyle name="Hipervínculo" xfId="3230" builtinId="8" hidden="1"/>
    <cellStyle name="Hipervínculo" xfId="3232" builtinId="8" hidden="1"/>
    <cellStyle name="Hipervínculo" xfId="3234" builtinId="8" hidden="1"/>
    <cellStyle name="Hipervínculo" xfId="3236" builtinId="8" hidden="1"/>
    <cellStyle name="Hipervínculo" xfId="3238" builtinId="8" hidden="1"/>
    <cellStyle name="Hipervínculo" xfId="3240" builtinId="8" hidden="1"/>
    <cellStyle name="Hipervínculo" xfId="3242" builtinId="8" hidden="1"/>
    <cellStyle name="Hipervínculo" xfId="3244" builtinId="8" hidden="1"/>
    <cellStyle name="Hipervínculo" xfId="3246" builtinId="8" hidden="1"/>
    <cellStyle name="Hipervínculo" xfId="3248" builtinId="8" hidden="1"/>
    <cellStyle name="Hipervínculo" xfId="3250" builtinId="8" hidden="1"/>
    <cellStyle name="Hipervínculo" xfId="3252" builtinId="8" hidden="1"/>
    <cellStyle name="Hipervínculo" xfId="3254" builtinId="8" hidden="1"/>
    <cellStyle name="Hipervínculo" xfId="3256" builtinId="8" hidden="1"/>
    <cellStyle name="Hipervínculo" xfId="3258" builtinId="8" hidden="1"/>
    <cellStyle name="Hipervínculo" xfId="3260" builtinId="8" hidden="1"/>
    <cellStyle name="Hipervínculo" xfId="3262" builtinId="8" hidden="1"/>
    <cellStyle name="Hipervínculo" xfId="3264" builtinId="8" hidden="1"/>
    <cellStyle name="Hipervínculo" xfId="3266" builtinId="8" hidden="1"/>
    <cellStyle name="Hipervínculo" xfId="3268" builtinId="8" hidden="1"/>
    <cellStyle name="Hipervínculo" xfId="3270" builtinId="8" hidden="1"/>
    <cellStyle name="Hipervínculo" xfId="3272" builtinId="8" hidden="1"/>
    <cellStyle name="Hipervínculo" xfId="3274" builtinId="8" hidden="1"/>
    <cellStyle name="Hipervínculo" xfId="3276" builtinId="8" hidden="1"/>
    <cellStyle name="Hipervínculo" xfId="3278" builtinId="8" hidden="1"/>
    <cellStyle name="Hipervínculo" xfId="3280" builtinId="8" hidden="1"/>
    <cellStyle name="Hipervínculo" xfId="3282" builtinId="8" hidden="1"/>
    <cellStyle name="Hipervínculo" xfId="3284" builtinId="8" hidden="1"/>
    <cellStyle name="Hipervínculo" xfId="3286" builtinId="8" hidden="1"/>
    <cellStyle name="Hipervínculo" xfId="3288" builtinId="8" hidden="1"/>
    <cellStyle name="Hipervínculo" xfId="3290" builtinId="8" hidden="1"/>
    <cellStyle name="Hipervínculo" xfId="3292" builtinId="8" hidden="1"/>
    <cellStyle name="Hipervínculo" xfId="3294" builtinId="8" hidden="1"/>
    <cellStyle name="Hipervínculo" xfId="3296" builtinId="8" hidden="1"/>
    <cellStyle name="Hipervínculo" xfId="3298" builtinId="8" hidden="1"/>
    <cellStyle name="Hipervínculo" xfId="3300" builtinId="8" hidden="1"/>
    <cellStyle name="Hipervínculo" xfId="3302" builtinId="8" hidden="1"/>
    <cellStyle name="Hipervínculo" xfId="3304" builtinId="8" hidden="1"/>
    <cellStyle name="Hipervínculo" xfId="3306" builtinId="8" hidden="1"/>
    <cellStyle name="Hipervínculo" xfId="3308" builtinId="8" hidden="1"/>
    <cellStyle name="Hipervínculo" xfId="3310" builtinId="8" hidden="1"/>
    <cellStyle name="Hipervínculo" xfId="3312" builtinId="8" hidden="1"/>
    <cellStyle name="Hipervínculo" xfId="3314" builtinId="8" hidden="1"/>
    <cellStyle name="Hipervínculo" xfId="3316" builtinId="8" hidden="1"/>
    <cellStyle name="Hipervínculo" xfId="3318" builtinId="8" hidden="1"/>
    <cellStyle name="Hipervínculo" xfId="3320" builtinId="8" hidden="1"/>
    <cellStyle name="Hipervínculo" xfId="3322" builtinId="8" hidden="1"/>
    <cellStyle name="Hipervínculo" xfId="3324" builtinId="8" hidden="1"/>
    <cellStyle name="Hipervínculo" xfId="3326" builtinId="8" hidden="1"/>
    <cellStyle name="Hipervínculo" xfId="3328" builtinId="8" hidden="1"/>
    <cellStyle name="Hipervínculo" xfId="3330" builtinId="8" hidden="1"/>
    <cellStyle name="Hipervínculo" xfId="3332" builtinId="8" hidden="1"/>
    <cellStyle name="Hipervínculo" xfId="3334" builtinId="8" hidden="1"/>
    <cellStyle name="Hipervínculo" xfId="3336" builtinId="8" hidden="1"/>
    <cellStyle name="Hipervínculo" xfId="3338" builtinId="8" hidden="1"/>
    <cellStyle name="Hipervínculo" xfId="3340" builtinId="8" hidden="1"/>
    <cellStyle name="Hipervínculo" xfId="3342" builtinId="8" hidden="1"/>
    <cellStyle name="Hipervínculo" xfId="3344" builtinId="8" hidden="1"/>
    <cellStyle name="Hipervínculo" xfId="3346" builtinId="8" hidden="1"/>
    <cellStyle name="Hipervínculo" xfId="3348" builtinId="8" hidden="1"/>
    <cellStyle name="Hipervínculo" xfId="3350" builtinId="8" hidden="1"/>
    <cellStyle name="Hipervínculo" xfId="3352" builtinId="8" hidden="1"/>
    <cellStyle name="Hipervínculo" xfId="3354" builtinId="8" hidden="1"/>
    <cellStyle name="Hipervínculo" xfId="3356" builtinId="8" hidden="1"/>
    <cellStyle name="Hipervínculo" xfId="3358" builtinId="8" hidden="1"/>
    <cellStyle name="Hipervínculo" xfId="3360" builtinId="8" hidden="1"/>
    <cellStyle name="Hipervínculo" xfId="3362" builtinId="8" hidden="1"/>
    <cellStyle name="Hipervínculo" xfId="3364" builtinId="8" hidden="1"/>
    <cellStyle name="Hipervínculo" xfId="3366" builtinId="8" hidden="1"/>
    <cellStyle name="Hipervínculo" xfId="3368" builtinId="8" hidden="1"/>
    <cellStyle name="Hipervínculo" xfId="3370" builtinId="8" hidden="1"/>
    <cellStyle name="Hipervínculo" xfId="3372" builtinId="8" hidden="1"/>
    <cellStyle name="Hipervínculo" xfId="3374" builtinId="8" hidden="1"/>
    <cellStyle name="Hipervínculo" xfId="3376" builtinId="8" hidden="1"/>
    <cellStyle name="Hipervínculo" xfId="3378" builtinId="8" hidden="1"/>
    <cellStyle name="Hipervínculo" xfId="3380" builtinId="8" hidden="1"/>
    <cellStyle name="Hipervínculo" xfId="3382" builtinId="8" hidden="1"/>
    <cellStyle name="Hipervínculo" xfId="3384" builtinId="8" hidden="1"/>
    <cellStyle name="Hipervínculo" xfId="3386" builtinId="8" hidden="1"/>
    <cellStyle name="Hipervínculo" xfId="3388" builtinId="8" hidden="1"/>
    <cellStyle name="Hipervínculo" xfId="3390" builtinId="8" hidden="1"/>
    <cellStyle name="Hipervínculo" xfId="3392" builtinId="8" hidden="1"/>
    <cellStyle name="Hipervínculo" xfId="3394" builtinId="8" hidden="1"/>
    <cellStyle name="Hipervínculo" xfId="3396" builtinId="8" hidden="1"/>
    <cellStyle name="Hipervínculo" xfId="3398" builtinId="8" hidden="1"/>
    <cellStyle name="Hipervínculo" xfId="3400" builtinId="8" hidden="1"/>
    <cellStyle name="Hipervínculo" xfId="3402" builtinId="8" hidden="1"/>
    <cellStyle name="Hipervínculo" xfId="3404" builtinId="8" hidden="1"/>
    <cellStyle name="Hipervínculo" xfId="3406" builtinId="8" hidden="1"/>
    <cellStyle name="Hipervínculo" xfId="3408" builtinId="8" hidden="1"/>
    <cellStyle name="Hipervínculo" xfId="3410" builtinId="8" hidden="1"/>
    <cellStyle name="Hipervínculo" xfId="3412" builtinId="8" hidden="1"/>
    <cellStyle name="Hipervínculo" xfId="3414" builtinId="8" hidden="1"/>
    <cellStyle name="Hipervínculo" xfId="3416" builtinId="8" hidden="1"/>
    <cellStyle name="Hipervínculo" xfId="3418" builtinId="8" hidden="1"/>
    <cellStyle name="Hipervínculo" xfId="3420" builtinId="8" hidden="1"/>
    <cellStyle name="Hipervínculo" xfId="3422" builtinId="8" hidden="1"/>
    <cellStyle name="Hipervínculo" xfId="3424" builtinId="8" hidden="1"/>
    <cellStyle name="Hipervínculo" xfId="3426" builtinId="8" hidden="1"/>
    <cellStyle name="Hipervínculo" xfId="3428" builtinId="8" hidden="1"/>
    <cellStyle name="Hipervínculo" xfId="3430" builtinId="8" hidden="1"/>
    <cellStyle name="Hipervínculo" xfId="3432" builtinId="8" hidden="1"/>
    <cellStyle name="Hipervínculo" xfId="3434" builtinId="8" hidden="1"/>
    <cellStyle name="Hipervínculo" xfId="3436" builtinId="8" hidden="1"/>
    <cellStyle name="Hipervínculo" xfId="3438" builtinId="8" hidden="1"/>
    <cellStyle name="Hipervínculo" xfId="3440" builtinId="8" hidden="1"/>
    <cellStyle name="Hipervínculo" xfId="3442" builtinId="8" hidden="1"/>
    <cellStyle name="Hipervínculo" xfId="3444" builtinId="8" hidden="1"/>
    <cellStyle name="Hipervínculo" xfId="3446" builtinId="8" hidden="1"/>
    <cellStyle name="Hipervínculo" xfId="3448" builtinId="8" hidden="1"/>
    <cellStyle name="Hipervínculo" xfId="3450" builtinId="8" hidden="1"/>
    <cellStyle name="Hipervínculo" xfId="3452" builtinId="8" hidden="1"/>
    <cellStyle name="Hipervínculo" xfId="3454" builtinId="8" hidden="1"/>
    <cellStyle name="Hipervínculo" xfId="3456" builtinId="8" hidden="1"/>
    <cellStyle name="Hipervínculo" xfId="3458" builtinId="8" hidden="1"/>
    <cellStyle name="Hipervínculo" xfId="3460" builtinId="8" hidden="1"/>
    <cellStyle name="Hipervínculo" xfId="3462" builtinId="8" hidden="1"/>
    <cellStyle name="Hipervínculo" xfId="3464" builtinId="8" hidden="1"/>
    <cellStyle name="Hipervínculo" xfId="3466" builtinId="8" hidden="1"/>
    <cellStyle name="Hipervínculo" xfId="3468" builtinId="8" hidden="1"/>
    <cellStyle name="Hipervínculo" xfId="3470" builtinId="8" hidden="1"/>
    <cellStyle name="Hipervínculo" xfId="3472" builtinId="8" hidden="1"/>
    <cellStyle name="Hipervínculo" xfId="3474" builtinId="8" hidden="1"/>
    <cellStyle name="Hipervínculo" xfId="3476" builtinId="8" hidden="1"/>
    <cellStyle name="Hipervínculo" xfId="3478" builtinId="8" hidden="1"/>
    <cellStyle name="Hipervínculo" xfId="3480" builtinId="8" hidden="1"/>
    <cellStyle name="Hipervínculo" xfId="3482" builtinId="8" hidden="1"/>
    <cellStyle name="Hipervínculo" xfId="3484" builtinId="8" hidden="1"/>
    <cellStyle name="Hipervínculo" xfId="3486" builtinId="8" hidden="1"/>
    <cellStyle name="Hipervínculo" xfId="3488" builtinId="8" hidden="1"/>
    <cellStyle name="Hipervínculo" xfId="3490" builtinId="8" hidden="1"/>
    <cellStyle name="Hipervínculo" xfId="3492" builtinId="8" hidden="1"/>
    <cellStyle name="Hipervínculo" xfId="3494" builtinId="8" hidden="1"/>
    <cellStyle name="Hipervínculo" xfId="3496" builtinId="8" hidden="1"/>
    <cellStyle name="Hipervínculo" xfId="3498" builtinId="8" hidden="1"/>
    <cellStyle name="Hipervínculo" xfId="3500" builtinId="8" hidden="1"/>
    <cellStyle name="Hipervínculo" xfId="3502" builtinId="8" hidden="1"/>
    <cellStyle name="Hipervínculo" xfId="3504" builtinId="8" hidden="1"/>
    <cellStyle name="Hipervínculo" xfId="3506" builtinId="8" hidden="1"/>
    <cellStyle name="Hipervínculo" xfId="3508" builtinId="8" hidden="1"/>
    <cellStyle name="Hipervínculo" xfId="3510" builtinId="8" hidden="1"/>
    <cellStyle name="Hipervínculo" xfId="3512" builtinId="8" hidden="1"/>
    <cellStyle name="Hipervínculo" xfId="3514" builtinId="8" hidden="1"/>
    <cellStyle name="Hipervínculo" xfId="3516" builtinId="8" hidden="1"/>
    <cellStyle name="Hipervínculo" xfId="3518" builtinId="8" hidden="1"/>
    <cellStyle name="Hipervínculo" xfId="3520" builtinId="8" hidden="1"/>
    <cellStyle name="Hipervínculo" xfId="3522" builtinId="8" hidden="1"/>
    <cellStyle name="Hipervínculo" xfId="3524" builtinId="8" hidden="1"/>
    <cellStyle name="Hipervínculo" xfId="3526" builtinId="8" hidden="1"/>
    <cellStyle name="Hipervínculo" xfId="3528" builtinId="8" hidden="1"/>
    <cellStyle name="Hipervínculo" xfId="3530" builtinId="8" hidden="1"/>
    <cellStyle name="Hipervínculo" xfId="3532" builtinId="8" hidden="1"/>
    <cellStyle name="Hipervínculo" xfId="3534" builtinId="8" hidden="1"/>
    <cellStyle name="Hipervínculo" xfId="3536" builtinId="8" hidden="1"/>
    <cellStyle name="Hipervínculo" xfId="3538" builtinId="8" hidden="1"/>
    <cellStyle name="Hipervínculo" xfId="3540" builtinId="8" hidden="1"/>
    <cellStyle name="Hipervínculo" xfId="3542" builtinId="8" hidden="1"/>
    <cellStyle name="Hipervínculo" xfId="3544" builtinId="8" hidden="1"/>
    <cellStyle name="Hipervínculo" xfId="3546" builtinId="8" hidden="1"/>
    <cellStyle name="Hipervínculo" xfId="3548" builtinId="8" hidden="1"/>
    <cellStyle name="Hipervínculo" xfId="3550" builtinId="8" hidden="1"/>
    <cellStyle name="Hipervínculo" xfId="3552" builtinId="8" hidden="1"/>
    <cellStyle name="Hipervínculo" xfId="3554" builtinId="8" hidden="1"/>
    <cellStyle name="Hipervínculo" xfId="3556" builtinId="8" hidden="1"/>
    <cellStyle name="Hipervínculo" xfId="3558" builtinId="8" hidden="1"/>
    <cellStyle name="Hipervínculo" xfId="3560" builtinId="8" hidden="1"/>
    <cellStyle name="Hipervínculo" xfId="3562" builtinId="8" hidden="1"/>
    <cellStyle name="Hipervínculo" xfId="3564" builtinId="8" hidden="1"/>
    <cellStyle name="Hipervínculo" xfId="3566" builtinId="8" hidden="1"/>
    <cellStyle name="Hipervínculo" xfId="3568" builtinId="8" hidden="1"/>
    <cellStyle name="Hipervínculo" xfId="3570" builtinId="8" hidden="1"/>
    <cellStyle name="Hipervínculo" xfId="3572" builtinId="8" hidden="1"/>
    <cellStyle name="Hipervínculo" xfId="3574" builtinId="8" hidden="1"/>
    <cellStyle name="Hipervínculo" xfId="3576" builtinId="8" hidden="1"/>
    <cellStyle name="Hipervínculo" xfId="3578" builtinId="8" hidden="1"/>
    <cellStyle name="Hipervínculo" xfId="3580" builtinId="8" hidden="1"/>
    <cellStyle name="Hipervínculo" xfId="3582" builtinId="8" hidden="1"/>
    <cellStyle name="Hipervínculo" xfId="3584" builtinId="8" hidden="1"/>
    <cellStyle name="Hipervínculo" xfId="3586" builtinId="8" hidden="1"/>
    <cellStyle name="Hipervínculo" xfId="3588" builtinId="8" hidden="1"/>
    <cellStyle name="Hipervínculo" xfId="3590" builtinId="8" hidden="1"/>
    <cellStyle name="Hipervínculo" xfId="3592" builtinId="8" hidden="1"/>
    <cellStyle name="Hipervínculo" xfId="3594" builtinId="8" hidden="1"/>
    <cellStyle name="Hipervínculo" xfId="3596" builtinId="8" hidden="1"/>
    <cellStyle name="Hipervínculo" xfId="3598" builtinId="8" hidden="1"/>
    <cellStyle name="Hipervínculo" xfId="3600" builtinId="8" hidden="1"/>
    <cellStyle name="Hipervínculo" xfId="3602" builtinId="8" hidden="1"/>
    <cellStyle name="Hipervínculo" xfId="3604" builtinId="8" hidden="1"/>
    <cellStyle name="Hipervínculo" xfId="3606" builtinId="8" hidden="1"/>
    <cellStyle name="Hipervínculo" xfId="3608" builtinId="8" hidden="1"/>
    <cellStyle name="Hipervínculo" xfId="3610" builtinId="8" hidden="1"/>
    <cellStyle name="Hipervínculo" xfId="3612" builtinId="8" hidden="1"/>
    <cellStyle name="Hipervínculo" xfId="3614" builtinId="8" hidden="1"/>
    <cellStyle name="Hipervínculo" xfId="3616" builtinId="8" hidden="1"/>
    <cellStyle name="Hipervínculo" xfId="3618" builtinId="8" hidden="1"/>
    <cellStyle name="Hipervínculo" xfId="3620" builtinId="8" hidden="1"/>
    <cellStyle name="Hipervínculo" xfId="3622" builtinId="8" hidden="1"/>
    <cellStyle name="Hipervínculo" xfId="3624" builtinId="8" hidden="1"/>
    <cellStyle name="Hipervínculo" xfId="3626" builtinId="8" hidden="1"/>
    <cellStyle name="Hipervínculo" xfId="3628" builtinId="8" hidden="1"/>
    <cellStyle name="Hipervínculo" xfId="3630" builtinId="8" hidden="1"/>
    <cellStyle name="Hipervínculo" xfId="3632" builtinId="8" hidden="1"/>
    <cellStyle name="Hipervínculo" xfId="3634" builtinId="8" hidden="1"/>
    <cellStyle name="Hipervínculo" xfId="3636" builtinId="8" hidden="1"/>
    <cellStyle name="Hipervínculo" xfId="3638" builtinId="8" hidden="1"/>
    <cellStyle name="Hipervínculo" xfId="3640" builtinId="8" hidden="1"/>
    <cellStyle name="Hipervínculo" xfId="3642" builtinId="8" hidden="1"/>
    <cellStyle name="Hipervínculo" xfId="3644" builtinId="8" hidden="1"/>
    <cellStyle name="Hipervínculo" xfId="3646" builtinId="8" hidden="1"/>
    <cellStyle name="Hipervínculo" xfId="3648" builtinId="8" hidden="1"/>
    <cellStyle name="Hipervínculo" xfId="3650" builtinId="8" hidden="1"/>
    <cellStyle name="Hipervínculo" xfId="3652" builtinId="8" hidden="1"/>
    <cellStyle name="Hipervínculo" xfId="3654" builtinId="8" hidden="1"/>
    <cellStyle name="Hipervínculo" xfId="3656" builtinId="8" hidden="1"/>
    <cellStyle name="Hipervínculo" xfId="3658" builtinId="8" hidden="1"/>
    <cellStyle name="Hipervínculo" xfId="3660" builtinId="8" hidden="1"/>
    <cellStyle name="Hipervínculo" xfId="3662" builtinId="8" hidden="1"/>
    <cellStyle name="Hipervínculo" xfId="3664" builtinId="8" hidden="1"/>
    <cellStyle name="Hipervínculo" xfId="3666" builtinId="8" hidden="1"/>
    <cellStyle name="Hipervínculo" xfId="3668" builtinId="8" hidden="1"/>
    <cellStyle name="Hipervínculo" xfId="3670" builtinId="8" hidden="1"/>
    <cellStyle name="Hipervínculo" xfId="3672" builtinId="8" hidden="1"/>
    <cellStyle name="Hipervínculo" xfId="3674" builtinId="8" hidden="1"/>
    <cellStyle name="Hipervínculo" xfId="3676" builtinId="8" hidden="1"/>
    <cellStyle name="Hipervínculo" xfId="3678" builtinId="8" hidden="1"/>
    <cellStyle name="Hipervínculo" xfId="3680" builtinId="8" hidden="1"/>
    <cellStyle name="Hipervínculo" xfId="3682" builtinId="8" hidden="1"/>
    <cellStyle name="Hipervínculo" xfId="3684" builtinId="8" hidden="1"/>
    <cellStyle name="Hipervínculo" xfId="3686" builtinId="8" hidden="1"/>
    <cellStyle name="Hipervínculo" xfId="3688" builtinId="8" hidden="1"/>
    <cellStyle name="Hipervínculo" xfId="3690" builtinId="8" hidden="1"/>
    <cellStyle name="Hipervínculo" xfId="3692" builtinId="8" hidden="1"/>
    <cellStyle name="Hipervínculo" xfId="3694" builtinId="8" hidden="1"/>
    <cellStyle name="Hipervínculo" xfId="3696" builtinId="8" hidden="1"/>
    <cellStyle name="Hipervínculo" xfId="3698" builtinId="8" hidden="1"/>
    <cellStyle name="Hipervínculo" xfId="3700" builtinId="8" hidden="1"/>
    <cellStyle name="Hipervínculo" xfId="3702" builtinId="8" hidden="1"/>
    <cellStyle name="Hipervínculo" xfId="3704" builtinId="8" hidden="1"/>
    <cellStyle name="Hipervínculo" xfId="3706" builtinId="8" hidden="1"/>
    <cellStyle name="Hipervínculo" xfId="3708" builtinId="8" hidden="1"/>
    <cellStyle name="Hipervínculo" xfId="3710" builtinId="8" hidden="1"/>
    <cellStyle name="Hipervínculo" xfId="3712" builtinId="8" hidden="1"/>
    <cellStyle name="Hipervínculo" xfId="3714" builtinId="8" hidden="1"/>
    <cellStyle name="Hipervínculo" xfId="3716" builtinId="8" hidden="1"/>
    <cellStyle name="Hipervínculo" xfId="3718" builtinId="8" hidden="1"/>
    <cellStyle name="Hipervínculo" xfId="3720" builtinId="8" hidden="1"/>
    <cellStyle name="Hipervínculo" xfId="3722" builtinId="8" hidden="1"/>
    <cellStyle name="Hipervínculo" xfId="3724" builtinId="8" hidden="1"/>
    <cellStyle name="Hipervínculo" xfId="3726" builtinId="8" hidden="1"/>
    <cellStyle name="Hipervínculo" xfId="3728" builtinId="8" hidden="1"/>
    <cellStyle name="Hipervínculo" xfId="3730" builtinId="8" hidden="1"/>
    <cellStyle name="Hipervínculo" xfId="3732" builtinId="8" hidden="1"/>
    <cellStyle name="Hipervínculo" xfId="3734" builtinId="8" hidden="1"/>
    <cellStyle name="Hipervínculo" xfId="3736" builtinId="8" hidden="1"/>
    <cellStyle name="Hipervínculo" xfId="3738" builtinId="8" hidden="1"/>
    <cellStyle name="Hipervínculo" xfId="3740" builtinId="8" hidden="1"/>
    <cellStyle name="Hipervínculo" xfId="3742" builtinId="8" hidden="1"/>
    <cellStyle name="Hipervínculo" xfId="3744" builtinId="8" hidden="1"/>
    <cellStyle name="Hipervínculo" xfId="3746" builtinId="8" hidden="1"/>
    <cellStyle name="Hipervínculo" xfId="3748" builtinId="8" hidden="1"/>
    <cellStyle name="Hipervínculo" xfId="3750" builtinId="8" hidden="1"/>
    <cellStyle name="Hipervínculo" xfId="3752" builtinId="8" hidden="1"/>
    <cellStyle name="Hipervínculo" xfId="3754" builtinId="8" hidden="1"/>
    <cellStyle name="Hipervínculo" xfId="3756" builtinId="8" hidden="1"/>
    <cellStyle name="Hipervínculo" xfId="3758" builtinId="8" hidden="1"/>
    <cellStyle name="Hipervínculo" xfId="3760" builtinId="8" hidden="1"/>
    <cellStyle name="Hipervínculo" xfId="3762" builtinId="8" hidden="1"/>
    <cellStyle name="Hipervínculo" xfId="3764" builtinId="8" hidden="1"/>
    <cellStyle name="Hipervínculo" xfId="3766" builtinId="8" hidden="1"/>
    <cellStyle name="Hipervínculo" xfId="3768" builtinId="8" hidden="1"/>
    <cellStyle name="Hipervínculo" xfId="3770" builtinId="8" hidden="1"/>
    <cellStyle name="Hipervínculo" xfId="3772" builtinId="8" hidden="1"/>
    <cellStyle name="Hipervínculo" xfId="3774" builtinId="8" hidden="1"/>
    <cellStyle name="Hipervínculo" xfId="3776" builtinId="8" hidden="1"/>
    <cellStyle name="Hipervínculo" xfId="3778" builtinId="8" hidden="1"/>
    <cellStyle name="Hipervínculo" xfId="3780" builtinId="8" hidden="1"/>
    <cellStyle name="Hipervínculo" xfId="3782" builtinId="8" hidden="1"/>
    <cellStyle name="Hipervínculo" xfId="3784" builtinId="8" hidden="1"/>
    <cellStyle name="Hipervínculo" xfId="3786" builtinId="8" hidden="1"/>
    <cellStyle name="Hipervínculo" xfId="3788" builtinId="8" hidden="1"/>
    <cellStyle name="Hipervínculo" xfId="3790" builtinId="8" hidden="1"/>
    <cellStyle name="Hipervínculo" xfId="3792" builtinId="8" hidden="1"/>
    <cellStyle name="Hipervínculo" xfId="3794" builtinId="8" hidden="1"/>
    <cellStyle name="Hipervínculo" xfId="3796" builtinId="8" hidden="1"/>
    <cellStyle name="Hipervínculo" xfId="3798" builtinId="8" hidden="1"/>
    <cellStyle name="Hipervínculo" xfId="3800" builtinId="8" hidden="1"/>
    <cellStyle name="Hipervínculo" xfId="3802" builtinId="8" hidden="1"/>
    <cellStyle name="Hipervínculo" xfId="3804" builtinId="8" hidden="1"/>
    <cellStyle name="Hipervínculo" xfId="3806" builtinId="8" hidden="1"/>
    <cellStyle name="Hipervínculo" xfId="3808" builtinId="8" hidden="1"/>
    <cellStyle name="Hipervínculo" xfId="3810" builtinId="8" hidden="1"/>
    <cellStyle name="Hipervínculo" xfId="3812" builtinId="8" hidden="1"/>
    <cellStyle name="Hipervínculo" xfId="3814" builtinId="8" hidden="1"/>
    <cellStyle name="Hipervínculo" xfId="3816" builtinId="8" hidden="1"/>
    <cellStyle name="Hipervínculo" xfId="3818" builtinId="8" hidden="1"/>
    <cellStyle name="Hipervínculo" xfId="3820" builtinId="8" hidden="1"/>
    <cellStyle name="Hipervínculo" xfId="3822" builtinId="8" hidden="1"/>
    <cellStyle name="Hipervínculo" xfId="3824" builtinId="8" hidden="1"/>
    <cellStyle name="Hipervínculo" xfId="3826" builtinId="8" hidden="1"/>
    <cellStyle name="Hipervínculo" xfId="3828" builtinId="8" hidden="1"/>
    <cellStyle name="Hipervínculo" xfId="3830" builtinId="8" hidden="1"/>
    <cellStyle name="Hipervínculo" xfId="3832" builtinId="8" hidden="1"/>
    <cellStyle name="Hipervínculo" xfId="3834" builtinId="8" hidden="1"/>
    <cellStyle name="Hipervínculo" xfId="3836" builtinId="8" hidden="1"/>
    <cellStyle name="Hipervínculo" xfId="3838" builtinId="8" hidden="1"/>
    <cellStyle name="Hipervínculo" xfId="3840" builtinId="8" hidden="1"/>
    <cellStyle name="Hipervínculo" xfId="3842" builtinId="8" hidden="1"/>
    <cellStyle name="Hipervínculo" xfId="3844" builtinId="8" hidden="1"/>
    <cellStyle name="Hipervínculo" xfId="3846" builtinId="8" hidden="1"/>
    <cellStyle name="Hipervínculo" xfId="3848" builtinId="8" hidden="1"/>
    <cellStyle name="Hipervínculo" xfId="3850" builtinId="8" hidden="1"/>
    <cellStyle name="Hipervínculo" xfId="3852" builtinId="8" hidden="1"/>
    <cellStyle name="Hipervínculo" xfId="3854" builtinId="8" hidden="1"/>
    <cellStyle name="Hipervínculo" xfId="3856" builtinId="8" hidden="1"/>
    <cellStyle name="Hipervínculo" xfId="3858" builtinId="8" hidden="1"/>
    <cellStyle name="Hipervínculo" xfId="3860" builtinId="8" hidden="1"/>
    <cellStyle name="Hipervínculo" xfId="3862" builtinId="8" hidden="1"/>
    <cellStyle name="Hipervínculo" xfId="3864" builtinId="8" hidden="1"/>
    <cellStyle name="Hipervínculo" xfId="3866" builtinId="8" hidden="1"/>
    <cellStyle name="Hipervínculo" xfId="3868" builtinId="8" hidden="1"/>
    <cellStyle name="Hipervínculo" xfId="3870" builtinId="8" hidden="1"/>
    <cellStyle name="Hipervínculo" xfId="3872" builtinId="8" hidden="1"/>
    <cellStyle name="Hipervínculo" xfId="3874" builtinId="8" hidden="1"/>
    <cellStyle name="Hipervínculo" xfId="3876" builtinId="8" hidden="1"/>
    <cellStyle name="Hipervínculo" xfId="3878" builtinId="8" hidden="1"/>
    <cellStyle name="Hipervínculo" xfId="3880" builtinId="8" hidden="1"/>
    <cellStyle name="Hipervínculo" xfId="3882" builtinId="8" hidden="1"/>
    <cellStyle name="Hipervínculo" xfId="3884" builtinId="8" hidden="1"/>
    <cellStyle name="Hipervínculo" xfId="3886" builtinId="8" hidden="1"/>
    <cellStyle name="Hipervínculo" xfId="3888" builtinId="8" hidden="1"/>
    <cellStyle name="Hipervínculo" xfId="3890" builtinId="8" hidden="1"/>
    <cellStyle name="Hipervínculo" xfId="3892" builtinId="8" hidden="1"/>
    <cellStyle name="Hipervínculo" xfId="3894" builtinId="8" hidden="1"/>
    <cellStyle name="Hipervínculo" xfId="3896" builtinId="8" hidden="1"/>
    <cellStyle name="Hipervínculo" xfId="3898" builtinId="8" hidden="1"/>
    <cellStyle name="Hipervínculo" xfId="3900" builtinId="8" hidden="1"/>
    <cellStyle name="Hipervínculo" xfId="3902" builtinId="8" hidden="1"/>
    <cellStyle name="Hipervínculo" xfId="3904" builtinId="8" hidden="1"/>
    <cellStyle name="Hipervínculo" xfId="3906" builtinId="8" hidden="1"/>
    <cellStyle name="Hipervínculo" xfId="3908" builtinId="8" hidden="1"/>
    <cellStyle name="Hipervínculo" xfId="3910" builtinId="8" hidden="1"/>
    <cellStyle name="Hipervínculo" xfId="3912" builtinId="8" hidden="1"/>
    <cellStyle name="Hipervínculo" xfId="3914" builtinId="8" hidden="1"/>
    <cellStyle name="Hipervínculo" xfId="3916" builtinId="8" hidden="1"/>
    <cellStyle name="Hipervínculo" xfId="3918" builtinId="8" hidden="1"/>
    <cellStyle name="Hipervínculo" xfId="3920" builtinId="8" hidden="1"/>
    <cellStyle name="Hipervínculo" xfId="3922" builtinId="8" hidden="1"/>
    <cellStyle name="Hipervínculo" xfId="3924" builtinId="8" hidden="1"/>
    <cellStyle name="Hipervínculo" xfId="3926" builtinId="8" hidden="1"/>
    <cellStyle name="Hipervínculo" xfId="3928" builtinId="8" hidden="1"/>
    <cellStyle name="Hipervínculo" xfId="3930" builtinId="8" hidden="1"/>
    <cellStyle name="Hipervínculo" xfId="3932" builtinId="8" hidden="1"/>
    <cellStyle name="Hipervínculo" xfId="3934" builtinId="8" hidden="1"/>
    <cellStyle name="Hipervínculo" xfId="3936" builtinId="8" hidden="1"/>
    <cellStyle name="Hipervínculo" xfId="3938" builtinId="8" hidden="1"/>
    <cellStyle name="Hipervínculo" xfId="3940" builtinId="8" hidden="1"/>
    <cellStyle name="Hipervínculo" xfId="3942" builtinId="8" hidden="1"/>
    <cellStyle name="Hipervínculo" xfId="3944" builtinId="8" hidden="1"/>
    <cellStyle name="Hipervínculo" xfId="3946" builtinId="8" hidden="1"/>
    <cellStyle name="Hipervínculo" xfId="3948" builtinId="8" hidden="1"/>
    <cellStyle name="Hipervínculo" xfId="3950" builtinId="8" hidden="1"/>
    <cellStyle name="Hipervínculo" xfId="3952" builtinId="8" hidden="1"/>
    <cellStyle name="Hipervínculo" xfId="3954" builtinId="8" hidden="1"/>
    <cellStyle name="Hipervínculo" xfId="3956" builtinId="8" hidden="1"/>
    <cellStyle name="Hipervínculo" xfId="3958" builtinId="8" hidden="1"/>
    <cellStyle name="Hipervínculo" xfId="3960" builtinId="8" hidden="1"/>
    <cellStyle name="Hipervínculo" xfId="3962" builtinId="8" hidden="1"/>
    <cellStyle name="Hipervínculo" xfId="3964" builtinId="8" hidden="1"/>
    <cellStyle name="Hipervínculo" xfId="3966" builtinId="8" hidden="1"/>
    <cellStyle name="Hipervínculo" xfId="3968" builtinId="8" hidden="1"/>
    <cellStyle name="Hipervínculo" xfId="3970" builtinId="8" hidden="1"/>
    <cellStyle name="Hipervínculo" xfId="3972" builtinId="8" hidden="1"/>
    <cellStyle name="Hipervínculo" xfId="3974" builtinId="8" hidden="1"/>
    <cellStyle name="Hipervínculo" xfId="3976" builtinId="8" hidden="1"/>
    <cellStyle name="Hipervínculo" xfId="3978" builtinId="8" hidden="1"/>
    <cellStyle name="Hipervínculo" xfId="3980" builtinId="8" hidden="1"/>
    <cellStyle name="Hipervínculo" xfId="3982" builtinId="8" hidden="1"/>
    <cellStyle name="Hipervínculo" xfId="3984" builtinId="8" hidden="1"/>
    <cellStyle name="Hipervínculo" xfId="3986" builtinId="8" hidden="1"/>
    <cellStyle name="Hipervínculo" xfId="3988" builtinId="8" hidden="1"/>
    <cellStyle name="Hipervínculo" xfId="3990" builtinId="8" hidden="1"/>
    <cellStyle name="Hipervínculo" xfId="3992" builtinId="8" hidden="1"/>
    <cellStyle name="Hipervínculo" xfId="3994" builtinId="8" hidden="1"/>
    <cellStyle name="Hipervínculo" xfId="3996" builtinId="8" hidden="1"/>
    <cellStyle name="Hipervínculo" xfId="3998" builtinId="8" hidden="1"/>
    <cellStyle name="Hipervínculo" xfId="4000" builtinId="8" hidden="1"/>
    <cellStyle name="Hipervínculo" xfId="4002" builtinId="8" hidden="1"/>
    <cellStyle name="Hipervínculo" xfId="4004" builtinId="8" hidden="1"/>
    <cellStyle name="Hipervínculo" xfId="4006" builtinId="8" hidden="1"/>
    <cellStyle name="Hipervínculo" xfId="4008" builtinId="8" hidden="1"/>
    <cellStyle name="Hipervínculo" xfId="4010" builtinId="8" hidden="1"/>
    <cellStyle name="Hipervínculo" xfId="4012" builtinId="8" hidden="1"/>
    <cellStyle name="Hipervínculo" xfId="4014" builtinId="8" hidden="1"/>
    <cellStyle name="Hipervínculo" xfId="4016" builtinId="8" hidden="1"/>
    <cellStyle name="Hipervínculo" xfId="4018" builtinId="8" hidden="1"/>
    <cellStyle name="Hipervínculo" xfId="4020" builtinId="8" hidden="1"/>
    <cellStyle name="Hipervínculo" xfId="4022" builtinId="8" hidden="1"/>
    <cellStyle name="Hipervínculo" xfId="4024" builtinId="8" hidden="1"/>
    <cellStyle name="Hipervínculo" xfId="4026" builtinId="8" hidden="1"/>
    <cellStyle name="Hipervínculo" xfId="4028" builtinId="8" hidden="1"/>
    <cellStyle name="Hipervínculo" xfId="4030" builtinId="8" hidden="1"/>
    <cellStyle name="Hipervínculo" xfId="4032" builtinId="8" hidden="1"/>
    <cellStyle name="Hipervínculo" xfId="4034" builtinId="8" hidden="1"/>
    <cellStyle name="Hipervínculo" xfId="4036" builtinId="8" hidden="1"/>
    <cellStyle name="Hipervínculo" xfId="4038" builtinId="8" hidden="1"/>
    <cellStyle name="Hipervínculo" xfId="4040" builtinId="8" hidden="1"/>
    <cellStyle name="Hipervínculo" xfId="4042" builtinId="8" hidden="1"/>
    <cellStyle name="Hipervínculo" xfId="4044" builtinId="8" hidden="1"/>
    <cellStyle name="Hipervínculo" xfId="4046" builtinId="8" hidden="1"/>
    <cellStyle name="Hipervínculo" xfId="4048" builtinId="8" hidden="1"/>
    <cellStyle name="Hipervínculo" xfId="4050" builtinId="8" hidden="1"/>
    <cellStyle name="Hipervínculo" xfId="4052" builtinId="8" hidden="1"/>
    <cellStyle name="Hipervínculo" xfId="4054" builtinId="8" hidden="1"/>
    <cellStyle name="Hipervínculo" xfId="4056" builtinId="8" hidden="1"/>
    <cellStyle name="Hipervínculo" xfId="4058" builtinId="8" hidden="1"/>
    <cellStyle name="Hipervínculo" xfId="4060" builtinId="8" hidden="1"/>
    <cellStyle name="Hipervínculo" xfId="4062" builtinId="8" hidden="1"/>
    <cellStyle name="Hipervínculo" xfId="4064" builtinId="8" hidden="1"/>
    <cellStyle name="Hipervínculo" xfId="4066" builtinId="8" hidden="1"/>
    <cellStyle name="Hipervínculo" xfId="4068" builtinId="8" hidden="1"/>
    <cellStyle name="Hipervínculo" xfId="4070" builtinId="8" hidden="1"/>
    <cellStyle name="Hipervínculo" xfId="4072" builtinId="8" hidden="1"/>
    <cellStyle name="Hipervínculo" xfId="4074" builtinId="8" hidden="1"/>
    <cellStyle name="Hipervínculo" xfId="4076" builtinId="8" hidden="1"/>
    <cellStyle name="Hipervínculo" xfId="4078" builtinId="8" hidden="1"/>
    <cellStyle name="Hipervínculo" xfId="4080" builtinId="8" hidden="1"/>
    <cellStyle name="Hipervínculo" xfId="4082" builtinId="8" hidden="1"/>
    <cellStyle name="Hipervínculo" xfId="4084" builtinId="8" hidden="1"/>
    <cellStyle name="Hipervínculo" xfId="4086" builtinId="8" hidden="1"/>
    <cellStyle name="Hipervínculo" xfId="4088" builtinId="8" hidden="1"/>
    <cellStyle name="Hipervínculo" xfId="4090" builtinId="8" hidden="1"/>
    <cellStyle name="Hipervínculo" xfId="4092" builtinId="8" hidden="1"/>
    <cellStyle name="Hipervínculo" xfId="4094" builtinId="8" hidden="1"/>
    <cellStyle name="Hipervínculo" xfId="4096" builtinId="8" hidden="1"/>
    <cellStyle name="Hipervínculo" xfId="4098" builtinId="8" hidden="1"/>
    <cellStyle name="Hipervínculo" xfId="4100" builtinId="8" hidden="1"/>
    <cellStyle name="Hipervínculo" xfId="4102" builtinId="8" hidden="1"/>
    <cellStyle name="Hipervínculo" xfId="4104" builtinId="8" hidden="1"/>
    <cellStyle name="Hipervínculo" xfId="4106" builtinId="8" hidden="1"/>
    <cellStyle name="Hipervínculo" xfId="4108" builtinId="8" hidden="1"/>
    <cellStyle name="Hipervínculo" xfId="4110" builtinId="8" hidden="1"/>
    <cellStyle name="Hipervínculo" xfId="4112" builtinId="8" hidden="1"/>
    <cellStyle name="Hipervínculo" xfId="4114" builtinId="8" hidden="1"/>
    <cellStyle name="Hipervínculo" xfId="4116" builtinId="8" hidden="1"/>
    <cellStyle name="Hipervínculo" xfId="4118" builtinId="8" hidden="1"/>
    <cellStyle name="Hipervínculo" xfId="4120" builtinId="8" hidden="1"/>
    <cellStyle name="Hipervínculo" xfId="4122" builtinId="8" hidden="1"/>
    <cellStyle name="Hipervínculo" xfId="4124" builtinId="8" hidden="1"/>
    <cellStyle name="Hipervínculo" xfId="4126" builtinId="8" hidden="1"/>
    <cellStyle name="Hipervínculo" xfId="4128" builtinId="8" hidden="1"/>
    <cellStyle name="Hipervínculo" xfId="4130" builtinId="8" hidden="1"/>
    <cellStyle name="Hipervínculo" xfId="4132" builtinId="8" hidden="1"/>
    <cellStyle name="Hipervínculo" xfId="4134" builtinId="8" hidden="1"/>
    <cellStyle name="Hipervínculo" xfId="4136" builtinId="8" hidden="1"/>
    <cellStyle name="Hipervínculo" xfId="4138" builtinId="8" hidden="1"/>
    <cellStyle name="Hipervínculo" xfId="4140" builtinId="8" hidden="1"/>
    <cellStyle name="Hipervínculo" xfId="4142" builtinId="8" hidden="1"/>
    <cellStyle name="Hipervínculo" xfId="4144" builtinId="8" hidden="1"/>
    <cellStyle name="Hipervínculo" xfId="4146" builtinId="8" hidden="1"/>
    <cellStyle name="Hipervínculo" xfId="4148" builtinId="8" hidden="1"/>
    <cellStyle name="Hipervínculo" xfId="4150" builtinId="8" hidden="1"/>
    <cellStyle name="Hipervínculo" xfId="4152" builtinId="8" hidden="1"/>
    <cellStyle name="Hipervínculo" xfId="4154" builtinId="8" hidden="1"/>
    <cellStyle name="Hipervínculo" xfId="4156" builtinId="8" hidden="1"/>
    <cellStyle name="Hipervínculo" xfId="4158" builtinId="8" hidden="1"/>
    <cellStyle name="Hipervínculo" xfId="4160" builtinId="8" hidden="1"/>
    <cellStyle name="Hipervínculo" xfId="4162" builtinId="8" hidden="1"/>
    <cellStyle name="Hipervínculo" xfId="4164" builtinId="8" hidden="1"/>
    <cellStyle name="Hipervínculo" xfId="4166" builtinId="8" hidden="1"/>
    <cellStyle name="Hipervínculo" xfId="4168" builtinId="8" hidden="1"/>
    <cellStyle name="Hipervínculo" xfId="4170" builtinId="8" hidden="1"/>
    <cellStyle name="Hipervínculo" xfId="4172" builtinId="8" hidden="1"/>
    <cellStyle name="Hipervínculo" xfId="4174" builtinId="8" hidden="1"/>
    <cellStyle name="Hipervínculo" xfId="4176" builtinId="8" hidden="1"/>
    <cellStyle name="Hipervínculo" xfId="4178" builtinId="8" hidden="1"/>
    <cellStyle name="Hipervínculo" xfId="4180" builtinId="8" hidden="1"/>
    <cellStyle name="Hipervínculo" xfId="4182" builtinId="8" hidden="1"/>
    <cellStyle name="Hipervínculo" xfId="4184" builtinId="8" hidden="1"/>
    <cellStyle name="Hipervínculo" xfId="4186" builtinId="8" hidden="1"/>
    <cellStyle name="Hipervínculo" xfId="4188" builtinId="8" hidden="1"/>
    <cellStyle name="Hipervínculo" xfId="4190" builtinId="8" hidden="1"/>
    <cellStyle name="Hipervínculo" xfId="4192" builtinId="8" hidden="1"/>
    <cellStyle name="Hipervínculo" xfId="4194" builtinId="8" hidden="1"/>
    <cellStyle name="Hipervínculo" xfId="4196" builtinId="8" hidden="1"/>
    <cellStyle name="Hipervínculo" xfId="4198" builtinId="8" hidden="1"/>
    <cellStyle name="Hipervínculo" xfId="4200" builtinId="8" hidden="1"/>
    <cellStyle name="Hipervínculo" xfId="4202" builtinId="8" hidden="1"/>
    <cellStyle name="Hipervínculo" xfId="4204" builtinId="8" hidden="1"/>
    <cellStyle name="Hipervínculo" xfId="4206" builtinId="8" hidden="1"/>
    <cellStyle name="Hipervínculo" xfId="4208" builtinId="8" hidden="1"/>
    <cellStyle name="Hipervínculo" xfId="4210" builtinId="8" hidden="1"/>
    <cellStyle name="Hipervínculo" xfId="4212" builtinId="8" hidden="1"/>
    <cellStyle name="Hipervínculo" xfId="4214" builtinId="8" hidden="1"/>
    <cellStyle name="Hipervínculo" xfId="4216" builtinId="8" hidden="1"/>
    <cellStyle name="Hipervínculo" xfId="4218" builtinId="8" hidden="1"/>
    <cellStyle name="Hipervínculo" xfId="4220" builtinId="8" hidden="1"/>
    <cellStyle name="Hipervínculo" xfId="4222" builtinId="8" hidden="1"/>
    <cellStyle name="Hipervínculo" xfId="4224" builtinId="8" hidden="1"/>
    <cellStyle name="Hipervínculo" xfId="4226" builtinId="8" hidden="1"/>
    <cellStyle name="Hipervínculo" xfId="4228" builtinId="8" hidden="1"/>
    <cellStyle name="Hipervínculo" xfId="4230" builtinId="8" hidden="1"/>
    <cellStyle name="Hipervínculo" xfId="4232" builtinId="8" hidden="1"/>
    <cellStyle name="Hipervínculo" xfId="4234" builtinId="8" hidden="1"/>
    <cellStyle name="Hipervínculo" xfId="4236" builtinId="8" hidden="1"/>
    <cellStyle name="Hipervínculo" xfId="4238" builtinId="8" hidden="1"/>
    <cellStyle name="Hipervínculo" xfId="4240" builtinId="8" hidden="1"/>
    <cellStyle name="Hipervínculo" xfId="4242" builtinId="8" hidden="1"/>
    <cellStyle name="Hipervínculo" xfId="4244" builtinId="8" hidden="1"/>
    <cellStyle name="Hipervínculo" xfId="4246" builtinId="8" hidden="1"/>
    <cellStyle name="Hipervínculo" xfId="4248" builtinId="8" hidden="1"/>
    <cellStyle name="Hipervínculo" xfId="4250" builtinId="8" hidden="1"/>
    <cellStyle name="Hipervínculo" xfId="4252" builtinId="8" hidden="1"/>
    <cellStyle name="Hipervínculo" xfId="4254" builtinId="8" hidden="1"/>
    <cellStyle name="Hipervínculo" xfId="4256" builtinId="8" hidden="1"/>
    <cellStyle name="Hipervínculo" xfId="4258" builtinId="8" hidden="1"/>
    <cellStyle name="Hipervínculo" xfId="4260" builtinId="8" hidden="1"/>
    <cellStyle name="Hipervínculo" xfId="4262" builtinId="8" hidden="1"/>
    <cellStyle name="Hipervínculo" xfId="4264" builtinId="8" hidden="1"/>
    <cellStyle name="Hipervínculo" xfId="4266" builtinId="8" hidden="1"/>
    <cellStyle name="Hipervínculo" xfId="4268" builtinId="8" hidden="1"/>
    <cellStyle name="Hipervínculo" xfId="4270" builtinId="8" hidden="1"/>
    <cellStyle name="Hipervínculo" xfId="4272" builtinId="8" hidden="1"/>
    <cellStyle name="Hipervínculo" xfId="4274" builtinId="8" hidden="1"/>
    <cellStyle name="Hipervínculo" xfId="4276" builtinId="8" hidden="1"/>
    <cellStyle name="Hipervínculo" xfId="4278" builtinId="8" hidden="1"/>
    <cellStyle name="Hipervínculo" xfId="4280" builtinId="8" hidden="1"/>
    <cellStyle name="Hipervínculo" xfId="4282" builtinId="8" hidden="1"/>
    <cellStyle name="Hipervínculo" xfId="4284" builtinId="8" hidden="1"/>
    <cellStyle name="Hipervínculo" xfId="4286" builtinId="8" hidden="1"/>
    <cellStyle name="Hipervínculo" xfId="4288" builtinId="8" hidden="1"/>
    <cellStyle name="Hipervínculo" xfId="4290" builtinId="8" hidden="1"/>
    <cellStyle name="Hipervínculo" xfId="4292" builtinId="8" hidden="1"/>
    <cellStyle name="Hipervínculo" xfId="4294" builtinId="8" hidden="1"/>
    <cellStyle name="Hipervínculo" xfId="4296" builtinId="8" hidden="1"/>
    <cellStyle name="Hipervínculo" xfId="4298" builtinId="8" hidden="1"/>
    <cellStyle name="Hipervínculo" xfId="4300" builtinId="8" hidden="1"/>
    <cellStyle name="Hipervínculo" xfId="4302" builtinId="8" hidden="1"/>
    <cellStyle name="Hipervínculo" xfId="4304" builtinId="8" hidden="1"/>
    <cellStyle name="Hipervínculo" xfId="4306" builtinId="8" hidden="1"/>
    <cellStyle name="Hipervínculo" xfId="4308" builtinId="8" hidden="1"/>
    <cellStyle name="Hipervínculo" xfId="4310" builtinId="8" hidden="1"/>
    <cellStyle name="Hipervínculo" xfId="4312" builtinId="8" hidden="1"/>
    <cellStyle name="Hipervínculo" xfId="4314" builtinId="8" hidden="1"/>
    <cellStyle name="Hipervínculo" xfId="4316" builtinId="8" hidden="1"/>
    <cellStyle name="Hipervínculo" xfId="4318" builtinId="8" hidden="1"/>
    <cellStyle name="Hipervínculo" xfId="4320" builtinId="8" hidden="1"/>
    <cellStyle name="Hipervínculo" xfId="4322" builtinId="8" hidden="1"/>
    <cellStyle name="Hipervínculo" xfId="4324" builtinId="8" hidden="1"/>
    <cellStyle name="Hipervínculo" xfId="4326" builtinId="8" hidden="1"/>
    <cellStyle name="Hipervínculo" xfId="4328" builtinId="8" hidden="1"/>
    <cellStyle name="Hipervínculo" xfId="4330" builtinId="8" hidden="1"/>
    <cellStyle name="Hipervínculo" xfId="4332" builtinId="8" hidden="1"/>
    <cellStyle name="Hipervínculo" xfId="4334" builtinId="8" hidden="1"/>
    <cellStyle name="Hipervínculo" xfId="4336" builtinId="8" hidden="1"/>
    <cellStyle name="Hipervínculo" xfId="4338" builtinId="8" hidden="1"/>
    <cellStyle name="Hipervínculo" xfId="4340" builtinId="8" hidden="1"/>
    <cellStyle name="Hipervínculo" xfId="4342" builtinId="8" hidden="1"/>
    <cellStyle name="Hipervínculo" xfId="4344" builtinId="8" hidden="1"/>
    <cellStyle name="Hipervínculo" xfId="4346" builtinId="8" hidden="1"/>
    <cellStyle name="Hipervínculo" xfId="4348" builtinId="8" hidden="1"/>
    <cellStyle name="Hipervínculo" xfId="4350" builtinId="8" hidden="1"/>
    <cellStyle name="Hipervínculo" xfId="4352" builtinId="8" hidden="1"/>
    <cellStyle name="Hipervínculo" xfId="4354" builtinId="8" hidden="1"/>
    <cellStyle name="Hipervínculo" xfId="4356" builtinId="8" hidden="1"/>
    <cellStyle name="Hipervínculo" xfId="4358" builtinId="8" hidden="1"/>
    <cellStyle name="Hipervínculo" xfId="4360" builtinId="8" hidden="1"/>
    <cellStyle name="Hipervínculo" xfId="4362" builtinId="8" hidden="1"/>
    <cellStyle name="Hipervínculo" xfId="4364" builtinId="8" hidden="1"/>
    <cellStyle name="Hipervínculo" xfId="4366" builtinId="8" hidden="1"/>
    <cellStyle name="Hipervínculo" xfId="4368" builtinId="8" hidden="1"/>
    <cellStyle name="Hipervínculo" xfId="4370" builtinId="8" hidden="1"/>
    <cellStyle name="Hipervínculo" xfId="4372" builtinId="8" hidden="1"/>
    <cellStyle name="Hipervínculo" xfId="4374" builtinId="8" hidden="1"/>
    <cellStyle name="Hipervínculo" xfId="4376" builtinId="8" hidden="1"/>
    <cellStyle name="Hipervínculo" xfId="4378" builtinId="8" hidden="1"/>
    <cellStyle name="Hipervínculo" xfId="4380" builtinId="8" hidden="1"/>
    <cellStyle name="Hipervínculo" xfId="4382" builtinId="8" hidden="1"/>
    <cellStyle name="Hipervínculo" xfId="4384" builtinId="8" hidden="1"/>
    <cellStyle name="Hipervínculo" xfId="4386" builtinId="8" hidden="1"/>
    <cellStyle name="Hipervínculo" xfId="4388" builtinId="8" hidden="1"/>
    <cellStyle name="Hipervínculo" xfId="4390" builtinId="8" hidden="1"/>
    <cellStyle name="Hipervínculo" xfId="4392" builtinId="8" hidden="1"/>
    <cellStyle name="Hipervínculo" xfId="4394" builtinId="8" hidden="1"/>
    <cellStyle name="Hipervínculo" xfId="4396" builtinId="8" hidden="1"/>
    <cellStyle name="Hipervínculo" xfId="4398" builtinId="8" hidden="1"/>
    <cellStyle name="Hipervínculo" xfId="4400" builtinId="8" hidden="1"/>
    <cellStyle name="Hipervínculo" xfId="4402" builtinId="8" hidden="1"/>
    <cellStyle name="Hipervínculo" xfId="4404" builtinId="8" hidden="1"/>
    <cellStyle name="Hipervínculo" xfId="4406" builtinId="8" hidden="1"/>
    <cellStyle name="Hipervínculo" xfId="4408" builtinId="8" hidden="1"/>
    <cellStyle name="Hipervínculo" xfId="4410" builtinId="8" hidden="1"/>
    <cellStyle name="Hipervínculo" xfId="4412" builtinId="8" hidden="1"/>
    <cellStyle name="Hipervínculo" xfId="4414" builtinId="8" hidden="1"/>
    <cellStyle name="Hipervínculo" xfId="4416" builtinId="8" hidden="1"/>
    <cellStyle name="Hipervínculo" xfId="4418" builtinId="8" hidden="1"/>
    <cellStyle name="Hipervínculo" xfId="4420" builtinId="8" hidden="1"/>
    <cellStyle name="Hipervínculo" xfId="4422" builtinId="8" hidden="1"/>
    <cellStyle name="Hipervínculo" xfId="4424" builtinId="8" hidden="1"/>
    <cellStyle name="Hipervínculo" xfId="4426" builtinId="8" hidden="1"/>
    <cellStyle name="Hipervínculo" xfId="4428" builtinId="8" hidden="1"/>
    <cellStyle name="Hipervínculo" xfId="4430" builtinId="8" hidden="1"/>
    <cellStyle name="Hipervínculo" xfId="4432" builtinId="8" hidden="1"/>
    <cellStyle name="Hipervínculo" xfId="4434" builtinId="8" hidden="1"/>
    <cellStyle name="Hipervínculo" xfId="4436" builtinId="8" hidden="1"/>
    <cellStyle name="Hipervínculo" xfId="4438" builtinId="8" hidden="1"/>
    <cellStyle name="Hipervínculo" xfId="4440" builtinId="8" hidden="1"/>
    <cellStyle name="Hipervínculo" xfId="4442" builtinId="8" hidden="1"/>
    <cellStyle name="Hipervínculo" xfId="4444" builtinId="8" hidden="1"/>
    <cellStyle name="Hipervínculo" xfId="4446" builtinId="8" hidden="1"/>
    <cellStyle name="Hipervínculo" xfId="4448" builtinId="8" hidden="1"/>
    <cellStyle name="Hipervínculo" xfId="4450" builtinId="8" hidden="1"/>
    <cellStyle name="Hipervínculo" xfId="4452" builtinId="8" hidden="1"/>
    <cellStyle name="Hipervínculo" xfId="4454" builtinId="8" hidden="1"/>
    <cellStyle name="Hipervínculo" xfId="4456" builtinId="8" hidden="1"/>
    <cellStyle name="Hipervínculo" xfId="4458" builtinId="8" hidden="1"/>
    <cellStyle name="Hipervínculo" xfId="4460" builtinId="8" hidden="1"/>
    <cellStyle name="Hipervínculo" xfId="4462" builtinId="8" hidden="1"/>
    <cellStyle name="Hipervínculo" xfId="4464" builtinId="8" hidden="1"/>
    <cellStyle name="Hipervínculo" xfId="4466" builtinId="8" hidden="1"/>
    <cellStyle name="Hipervínculo" xfId="4468" builtinId="8" hidden="1"/>
    <cellStyle name="Hipervínculo" xfId="4470" builtinId="8" hidden="1"/>
    <cellStyle name="Hipervínculo" xfId="4472" builtinId="8" hidden="1"/>
    <cellStyle name="Hipervínculo" xfId="4474" builtinId="8" hidden="1"/>
    <cellStyle name="Hipervínculo" xfId="4476" builtinId="8" hidden="1"/>
    <cellStyle name="Hipervínculo" xfId="4478" builtinId="8" hidden="1"/>
    <cellStyle name="Hipervínculo" xfId="4480" builtinId="8" hidden="1"/>
    <cellStyle name="Hipervínculo" xfId="4482" builtinId="8" hidden="1"/>
    <cellStyle name="Hipervínculo" xfId="4484" builtinId="8" hidden="1"/>
    <cellStyle name="Hipervínculo" xfId="4486" builtinId="8" hidden="1"/>
    <cellStyle name="Hipervínculo" xfId="4488" builtinId="8" hidden="1"/>
    <cellStyle name="Hipervínculo" xfId="4490" builtinId="8" hidden="1"/>
    <cellStyle name="Hipervínculo" xfId="4492" builtinId="8" hidden="1"/>
    <cellStyle name="Hipervínculo" xfId="4494" builtinId="8" hidden="1"/>
    <cellStyle name="Hipervínculo" xfId="4496" builtinId="8" hidden="1"/>
    <cellStyle name="Hipervínculo" xfId="4498" builtinId="8" hidden="1"/>
    <cellStyle name="Hipervínculo" xfId="4500" builtinId="8" hidden="1"/>
    <cellStyle name="Hipervínculo" xfId="4502" builtinId="8" hidden="1"/>
    <cellStyle name="Hipervínculo" xfId="4504" builtinId="8" hidden="1"/>
    <cellStyle name="Hipervínculo" xfId="4506" builtinId="8" hidden="1"/>
    <cellStyle name="Hipervínculo" xfId="4508" builtinId="8" hidden="1"/>
    <cellStyle name="Hipervínculo" xfId="4510" builtinId="8" hidden="1"/>
    <cellStyle name="Hipervínculo" xfId="4512" builtinId="8" hidden="1"/>
    <cellStyle name="Hipervínculo" xfId="4514" builtinId="8" hidden="1"/>
    <cellStyle name="Hipervínculo" xfId="4516" builtinId="8" hidden="1"/>
    <cellStyle name="Hipervínculo" xfId="4518" builtinId="8" hidden="1"/>
    <cellStyle name="Hipervínculo" xfId="4520" builtinId="8" hidden="1"/>
    <cellStyle name="Hipervínculo" xfId="4522" builtinId="8" hidden="1"/>
    <cellStyle name="Hipervínculo" xfId="4524" builtinId="8" hidden="1"/>
    <cellStyle name="Hipervínculo" xfId="4526" builtinId="8" hidden="1"/>
    <cellStyle name="Hipervínculo" xfId="4528" builtinId="8" hidden="1"/>
    <cellStyle name="Hipervínculo" xfId="4530" builtinId="8" hidden="1"/>
    <cellStyle name="Hipervínculo" xfId="4532" builtinId="8" hidden="1"/>
    <cellStyle name="Hipervínculo" xfId="4534" builtinId="8" hidden="1"/>
    <cellStyle name="Hipervínculo" xfId="4536" builtinId="8" hidden="1"/>
    <cellStyle name="Hipervínculo" xfId="4538" builtinId="8" hidden="1"/>
    <cellStyle name="Hipervínculo" xfId="4540" builtinId="8" hidden="1"/>
    <cellStyle name="Hipervínculo" xfId="4542" builtinId="8" hidden="1"/>
    <cellStyle name="Hipervínculo" xfId="4544" builtinId="8" hidden="1"/>
    <cellStyle name="Hipervínculo" xfId="4546" builtinId="8" hidden="1"/>
    <cellStyle name="Hipervínculo" xfId="4548" builtinId="8" hidden="1"/>
    <cellStyle name="Hipervínculo" xfId="4550" builtinId="8" hidden="1"/>
    <cellStyle name="Hipervínculo" xfId="4552" builtinId="8" hidden="1"/>
    <cellStyle name="Hipervínculo" xfId="4554" builtinId="8" hidden="1"/>
    <cellStyle name="Hipervínculo" xfId="4556" builtinId="8" hidden="1"/>
    <cellStyle name="Hipervínculo" xfId="4558" builtinId="8" hidden="1"/>
    <cellStyle name="Hipervínculo" xfId="4560" builtinId="8" hidden="1"/>
    <cellStyle name="Hipervínculo" xfId="4562" builtinId="8" hidden="1"/>
    <cellStyle name="Hipervínculo" xfId="4564" builtinId="8" hidden="1"/>
    <cellStyle name="Hipervínculo" xfId="4566" builtinId="8" hidden="1"/>
    <cellStyle name="Hipervínculo" xfId="4568" builtinId="8" hidden="1"/>
    <cellStyle name="Hipervínculo" xfId="4570" builtinId="8" hidden="1"/>
    <cellStyle name="Hipervínculo" xfId="4572" builtinId="8" hidden="1"/>
    <cellStyle name="Hipervínculo" xfId="4574" builtinId="8" hidden="1"/>
    <cellStyle name="Hipervínculo" xfId="4576" builtinId="8" hidden="1"/>
    <cellStyle name="Hipervínculo" xfId="4578" builtinId="8" hidden="1"/>
    <cellStyle name="Hipervínculo" xfId="4580" builtinId="8" hidden="1"/>
    <cellStyle name="Hipervínculo" xfId="4582" builtinId="8" hidden="1"/>
    <cellStyle name="Hipervínculo" xfId="4584" builtinId="8" hidden="1"/>
    <cellStyle name="Hipervínculo" xfId="4586" builtinId="8" hidden="1"/>
    <cellStyle name="Hipervínculo" xfId="4588" builtinId="8" hidden="1"/>
    <cellStyle name="Hipervínculo" xfId="4590" builtinId="8" hidden="1"/>
    <cellStyle name="Hipervínculo" xfId="4592" builtinId="8" hidden="1"/>
    <cellStyle name="Hipervínculo" xfId="4594" builtinId="8" hidden="1"/>
    <cellStyle name="Hipervínculo" xfId="4596" builtinId="8" hidden="1"/>
    <cellStyle name="Hipervínculo" xfId="4598" builtinId="8" hidden="1"/>
    <cellStyle name="Hipervínculo" xfId="4600" builtinId="8" hidden="1"/>
    <cellStyle name="Hipervínculo" xfId="4602" builtinId="8" hidden="1"/>
    <cellStyle name="Hipervínculo" xfId="4604" builtinId="8" hidden="1"/>
    <cellStyle name="Hipervínculo" xfId="4606" builtinId="8" hidden="1"/>
    <cellStyle name="Hipervínculo" xfId="4608" builtinId="8" hidden="1"/>
    <cellStyle name="Hipervínculo" xfId="4610" builtinId="8" hidden="1"/>
    <cellStyle name="Hipervínculo" xfId="4612" builtinId="8" hidden="1"/>
    <cellStyle name="Hipervínculo" xfId="4614" builtinId="8" hidden="1"/>
    <cellStyle name="Hipervínculo" xfId="4616" builtinId="8" hidden="1"/>
    <cellStyle name="Hipervínculo" xfId="4618" builtinId="8" hidden="1"/>
    <cellStyle name="Hipervínculo" xfId="4620" builtinId="8" hidden="1"/>
    <cellStyle name="Hipervínculo" xfId="4622" builtinId="8" hidden="1"/>
    <cellStyle name="Hipervínculo" xfId="4624" builtinId="8" hidden="1"/>
    <cellStyle name="Hipervínculo" xfId="4626" builtinId="8" hidden="1"/>
    <cellStyle name="Hipervínculo" xfId="4628" builtinId="8" hidden="1"/>
    <cellStyle name="Hipervínculo" xfId="4630" builtinId="8" hidden="1"/>
    <cellStyle name="Hipervínculo" xfId="4632" builtinId="8" hidden="1"/>
    <cellStyle name="Hipervínculo" xfId="4634" builtinId="8" hidden="1"/>
    <cellStyle name="Hipervínculo" xfId="4636" builtinId="8" hidden="1"/>
    <cellStyle name="Hipervínculo" xfId="4638" builtinId="8" hidden="1"/>
    <cellStyle name="Hipervínculo" xfId="4640" builtinId="8" hidden="1"/>
    <cellStyle name="Hipervínculo" xfId="4642" builtinId="8" hidden="1"/>
    <cellStyle name="Hipervínculo" xfId="4644" builtinId="8" hidden="1"/>
    <cellStyle name="Hipervínculo" xfId="4646" builtinId="8" hidden="1"/>
    <cellStyle name="Hipervínculo" xfId="4648" builtinId="8" hidden="1"/>
    <cellStyle name="Hipervínculo" xfId="4650" builtinId="8" hidden="1"/>
    <cellStyle name="Hipervínculo" xfId="4652" builtinId="8" hidden="1"/>
    <cellStyle name="Hipervínculo" xfId="4654" builtinId="8" hidden="1"/>
    <cellStyle name="Hipervínculo" xfId="4656" builtinId="8" hidden="1"/>
    <cellStyle name="Hipervínculo" xfId="4658" builtinId="8" hidden="1"/>
    <cellStyle name="Hipervínculo" xfId="4660" builtinId="8" hidden="1"/>
    <cellStyle name="Hipervínculo" xfId="4662" builtinId="8" hidden="1"/>
    <cellStyle name="Hipervínculo" xfId="4664" builtinId="8" hidden="1"/>
    <cellStyle name="Hipervínculo" xfId="4666" builtinId="8" hidden="1"/>
    <cellStyle name="Hipervínculo" xfId="4668" builtinId="8" hidden="1"/>
    <cellStyle name="Hipervínculo" xfId="4670" builtinId="8" hidden="1"/>
    <cellStyle name="Hipervínculo" xfId="4672" builtinId="8" hidden="1"/>
    <cellStyle name="Hipervínculo" xfId="4674" builtinId="8" hidden="1"/>
    <cellStyle name="Hipervínculo" xfId="4676" builtinId="8" hidden="1"/>
    <cellStyle name="Hipervínculo" xfId="4678" builtinId="8" hidden="1"/>
    <cellStyle name="Hipervínculo" xfId="4680" builtinId="8" hidden="1"/>
    <cellStyle name="Hipervínculo" xfId="4682" builtinId="8" hidden="1"/>
    <cellStyle name="Hipervínculo" xfId="4684" builtinId="8" hidden="1"/>
    <cellStyle name="Hipervínculo" xfId="4686" builtinId="8" hidden="1"/>
    <cellStyle name="Hipervínculo" xfId="4688" builtinId="8" hidden="1"/>
    <cellStyle name="Hipervínculo" xfId="4690" builtinId="8" hidden="1"/>
    <cellStyle name="Hipervínculo" xfId="4692" builtinId="8" hidden="1"/>
    <cellStyle name="Hipervínculo" xfId="4694" builtinId="8" hidden="1"/>
    <cellStyle name="Hipervínculo" xfId="4696" builtinId="8" hidden="1"/>
    <cellStyle name="Hipervínculo" xfId="4698" builtinId="8" hidden="1"/>
    <cellStyle name="Hipervínculo" xfId="4700" builtinId="8" hidden="1"/>
    <cellStyle name="Hipervínculo" xfId="4702" builtinId="8" hidden="1"/>
    <cellStyle name="Hipervínculo" xfId="4704" builtinId="8" hidden="1"/>
    <cellStyle name="Hipervínculo" xfId="4706" builtinId="8" hidden="1"/>
    <cellStyle name="Hipervínculo" xfId="4708" builtinId="8" hidden="1"/>
    <cellStyle name="Hipervínculo" xfId="4710" builtinId="8" hidden="1"/>
    <cellStyle name="Hipervínculo" xfId="4712" builtinId="8" hidden="1"/>
    <cellStyle name="Hipervínculo" xfId="4714" builtinId="8" hidden="1"/>
    <cellStyle name="Hipervínculo" xfId="4716" builtinId="8" hidden="1"/>
    <cellStyle name="Hipervínculo" xfId="4718" builtinId="8" hidden="1"/>
    <cellStyle name="Hipervínculo" xfId="4720" builtinId="8" hidden="1"/>
    <cellStyle name="Hipervínculo" xfId="4722" builtinId="8" hidden="1"/>
    <cellStyle name="Hipervínculo" xfId="4724" builtinId="8" hidden="1"/>
    <cellStyle name="Hipervínculo" xfId="4726" builtinId="8" hidden="1"/>
    <cellStyle name="Hipervínculo" xfId="4728" builtinId="8" hidden="1"/>
    <cellStyle name="Hipervínculo" xfId="4730" builtinId="8" hidden="1"/>
    <cellStyle name="Hipervínculo" xfId="4732" builtinId="8" hidden="1"/>
    <cellStyle name="Hipervínculo" xfId="4734" builtinId="8" hidden="1"/>
    <cellStyle name="Hipervínculo" xfId="4736" builtinId="8" hidden="1"/>
    <cellStyle name="Hipervínculo" xfId="4738" builtinId="8" hidden="1"/>
    <cellStyle name="Hipervínculo" xfId="4740" builtinId="8" hidden="1"/>
    <cellStyle name="Hipervínculo" xfId="4742" builtinId="8" hidden="1"/>
    <cellStyle name="Hipervínculo" xfId="4744" builtinId="8" hidden="1"/>
    <cellStyle name="Hipervínculo" xfId="4746" builtinId="8" hidden="1"/>
    <cellStyle name="Hipervínculo" xfId="4748" builtinId="8" hidden="1"/>
    <cellStyle name="Hipervínculo" xfId="4750" builtinId="8" hidden="1"/>
    <cellStyle name="Hipervínculo" xfId="4752" builtinId="8" hidden="1"/>
    <cellStyle name="Hipervínculo" xfId="4754" builtinId="8" hidden="1"/>
    <cellStyle name="Hipervínculo" xfId="4756" builtinId="8" hidden="1"/>
    <cellStyle name="Hipervínculo" xfId="4758" builtinId="8" hidden="1"/>
    <cellStyle name="Hipervínculo" xfId="4760" builtinId="8" hidden="1"/>
    <cellStyle name="Hipervínculo" xfId="4762" builtinId="8" hidden="1"/>
    <cellStyle name="Hipervínculo" xfId="4764" builtinId="8" hidden="1"/>
    <cellStyle name="Hipervínculo" xfId="4766" builtinId="8" hidden="1"/>
    <cellStyle name="Hipervínculo" xfId="4768" builtinId="8" hidden="1"/>
    <cellStyle name="Hipervínculo" xfId="4770" builtinId="8" hidden="1"/>
    <cellStyle name="Hipervínculo" xfId="4772" builtinId="8" hidden="1"/>
    <cellStyle name="Hipervínculo" xfId="4774" builtinId="8" hidden="1"/>
    <cellStyle name="Hipervínculo" xfId="4776" builtinId="8" hidden="1"/>
    <cellStyle name="Hipervínculo" xfId="4778" builtinId="8" hidden="1"/>
    <cellStyle name="Hipervínculo" xfId="4780" builtinId="8" hidden="1"/>
    <cellStyle name="Hipervínculo" xfId="4782" builtinId="8" hidden="1"/>
    <cellStyle name="Hipervínculo" xfId="4784" builtinId="8" hidden="1"/>
    <cellStyle name="Hipervínculo" xfId="4786" builtinId="8" hidden="1"/>
    <cellStyle name="Hipervínculo" xfId="4788" builtinId="8" hidden="1"/>
    <cellStyle name="Hipervínculo" xfId="4790" builtinId="8" hidden="1"/>
    <cellStyle name="Hipervínculo" xfId="4792" builtinId="8" hidden="1"/>
    <cellStyle name="Hipervínculo" xfId="4794" builtinId="8" hidden="1"/>
    <cellStyle name="Hipervínculo" xfId="4796" builtinId="8" hidden="1"/>
    <cellStyle name="Hipervínculo" xfId="4798" builtinId="8" hidden="1"/>
    <cellStyle name="Hipervínculo" xfId="4800" builtinId="8" hidden="1"/>
    <cellStyle name="Hipervínculo" xfId="4802" builtinId="8" hidden="1"/>
    <cellStyle name="Hipervínculo" xfId="4804" builtinId="8" hidden="1"/>
    <cellStyle name="Hipervínculo" xfId="4806" builtinId="8" hidden="1"/>
    <cellStyle name="Hipervínculo" xfId="4808" builtinId="8" hidden="1"/>
    <cellStyle name="Hipervínculo" xfId="4810" builtinId="8" hidden="1"/>
    <cellStyle name="Hipervínculo" xfId="4812" builtinId="8" hidden="1"/>
    <cellStyle name="Hipervínculo" xfId="4814" builtinId="8" hidden="1"/>
    <cellStyle name="Hipervínculo" xfId="4816" builtinId="8" hidden="1"/>
    <cellStyle name="Hipervínculo" xfId="4818" builtinId="8" hidden="1"/>
    <cellStyle name="Hipervínculo" xfId="4820" builtinId="8" hidden="1"/>
    <cellStyle name="Hipervínculo" xfId="4822" builtinId="8" hidden="1"/>
    <cellStyle name="Hipervínculo" xfId="4824" builtinId="8" hidden="1"/>
    <cellStyle name="Hipervínculo" xfId="4826" builtinId="8" hidden="1"/>
    <cellStyle name="Hipervínculo" xfId="4828" builtinId="8" hidden="1"/>
    <cellStyle name="Hipervínculo" xfId="4830" builtinId="8" hidden="1"/>
    <cellStyle name="Hipervínculo" xfId="4832" builtinId="8" hidden="1"/>
    <cellStyle name="Hipervínculo" xfId="4834" builtinId="8" hidden="1"/>
    <cellStyle name="Hipervínculo" xfId="4836" builtinId="8" hidden="1"/>
    <cellStyle name="Hipervínculo" xfId="4838" builtinId="8" hidden="1"/>
    <cellStyle name="Hipervínculo" xfId="4840" builtinId="8" hidden="1"/>
    <cellStyle name="Hipervínculo" xfId="4842" builtinId="8" hidden="1"/>
    <cellStyle name="Hipervínculo" xfId="4844" builtinId="8" hidden="1"/>
    <cellStyle name="Hipervínculo" xfId="4846" builtinId="8" hidden="1"/>
    <cellStyle name="Hipervínculo" xfId="4848" builtinId="8" hidden="1"/>
    <cellStyle name="Hipervínculo" xfId="4850" builtinId="8" hidden="1"/>
    <cellStyle name="Hipervínculo" xfId="4852" builtinId="8" hidden="1"/>
    <cellStyle name="Hipervínculo" xfId="4854" builtinId="8" hidden="1"/>
    <cellStyle name="Hipervínculo" xfId="4856" builtinId="8" hidden="1"/>
    <cellStyle name="Hipervínculo" xfId="4858" builtinId="8" hidden="1"/>
    <cellStyle name="Hipervínculo" xfId="4860" builtinId="8" hidden="1"/>
    <cellStyle name="Hipervínculo" xfId="4862" builtinId="8" hidden="1"/>
    <cellStyle name="Hipervínculo" xfId="4864" builtinId="8" hidden="1"/>
    <cellStyle name="Hipervínculo" xfId="4866" builtinId="8" hidden="1"/>
    <cellStyle name="Hipervínculo" xfId="4868" builtinId="8" hidden="1"/>
    <cellStyle name="Hipervínculo" xfId="4870" builtinId="8" hidden="1"/>
    <cellStyle name="Hipervínculo" xfId="4872" builtinId="8" hidden="1"/>
    <cellStyle name="Hipervínculo" xfId="4874" builtinId="8" hidden="1"/>
    <cellStyle name="Hipervínculo" xfId="4876" builtinId="8" hidden="1"/>
    <cellStyle name="Hipervínculo" xfId="4878" builtinId="8" hidden="1"/>
    <cellStyle name="Hipervínculo" xfId="4880" builtinId="8" hidden="1"/>
    <cellStyle name="Hipervínculo" xfId="4882" builtinId="8" hidden="1"/>
    <cellStyle name="Hipervínculo" xfId="4884" builtinId="8" hidden="1"/>
    <cellStyle name="Hipervínculo" xfId="4886" builtinId="8" hidden="1"/>
    <cellStyle name="Hipervínculo" xfId="4888" builtinId="8" hidden="1"/>
    <cellStyle name="Hipervínculo" xfId="4890" builtinId="8" hidden="1"/>
    <cellStyle name="Hipervínculo" xfId="4892" builtinId="8" hidden="1"/>
    <cellStyle name="Hipervínculo" xfId="4894" builtinId="8" hidden="1"/>
    <cellStyle name="Hipervínculo" xfId="4896" builtinId="8" hidden="1"/>
    <cellStyle name="Hipervínculo" xfId="4898" builtinId="8" hidden="1"/>
    <cellStyle name="Hipervínculo" xfId="4900" builtinId="8" hidden="1"/>
    <cellStyle name="Hipervínculo" xfId="4902" builtinId="8" hidden="1"/>
    <cellStyle name="Hipervínculo" xfId="4904" builtinId="8" hidden="1"/>
    <cellStyle name="Hipervínculo" xfId="4906" builtinId="8" hidden="1"/>
    <cellStyle name="Hipervínculo" xfId="4908" builtinId="8" hidden="1"/>
    <cellStyle name="Hipervínculo" xfId="4910" builtinId="8" hidden="1"/>
    <cellStyle name="Hipervínculo" xfId="4912" builtinId="8" hidden="1"/>
    <cellStyle name="Hipervínculo" xfId="4914" builtinId="8" hidden="1"/>
    <cellStyle name="Hipervínculo" xfId="4916" builtinId="8" hidden="1"/>
    <cellStyle name="Hipervínculo" xfId="4918" builtinId="8" hidden="1"/>
    <cellStyle name="Hipervínculo" xfId="4920" builtinId="8" hidden="1"/>
    <cellStyle name="Hipervínculo" xfId="4922" builtinId="8" hidden="1"/>
    <cellStyle name="Hipervínculo" xfId="4924" builtinId="8" hidden="1"/>
    <cellStyle name="Hipervínculo" xfId="4926" builtinId="8" hidden="1"/>
    <cellStyle name="Hipervínculo" xfId="4928" builtinId="8" hidden="1"/>
    <cellStyle name="Hipervínculo" xfId="4930" builtinId="8" hidden="1"/>
    <cellStyle name="Hipervínculo" xfId="4932" builtinId="8" hidden="1"/>
    <cellStyle name="Hipervínculo" xfId="4934" builtinId="8" hidden="1"/>
    <cellStyle name="Hipervínculo" xfId="4936" builtinId="8" hidden="1"/>
    <cellStyle name="Hipervínculo" xfId="4938" builtinId="8" hidden="1"/>
    <cellStyle name="Hipervínculo" xfId="4940" builtinId="8" hidden="1"/>
    <cellStyle name="Hipervínculo" xfId="4942" builtinId="8" hidden="1"/>
    <cellStyle name="Hipervínculo" xfId="4944" builtinId="8" hidden="1"/>
    <cellStyle name="Hipervínculo" xfId="4946" builtinId="8" hidden="1"/>
    <cellStyle name="Hipervínculo" xfId="4948" builtinId="8" hidden="1"/>
    <cellStyle name="Hipervínculo" xfId="4950" builtinId="8" hidden="1"/>
    <cellStyle name="Hipervínculo" xfId="4952" builtinId="8" hidden="1"/>
    <cellStyle name="Hipervínculo" xfId="4954" builtinId="8" hidden="1"/>
    <cellStyle name="Hipervínculo" xfId="4956" builtinId="8" hidden="1"/>
    <cellStyle name="Hipervínculo" xfId="4958" builtinId="8" hidden="1"/>
    <cellStyle name="Hipervínculo" xfId="4960" builtinId="8" hidden="1"/>
    <cellStyle name="Hipervínculo" xfId="4962" builtinId="8" hidden="1"/>
    <cellStyle name="Hipervínculo" xfId="4964" builtinId="8" hidden="1"/>
    <cellStyle name="Hipervínculo" xfId="4966" builtinId="8" hidden="1"/>
    <cellStyle name="Hipervínculo" xfId="4968" builtinId="8" hidden="1"/>
    <cellStyle name="Hipervínculo" xfId="4970" builtinId="8" hidden="1"/>
    <cellStyle name="Hipervínculo" xfId="4972" builtinId="8" hidden="1"/>
    <cellStyle name="Hipervínculo" xfId="4974" builtinId="8" hidden="1"/>
    <cellStyle name="Hipervínculo" xfId="4976" builtinId="8" hidden="1"/>
    <cellStyle name="Hipervínculo" xfId="4978" builtinId="8" hidden="1"/>
    <cellStyle name="Hipervínculo" xfId="4980" builtinId="8" hidden="1"/>
    <cellStyle name="Hipervínculo" xfId="4982" builtinId="8" hidden="1"/>
    <cellStyle name="Hipervínculo" xfId="4984" builtinId="8" hidden="1"/>
    <cellStyle name="Hipervínculo" xfId="4986" builtinId="8" hidden="1"/>
    <cellStyle name="Hipervínculo" xfId="4988" builtinId="8" hidden="1"/>
    <cellStyle name="Hipervínculo" xfId="4990" builtinId="8" hidden="1"/>
    <cellStyle name="Hipervínculo" xfId="4992" builtinId="8" hidden="1"/>
    <cellStyle name="Hipervínculo" xfId="4994" builtinId="8" hidden="1"/>
    <cellStyle name="Hipervínculo" xfId="4996" builtinId="8" hidden="1"/>
    <cellStyle name="Hipervínculo" xfId="4998" builtinId="8" hidden="1"/>
    <cellStyle name="Hipervínculo" xfId="5000" builtinId="8" hidden="1"/>
    <cellStyle name="Hipervínculo" xfId="5002" builtinId="8" hidden="1"/>
    <cellStyle name="Hipervínculo" xfId="5004" builtinId="8" hidden="1"/>
    <cellStyle name="Hipervínculo" xfId="5006" builtinId="8" hidden="1"/>
    <cellStyle name="Hipervínculo" xfId="5008" builtinId="8" hidden="1"/>
    <cellStyle name="Hipervínculo" xfId="5010" builtinId="8" hidden="1"/>
    <cellStyle name="Hipervínculo" xfId="5012" builtinId="8" hidden="1"/>
    <cellStyle name="Hipervínculo" xfId="5014" builtinId="8" hidden="1"/>
    <cellStyle name="Hipervínculo" xfId="5016" builtinId="8" hidden="1"/>
    <cellStyle name="Hipervínculo" xfId="5018" builtinId="8" hidden="1"/>
    <cellStyle name="Hipervínculo" xfId="5020" builtinId="8" hidden="1"/>
    <cellStyle name="Hipervínculo" xfId="5022" builtinId="8" hidden="1"/>
    <cellStyle name="Hipervínculo" xfId="5024" builtinId="8" hidden="1"/>
    <cellStyle name="Hipervínculo" xfId="5026" builtinId="8" hidden="1"/>
    <cellStyle name="Hipervínculo" xfId="5028" builtinId="8" hidden="1"/>
    <cellStyle name="Hipervínculo" xfId="5030" builtinId="8" hidden="1"/>
    <cellStyle name="Hipervínculo" xfId="5032" builtinId="8" hidden="1"/>
    <cellStyle name="Hipervínculo" xfId="5034" builtinId="8" hidden="1"/>
    <cellStyle name="Hipervínculo" xfId="5036" builtinId="8" hidden="1"/>
    <cellStyle name="Hipervínculo" xfId="5038" builtinId="8" hidden="1"/>
    <cellStyle name="Hipervínculo" xfId="5040" builtinId="8" hidden="1"/>
    <cellStyle name="Hipervínculo" xfId="5042" builtinId="8" hidden="1"/>
    <cellStyle name="Hipervínculo" xfId="5044" builtinId="8" hidden="1"/>
    <cellStyle name="Hipervínculo" xfId="5046" builtinId="8" hidden="1"/>
    <cellStyle name="Hipervínculo" xfId="5048" builtinId="8" hidden="1"/>
    <cellStyle name="Hipervínculo" xfId="5050" builtinId="8" hidden="1"/>
    <cellStyle name="Hipervínculo" xfId="5052" builtinId="8" hidden="1"/>
    <cellStyle name="Hipervínculo" xfId="5054" builtinId="8" hidden="1"/>
    <cellStyle name="Hipervínculo" xfId="5056" builtinId="8" hidden="1"/>
    <cellStyle name="Hipervínculo" xfId="5058" builtinId="8" hidden="1"/>
    <cellStyle name="Hipervínculo" xfId="5060" builtinId="8" hidden="1"/>
    <cellStyle name="Hipervínculo" xfId="5062" builtinId="8" hidden="1"/>
    <cellStyle name="Hipervínculo" xfId="5064" builtinId="8" hidden="1"/>
    <cellStyle name="Hipervínculo" xfId="5066" builtinId="8" hidden="1"/>
    <cellStyle name="Hipervínculo" xfId="5068" builtinId="8" hidden="1"/>
    <cellStyle name="Hipervínculo" xfId="5070" builtinId="8" hidden="1"/>
    <cellStyle name="Hipervínculo" xfId="5072" builtinId="8" hidden="1"/>
    <cellStyle name="Hipervínculo" xfId="5074" builtinId="8" hidden="1"/>
    <cellStyle name="Hipervínculo" xfId="5076" builtinId="8" hidden="1"/>
    <cellStyle name="Hipervínculo" xfId="5078" builtinId="8" hidden="1"/>
    <cellStyle name="Hipervínculo" xfId="5080" builtinId="8" hidden="1"/>
    <cellStyle name="Hipervínculo" xfId="5082" builtinId="8" hidden="1"/>
    <cellStyle name="Hipervínculo" xfId="5084" builtinId="8" hidden="1"/>
    <cellStyle name="Hipervínculo" xfId="5086" builtinId="8" hidden="1"/>
    <cellStyle name="Hipervínculo" xfId="5088" builtinId="8" hidden="1"/>
    <cellStyle name="Hipervínculo" xfId="5090" builtinId="8" hidden="1"/>
    <cellStyle name="Hipervínculo" xfId="5092" builtinId="8" hidden="1"/>
    <cellStyle name="Hipervínculo" xfId="5094" builtinId="8" hidden="1"/>
    <cellStyle name="Hipervínculo" xfId="5096" builtinId="8" hidden="1"/>
    <cellStyle name="Hipervínculo" xfId="5098" builtinId="8" hidden="1"/>
    <cellStyle name="Hipervínculo" xfId="5100" builtinId="8" hidden="1"/>
    <cellStyle name="Hipervínculo" xfId="5102" builtinId="8" hidden="1"/>
    <cellStyle name="Hipervínculo" xfId="5104" builtinId="8" hidden="1"/>
    <cellStyle name="Hipervínculo" xfId="5106" builtinId="8" hidden="1"/>
    <cellStyle name="Hipervínculo" xfId="5108" builtinId="8" hidden="1"/>
    <cellStyle name="Hipervínculo" xfId="5110" builtinId="8" hidden="1"/>
    <cellStyle name="Hipervínculo" xfId="5112" builtinId="8" hidden="1"/>
    <cellStyle name="Hipervínculo" xfId="5114" builtinId="8" hidden="1"/>
    <cellStyle name="Hipervínculo" xfId="5116" builtinId="8" hidden="1"/>
    <cellStyle name="Hipervínculo" xfId="5118" builtinId="8" hidden="1"/>
    <cellStyle name="Hipervínculo" xfId="5120" builtinId="8" hidden="1"/>
    <cellStyle name="Hipervínculo" xfId="5122" builtinId="8" hidden="1"/>
    <cellStyle name="Hipervínculo" xfId="5124" builtinId="8" hidden="1"/>
    <cellStyle name="Hipervínculo" xfId="5126" builtinId="8" hidden="1"/>
    <cellStyle name="Hipervínculo" xfId="5128" builtinId="8" hidden="1"/>
    <cellStyle name="Hipervínculo" xfId="5130" builtinId="8" hidden="1"/>
    <cellStyle name="Hipervínculo" xfId="5132" builtinId="8" hidden="1"/>
    <cellStyle name="Hipervínculo" xfId="5134" builtinId="8" hidden="1"/>
    <cellStyle name="Hipervínculo" xfId="5136" builtinId="8" hidden="1"/>
    <cellStyle name="Hipervínculo" xfId="5138" builtinId="8" hidden="1"/>
    <cellStyle name="Hipervínculo" xfId="5140" builtinId="8" hidden="1"/>
    <cellStyle name="Hipervínculo" xfId="5142" builtinId="8" hidden="1"/>
    <cellStyle name="Hipervínculo" xfId="5144" builtinId="8" hidden="1"/>
    <cellStyle name="Hipervínculo" xfId="5146" builtinId="8" hidden="1"/>
    <cellStyle name="Hipervínculo" xfId="5148" builtinId="8" hidden="1"/>
    <cellStyle name="Hipervínculo" xfId="5150" builtinId="8" hidden="1"/>
    <cellStyle name="Hipervínculo" xfId="5152" builtinId="8" hidden="1"/>
    <cellStyle name="Hipervínculo" xfId="5154" builtinId="8" hidden="1"/>
    <cellStyle name="Hipervínculo" xfId="5156" builtinId="8" hidden="1"/>
    <cellStyle name="Hipervínculo" xfId="5158" builtinId="8" hidden="1"/>
    <cellStyle name="Hipervínculo" xfId="5160" builtinId="8" hidden="1"/>
    <cellStyle name="Hipervínculo" xfId="5162" builtinId="8" hidden="1"/>
    <cellStyle name="Hipervínculo" xfId="5164" builtinId="8" hidden="1"/>
    <cellStyle name="Hipervínculo" xfId="5166" builtinId="8" hidden="1"/>
    <cellStyle name="Hipervínculo" xfId="5168" builtinId="8" hidden="1"/>
    <cellStyle name="Hipervínculo" xfId="5170" builtinId="8" hidden="1"/>
    <cellStyle name="Hipervínculo" xfId="5172" builtinId="8" hidden="1"/>
    <cellStyle name="Hipervínculo" xfId="5174" builtinId="8" hidden="1"/>
    <cellStyle name="Hipervínculo" xfId="5176" builtinId="8" hidden="1"/>
    <cellStyle name="Hipervínculo" xfId="5178" builtinId="8" hidden="1"/>
    <cellStyle name="Hipervínculo" xfId="5180" builtinId="8" hidden="1"/>
    <cellStyle name="Hipervínculo" xfId="5182" builtinId="8" hidden="1"/>
    <cellStyle name="Hipervínculo" xfId="5184" builtinId="8" hidden="1"/>
    <cellStyle name="Hipervínculo" xfId="5186" builtinId="8" hidden="1"/>
    <cellStyle name="Hipervínculo" xfId="5188" builtinId="8" hidden="1"/>
    <cellStyle name="Hipervínculo" xfId="5190" builtinId="8" hidden="1"/>
    <cellStyle name="Hipervínculo" xfId="5192" builtinId="8" hidden="1"/>
    <cellStyle name="Hipervínculo" xfId="5194" builtinId="8" hidden="1"/>
    <cellStyle name="Hipervínculo" xfId="5196" builtinId="8" hidden="1"/>
    <cellStyle name="Hipervínculo" xfId="5198" builtinId="8" hidden="1"/>
    <cellStyle name="Hipervínculo" xfId="5200" builtinId="8" hidden="1"/>
    <cellStyle name="Hipervínculo" xfId="5202" builtinId="8" hidden="1"/>
    <cellStyle name="Hipervínculo" xfId="5204" builtinId="8" hidden="1"/>
    <cellStyle name="Hipervínculo" xfId="5206" builtinId="8" hidden="1"/>
    <cellStyle name="Hipervínculo" xfId="5208" builtinId="8" hidden="1"/>
    <cellStyle name="Hipervínculo" xfId="5210" builtinId="8" hidden="1"/>
    <cellStyle name="Hipervínculo" xfId="5212" builtinId="8" hidden="1"/>
    <cellStyle name="Hipervínculo" xfId="5214" builtinId="8" hidden="1"/>
    <cellStyle name="Hipervínculo" xfId="5216" builtinId="8" hidden="1"/>
    <cellStyle name="Hipervínculo" xfId="5218" builtinId="8" hidden="1"/>
    <cellStyle name="Hipervínculo" xfId="5220" builtinId="8" hidden="1"/>
    <cellStyle name="Hipervínculo" xfId="5222" builtinId="8" hidden="1"/>
    <cellStyle name="Hipervínculo" xfId="5224" builtinId="8" hidden="1"/>
    <cellStyle name="Hipervínculo" xfId="5226" builtinId="8" hidden="1"/>
    <cellStyle name="Hipervínculo" xfId="5228" builtinId="8" hidden="1"/>
    <cellStyle name="Hipervínculo" xfId="5230" builtinId="8" hidden="1"/>
    <cellStyle name="Hipervínculo" xfId="5232" builtinId="8" hidden="1"/>
    <cellStyle name="Hipervínculo" xfId="5234" builtinId="8" hidden="1"/>
    <cellStyle name="Hipervínculo" xfId="5236" builtinId="8" hidden="1"/>
    <cellStyle name="Hipervínculo" xfId="5238" builtinId="8" hidden="1"/>
    <cellStyle name="Hipervínculo" xfId="5240" builtinId="8" hidden="1"/>
    <cellStyle name="Hipervínculo" xfId="5242" builtinId="8" hidden="1"/>
    <cellStyle name="Hipervínculo" xfId="5244" builtinId="8" hidden="1"/>
    <cellStyle name="Hipervínculo" xfId="5246" builtinId="8" hidden="1"/>
    <cellStyle name="Hipervínculo" xfId="5248" builtinId="8" hidden="1"/>
    <cellStyle name="Hipervínculo" xfId="5250" builtinId="8" hidden="1"/>
    <cellStyle name="Hipervínculo" xfId="5252" builtinId="8" hidden="1"/>
    <cellStyle name="Hipervínculo" xfId="5254" builtinId="8" hidden="1"/>
    <cellStyle name="Hipervínculo" xfId="5256" builtinId="8" hidden="1"/>
    <cellStyle name="Hipervínculo" xfId="5258" builtinId="8" hidden="1"/>
    <cellStyle name="Hipervínculo" xfId="5260" builtinId="8" hidden="1"/>
    <cellStyle name="Hipervínculo" xfId="5262" builtinId="8" hidden="1"/>
    <cellStyle name="Hipervínculo" xfId="5264" builtinId="8" hidden="1"/>
    <cellStyle name="Hipervínculo" xfId="5266" builtinId="8" hidden="1"/>
    <cellStyle name="Hipervínculo" xfId="5268" builtinId="8" hidden="1"/>
    <cellStyle name="Hipervínculo" xfId="5270" builtinId="8" hidden="1"/>
    <cellStyle name="Hipervínculo" xfId="5272" builtinId="8" hidden="1"/>
    <cellStyle name="Hipervínculo" xfId="5274" builtinId="8" hidden="1"/>
    <cellStyle name="Hipervínculo" xfId="5276" builtinId="8" hidden="1"/>
    <cellStyle name="Hipervínculo" xfId="5278" builtinId="8" hidden="1"/>
    <cellStyle name="Hipervínculo" xfId="5280" builtinId="8" hidden="1"/>
    <cellStyle name="Hipervínculo" xfId="5282" builtinId="8" hidden="1"/>
    <cellStyle name="Hipervínculo" xfId="5284" builtinId="8" hidden="1"/>
    <cellStyle name="Hipervínculo" xfId="5286" builtinId="8" hidden="1"/>
    <cellStyle name="Hipervínculo" xfId="5288" builtinId="8" hidden="1"/>
    <cellStyle name="Hipervínculo" xfId="5290" builtinId="8" hidden="1"/>
    <cellStyle name="Hipervínculo" xfId="5292" builtinId="8" hidden="1"/>
    <cellStyle name="Hipervínculo" xfId="5294" builtinId="8" hidden="1"/>
    <cellStyle name="Hipervínculo" xfId="5296" builtinId="8" hidden="1"/>
    <cellStyle name="Hipervínculo" xfId="5298" builtinId="8" hidden="1"/>
    <cellStyle name="Hipervínculo" xfId="5300" builtinId="8" hidden="1"/>
    <cellStyle name="Hipervínculo" xfId="5302" builtinId="8" hidden="1"/>
    <cellStyle name="Hipervínculo" xfId="5304" builtinId="8" hidden="1"/>
    <cellStyle name="Hipervínculo" xfId="5306" builtinId="8" hidden="1"/>
    <cellStyle name="Hipervínculo" xfId="5308" builtinId="8" hidden="1"/>
    <cellStyle name="Hipervínculo" xfId="5310" builtinId="8" hidden="1"/>
    <cellStyle name="Hipervínculo" xfId="5312" builtinId="8" hidden="1"/>
    <cellStyle name="Hipervínculo" xfId="5314" builtinId="8" hidden="1"/>
    <cellStyle name="Hipervínculo" xfId="5316" builtinId="8" hidden="1"/>
    <cellStyle name="Hipervínculo" xfId="5318" builtinId="8" hidden="1"/>
    <cellStyle name="Hipervínculo" xfId="5320" builtinId="8" hidden="1"/>
    <cellStyle name="Hipervínculo" xfId="5322" builtinId="8" hidden="1"/>
    <cellStyle name="Hipervínculo" xfId="5324" builtinId="8" hidden="1"/>
    <cellStyle name="Hipervínculo" xfId="5326" builtinId="8" hidden="1"/>
    <cellStyle name="Hipervínculo" xfId="5328" builtinId="8" hidden="1"/>
    <cellStyle name="Hipervínculo" xfId="5330" builtinId="8" hidden="1"/>
    <cellStyle name="Hipervínculo" xfId="5332" builtinId="8" hidden="1"/>
    <cellStyle name="Hipervínculo" xfId="5334" builtinId="8" hidden="1"/>
    <cellStyle name="Hipervínculo" xfId="5336" builtinId="8" hidden="1"/>
    <cellStyle name="Hipervínculo" xfId="5338" builtinId="8" hidden="1"/>
    <cellStyle name="Hipervínculo" xfId="5340" builtinId="8" hidden="1"/>
    <cellStyle name="Hipervínculo" xfId="5342" builtinId="8" hidden="1"/>
    <cellStyle name="Hipervínculo" xfId="5344" builtinId="8" hidden="1"/>
    <cellStyle name="Hipervínculo" xfId="5346" builtinId="8" hidden="1"/>
    <cellStyle name="Hipervínculo" xfId="5348" builtinId="8" hidden="1"/>
    <cellStyle name="Hipervínculo" xfId="5350" builtinId="8" hidden="1"/>
    <cellStyle name="Hipervínculo" xfId="5352" builtinId="8" hidden="1"/>
    <cellStyle name="Hipervínculo" xfId="5354" builtinId="8" hidden="1"/>
    <cellStyle name="Hipervínculo" xfId="5356" builtinId="8" hidden="1"/>
    <cellStyle name="Hipervínculo" xfId="5358" builtinId="8" hidden="1"/>
    <cellStyle name="Hipervínculo" xfId="5360" builtinId="8" hidden="1"/>
    <cellStyle name="Hipervínculo" xfId="5362" builtinId="8" hidden="1"/>
    <cellStyle name="Hipervínculo" xfId="5364" builtinId="8" hidden="1"/>
    <cellStyle name="Hipervínculo" xfId="5366" builtinId="8" hidden="1"/>
    <cellStyle name="Hipervínculo" xfId="5368" builtinId="8" hidden="1"/>
    <cellStyle name="Hipervínculo" xfId="5370" builtinId="8" hidden="1"/>
    <cellStyle name="Hipervínculo" xfId="5372" builtinId="8" hidden="1"/>
    <cellStyle name="Hipervínculo" xfId="5374" builtinId="8" hidden="1"/>
    <cellStyle name="Hipervínculo" xfId="5376" builtinId="8" hidden="1"/>
    <cellStyle name="Hipervínculo" xfId="5378" builtinId="8" hidden="1"/>
    <cellStyle name="Hipervínculo" xfId="5380" builtinId="8" hidden="1"/>
    <cellStyle name="Hipervínculo" xfId="5382" builtinId="8" hidden="1"/>
    <cellStyle name="Hipervínculo" xfId="5384" builtinId="8" hidden="1"/>
    <cellStyle name="Hipervínculo" xfId="5386" builtinId="8" hidden="1"/>
    <cellStyle name="Hipervínculo" xfId="5388" builtinId="8" hidden="1"/>
    <cellStyle name="Hipervínculo" xfId="5390" builtinId="8" hidden="1"/>
    <cellStyle name="Hipervínculo" xfId="5392" builtinId="8" hidden="1"/>
    <cellStyle name="Hipervínculo" xfId="5394" builtinId="8" hidden="1"/>
    <cellStyle name="Hipervínculo" xfId="5396" builtinId="8" hidden="1"/>
    <cellStyle name="Hipervínculo" xfId="5398" builtinId="8" hidden="1"/>
    <cellStyle name="Hipervínculo" xfId="5400" builtinId="8" hidden="1"/>
    <cellStyle name="Hipervínculo" xfId="5402" builtinId="8" hidden="1"/>
    <cellStyle name="Hipervínculo" xfId="5404" builtinId="8" hidden="1"/>
    <cellStyle name="Hipervínculo" xfId="5406" builtinId="8" hidden="1"/>
    <cellStyle name="Hipervínculo" xfId="5408" builtinId="8" hidden="1"/>
    <cellStyle name="Hipervínculo" xfId="5410" builtinId="8" hidden="1"/>
    <cellStyle name="Hipervínculo" xfId="5412" builtinId="8" hidden="1"/>
    <cellStyle name="Hipervínculo" xfId="5414" builtinId="8" hidden="1"/>
    <cellStyle name="Hipervínculo" xfId="5416" builtinId="8" hidden="1"/>
    <cellStyle name="Hipervínculo" xfId="5418" builtinId="8" hidden="1"/>
    <cellStyle name="Hipervínculo" xfId="5420" builtinId="8" hidden="1"/>
    <cellStyle name="Hipervínculo" xfId="5422" builtinId="8" hidden="1"/>
    <cellStyle name="Hipervínculo" xfId="5424" builtinId="8" hidden="1"/>
    <cellStyle name="Hipervínculo" xfId="5426" builtinId="8" hidden="1"/>
    <cellStyle name="Hipervínculo" xfId="5428" builtinId="8" hidden="1"/>
    <cellStyle name="Hipervínculo" xfId="5430" builtinId="8" hidden="1"/>
    <cellStyle name="Hipervínculo" xfId="5432" builtinId="8" hidden="1"/>
    <cellStyle name="Hipervínculo" xfId="5434" builtinId="8" hidden="1"/>
    <cellStyle name="Hipervínculo" xfId="5436" builtinId="8" hidden="1"/>
    <cellStyle name="Hipervínculo" xfId="5438" builtinId="8" hidden="1"/>
    <cellStyle name="Hipervínculo" xfId="5440" builtinId="8" hidden="1"/>
    <cellStyle name="Hipervínculo" xfId="5442" builtinId="8" hidden="1"/>
    <cellStyle name="Hipervínculo" xfId="5444" builtinId="8" hidden="1"/>
    <cellStyle name="Hipervínculo" xfId="5446" builtinId="8" hidden="1"/>
    <cellStyle name="Hipervínculo" xfId="5448" builtinId="8" hidden="1"/>
    <cellStyle name="Hipervínculo" xfId="5450" builtinId="8" hidden="1"/>
    <cellStyle name="Hipervínculo" xfId="5452" builtinId="8" hidden="1"/>
    <cellStyle name="Hipervínculo" xfId="5454" builtinId="8" hidden="1"/>
    <cellStyle name="Hipervínculo" xfId="5456" builtinId="8" hidden="1"/>
    <cellStyle name="Hipervínculo" xfId="5458" builtinId="8" hidden="1"/>
    <cellStyle name="Hipervínculo" xfId="5460" builtinId="8" hidden="1"/>
    <cellStyle name="Hipervínculo" xfId="5462" builtinId="8" hidden="1"/>
    <cellStyle name="Hipervínculo" xfId="5464" builtinId="8" hidden="1"/>
    <cellStyle name="Hipervínculo" xfId="5466" builtinId="8" hidden="1"/>
    <cellStyle name="Hipervínculo" xfId="5468" builtinId="8" hidden="1"/>
    <cellStyle name="Hipervínculo" xfId="5470" builtinId="8" hidden="1"/>
    <cellStyle name="Hipervínculo" xfId="5472" builtinId="8" hidden="1"/>
    <cellStyle name="Hipervínculo" xfId="5474" builtinId="8" hidden="1"/>
    <cellStyle name="Hipervínculo" xfId="5476" builtinId="8" hidden="1"/>
    <cellStyle name="Hipervínculo" xfId="5478" builtinId="8" hidden="1"/>
    <cellStyle name="Hipervínculo" xfId="5480" builtinId="8" hidden="1"/>
    <cellStyle name="Hipervínculo" xfId="5482" builtinId="8" hidden="1"/>
    <cellStyle name="Hipervínculo" xfId="5484" builtinId="8" hidden="1"/>
    <cellStyle name="Hipervínculo" xfId="5486" builtinId="8" hidden="1"/>
    <cellStyle name="Hipervínculo" xfId="5488" builtinId="8" hidden="1"/>
    <cellStyle name="Hipervínculo" xfId="5490" builtinId="8" hidden="1"/>
    <cellStyle name="Hipervínculo" xfId="5492" builtinId="8" hidden="1"/>
    <cellStyle name="Hipervínculo" xfId="5494" builtinId="8" hidden="1"/>
    <cellStyle name="Hipervínculo" xfId="5496" builtinId="8" hidden="1"/>
    <cellStyle name="Hipervínculo" xfId="5498" builtinId="8" hidden="1"/>
    <cellStyle name="Hipervínculo" xfId="5500" builtinId="8" hidden="1"/>
    <cellStyle name="Hipervínculo" xfId="5502" builtinId="8" hidden="1"/>
    <cellStyle name="Hipervínculo" xfId="5504" builtinId="8" hidden="1"/>
    <cellStyle name="Hipervínculo" xfId="5506" builtinId="8" hidden="1"/>
    <cellStyle name="Hipervínculo" xfId="5508" builtinId="8" hidden="1"/>
    <cellStyle name="Hipervínculo" xfId="5510" builtinId="8" hidden="1"/>
    <cellStyle name="Hipervínculo" xfId="5512" builtinId="8" hidden="1"/>
    <cellStyle name="Hipervínculo" xfId="5514" builtinId="8" hidden="1"/>
    <cellStyle name="Hipervínculo" xfId="5516" builtinId="8" hidden="1"/>
    <cellStyle name="Hipervínculo" xfId="5518" builtinId="8" hidden="1"/>
    <cellStyle name="Hipervínculo" xfId="5520" builtinId="8" hidden="1"/>
    <cellStyle name="Hipervínculo" xfId="5522" builtinId="8" hidden="1"/>
    <cellStyle name="Hipervínculo" xfId="5524" builtinId="8" hidden="1"/>
    <cellStyle name="Hipervínculo" xfId="5526" builtinId="8" hidden="1"/>
    <cellStyle name="Hipervínculo" xfId="5528" builtinId="8" hidden="1"/>
    <cellStyle name="Hipervínculo" xfId="5530" builtinId="8" hidden="1"/>
    <cellStyle name="Hipervínculo" xfId="5532" builtinId="8" hidden="1"/>
    <cellStyle name="Hipervínculo" xfId="5534" builtinId="8" hidden="1"/>
    <cellStyle name="Hipervínculo" xfId="5536" builtinId="8" hidden="1"/>
    <cellStyle name="Hipervínculo" xfId="5538" builtinId="8" hidden="1"/>
    <cellStyle name="Hipervínculo" xfId="5540" builtinId="8" hidden="1"/>
    <cellStyle name="Hipervínculo" xfId="5542" builtinId="8" hidden="1"/>
    <cellStyle name="Hipervínculo" xfId="5544" builtinId="8" hidden="1"/>
    <cellStyle name="Hipervínculo" xfId="5546" builtinId="8" hidden="1"/>
    <cellStyle name="Hipervínculo" xfId="5548" builtinId="8" hidden="1"/>
    <cellStyle name="Hipervínculo" xfId="5550" builtinId="8" hidden="1"/>
    <cellStyle name="Hipervínculo" xfId="5552" builtinId="8" hidden="1"/>
    <cellStyle name="Hipervínculo" xfId="5554" builtinId="8" hidden="1"/>
    <cellStyle name="Hipervínculo" xfId="5556" builtinId="8" hidden="1"/>
    <cellStyle name="Hipervínculo" xfId="5558" builtinId="8" hidden="1"/>
    <cellStyle name="Hipervínculo" xfId="5560" builtinId="8" hidden="1"/>
    <cellStyle name="Hipervínculo" xfId="5562" builtinId="8" hidden="1"/>
    <cellStyle name="Hipervínculo" xfId="5564" builtinId="8" hidden="1"/>
    <cellStyle name="Hipervínculo" xfId="5566" builtinId="8" hidden="1"/>
    <cellStyle name="Hipervínculo" xfId="5568" builtinId="8" hidden="1"/>
    <cellStyle name="Hipervínculo" xfId="5570" builtinId="8" hidden="1"/>
    <cellStyle name="Hipervínculo" xfId="5572" builtinId="8" hidden="1"/>
    <cellStyle name="Hipervínculo" xfId="5574" builtinId="8" hidden="1"/>
    <cellStyle name="Hipervínculo" xfId="5576" builtinId="8" hidden="1"/>
    <cellStyle name="Hipervínculo" xfId="5578" builtinId="8" hidden="1"/>
    <cellStyle name="Hipervínculo" xfId="5580" builtinId="8" hidden="1"/>
    <cellStyle name="Hipervínculo" xfId="5582" builtinId="8" hidden="1"/>
    <cellStyle name="Hipervínculo" xfId="5584" builtinId="8" hidden="1"/>
    <cellStyle name="Hipervínculo" xfId="5586" builtinId="8" hidden="1"/>
    <cellStyle name="Hipervínculo" xfId="5588" builtinId="8" hidden="1"/>
    <cellStyle name="Hipervínculo" xfId="5590" builtinId="8" hidden="1"/>
    <cellStyle name="Hipervínculo" xfId="5592" builtinId="8" hidden="1"/>
    <cellStyle name="Hipervínculo" xfId="5594" builtinId="8" hidden="1"/>
    <cellStyle name="Hipervínculo" xfId="5596" builtinId="8" hidden="1"/>
    <cellStyle name="Hipervínculo" xfId="5598" builtinId="8" hidden="1"/>
    <cellStyle name="Hipervínculo" xfId="5600" builtinId="8" hidden="1"/>
    <cellStyle name="Hipervínculo" xfId="5602" builtinId="8" hidden="1"/>
    <cellStyle name="Hipervínculo" xfId="5604" builtinId="8" hidden="1"/>
    <cellStyle name="Hipervínculo" xfId="5606" builtinId="8" hidden="1"/>
    <cellStyle name="Hipervínculo" xfId="5608" builtinId="8" hidden="1"/>
    <cellStyle name="Hipervínculo" xfId="5610" builtinId="8" hidden="1"/>
    <cellStyle name="Hipervínculo" xfId="5612" builtinId="8" hidden="1"/>
    <cellStyle name="Hipervínculo" xfId="5614" builtinId="8" hidden="1"/>
    <cellStyle name="Hipervínculo" xfId="5616" builtinId="8" hidden="1"/>
    <cellStyle name="Hipervínculo" xfId="5618" builtinId="8" hidden="1"/>
    <cellStyle name="Hipervínculo" xfId="5620" builtinId="8" hidden="1"/>
    <cellStyle name="Hipervínculo" xfId="5622" builtinId="8" hidden="1"/>
    <cellStyle name="Hipervínculo" xfId="5624" builtinId="8" hidden="1"/>
    <cellStyle name="Hipervínculo" xfId="5626" builtinId="8" hidden="1"/>
    <cellStyle name="Hipervínculo" xfId="5628" builtinId="8" hidden="1"/>
    <cellStyle name="Hipervínculo" xfId="5630" builtinId="8" hidden="1"/>
    <cellStyle name="Hipervínculo" xfId="5632" builtinId="8" hidden="1"/>
    <cellStyle name="Hipervínculo" xfId="5634" builtinId="8" hidden="1"/>
    <cellStyle name="Hipervínculo" xfId="5636" builtinId="8" hidden="1"/>
    <cellStyle name="Hipervínculo" xfId="5638" builtinId="8" hidden="1"/>
    <cellStyle name="Hipervínculo" xfId="5640" builtinId="8" hidden="1"/>
    <cellStyle name="Hipervínculo" xfId="5642" builtinId="8" hidden="1"/>
    <cellStyle name="Hipervínculo" xfId="5644" builtinId="8" hidden="1"/>
    <cellStyle name="Hipervínculo" xfId="5646" builtinId="8" hidden="1"/>
    <cellStyle name="Hipervínculo" xfId="5648" builtinId="8" hidden="1"/>
    <cellStyle name="Hipervínculo" xfId="5650" builtinId="8" hidden="1"/>
    <cellStyle name="Hipervínculo" xfId="5652" builtinId="8" hidden="1"/>
    <cellStyle name="Hipervínculo" xfId="5654" builtinId="8" hidden="1"/>
    <cellStyle name="Hipervínculo" xfId="5656" builtinId="8" hidden="1"/>
    <cellStyle name="Hipervínculo" xfId="5658" builtinId="8" hidden="1"/>
    <cellStyle name="Hipervínculo" xfId="5660" builtinId="8" hidden="1"/>
    <cellStyle name="Hipervínculo" xfId="5662" builtinId="8" hidden="1"/>
    <cellStyle name="Hipervínculo" xfId="5664" builtinId="8" hidden="1"/>
    <cellStyle name="Hipervínculo" xfId="5666" builtinId="8" hidden="1"/>
    <cellStyle name="Hipervínculo" xfId="5668" builtinId="8" hidden="1"/>
    <cellStyle name="Hipervínculo" xfId="5670" builtinId="8" hidden="1"/>
    <cellStyle name="Hipervínculo" xfId="5672" builtinId="8" hidden="1"/>
    <cellStyle name="Hipervínculo" xfId="5674" builtinId="8" hidden="1"/>
    <cellStyle name="Hipervínculo" xfId="5676" builtinId="8" hidden="1"/>
    <cellStyle name="Hipervínculo" xfId="5678" builtinId="8" hidden="1"/>
    <cellStyle name="Hipervínculo" xfId="5680" builtinId="8" hidden="1"/>
    <cellStyle name="Hipervínculo" xfId="5682" builtinId="8" hidden="1"/>
    <cellStyle name="Hipervínculo" xfId="5684" builtinId="8" hidden="1"/>
    <cellStyle name="Hipervínculo" xfId="5686" builtinId="8" hidden="1"/>
    <cellStyle name="Hipervínculo" xfId="5688" builtinId="8" hidden="1"/>
    <cellStyle name="Hipervínculo" xfId="5690" builtinId="8" hidden="1"/>
    <cellStyle name="Hipervínculo" xfId="5692" builtinId="8" hidden="1"/>
    <cellStyle name="Hipervínculo" xfId="5694" builtinId="8" hidden="1"/>
    <cellStyle name="Hipervínculo" xfId="5696" builtinId="8" hidden="1"/>
    <cellStyle name="Hipervínculo" xfId="5698" builtinId="8" hidden="1"/>
    <cellStyle name="Hipervínculo" xfId="5700" builtinId="8" hidden="1"/>
    <cellStyle name="Hipervínculo" xfId="5702" builtinId="8" hidden="1"/>
    <cellStyle name="Hipervínculo" xfId="5704" builtinId="8" hidden="1"/>
    <cellStyle name="Hipervínculo" xfId="5706" builtinId="8" hidden="1"/>
    <cellStyle name="Hipervínculo" xfId="5708" builtinId="8" hidden="1"/>
    <cellStyle name="Hipervínculo" xfId="5710" builtinId="8" hidden="1"/>
    <cellStyle name="Hipervínculo" xfId="5712" builtinId="8" hidden="1"/>
    <cellStyle name="Hipervínculo" xfId="5714" builtinId="8" hidden="1"/>
    <cellStyle name="Hipervínculo" xfId="5716" builtinId="8" hidden="1"/>
    <cellStyle name="Hipervínculo" xfId="5718" builtinId="8" hidden="1"/>
    <cellStyle name="Hipervínculo" xfId="5720" builtinId="8" hidden="1"/>
    <cellStyle name="Hipervínculo" xfId="5722" builtinId="8" hidden="1"/>
    <cellStyle name="Hipervínculo" xfId="5724" builtinId="8" hidden="1"/>
    <cellStyle name="Hipervínculo" xfId="5726" builtinId="8" hidden="1"/>
    <cellStyle name="Hipervínculo" xfId="5728" builtinId="8" hidden="1"/>
    <cellStyle name="Hipervínculo" xfId="5730" builtinId="8" hidden="1"/>
    <cellStyle name="Hipervínculo" xfId="5732" builtinId="8" hidden="1"/>
    <cellStyle name="Hipervínculo" xfId="5734" builtinId="8" hidden="1"/>
    <cellStyle name="Hipervínculo" xfId="5736" builtinId="8" hidden="1"/>
    <cellStyle name="Hipervínculo" xfId="5738" builtinId="8" hidden="1"/>
    <cellStyle name="Hipervínculo" xfId="5740" builtinId="8" hidden="1"/>
    <cellStyle name="Hipervínculo" xfId="5742" builtinId="8" hidden="1"/>
    <cellStyle name="Hipervínculo" xfId="5744" builtinId="8" hidden="1"/>
    <cellStyle name="Hipervínculo" xfId="5746" builtinId="8" hidden="1"/>
    <cellStyle name="Hipervínculo" xfId="5748" builtinId="8" hidden="1"/>
    <cellStyle name="Hipervínculo" xfId="5750" builtinId="8" hidden="1"/>
    <cellStyle name="Hipervínculo" xfId="5752" builtinId="8" hidden="1"/>
    <cellStyle name="Hipervínculo" xfId="5754" builtinId="8" hidden="1"/>
    <cellStyle name="Hipervínculo" xfId="5756" builtinId="8" hidden="1"/>
    <cellStyle name="Hipervínculo" xfId="5758" builtinId="8" hidden="1"/>
    <cellStyle name="Hipervínculo" xfId="5760" builtinId="8" hidden="1"/>
    <cellStyle name="Hipervínculo" xfId="5762" builtinId="8" hidden="1"/>
    <cellStyle name="Hipervínculo" xfId="5764" builtinId="8" hidden="1"/>
    <cellStyle name="Hipervínculo" xfId="5766" builtinId="8" hidden="1"/>
    <cellStyle name="Hipervínculo" xfId="5768" builtinId="8" hidden="1"/>
    <cellStyle name="Hipervínculo" xfId="5770" builtinId="8" hidden="1"/>
    <cellStyle name="Hipervínculo" xfId="5772" builtinId="8" hidden="1"/>
    <cellStyle name="Hipervínculo" xfId="5774" builtinId="8" hidden="1"/>
    <cellStyle name="Hipervínculo" xfId="5776" builtinId="8" hidden="1"/>
    <cellStyle name="Hipervínculo" xfId="5778" builtinId="8" hidden="1"/>
    <cellStyle name="Hipervínculo" xfId="5780" builtinId="8" hidden="1"/>
    <cellStyle name="Hipervínculo" xfId="5782" builtinId="8" hidden="1"/>
    <cellStyle name="Hipervínculo" xfId="5784" builtinId="8" hidden="1"/>
    <cellStyle name="Hipervínculo" xfId="5786" builtinId="8" hidden="1"/>
    <cellStyle name="Hipervínculo" xfId="5788" builtinId="8" hidden="1"/>
    <cellStyle name="Hipervínculo" xfId="5790" builtinId="8" hidden="1"/>
    <cellStyle name="Hipervínculo" xfId="5792" builtinId="8" hidden="1"/>
    <cellStyle name="Hipervínculo" xfId="5794" builtinId="8" hidden="1"/>
    <cellStyle name="Hipervínculo" xfId="5796" builtinId="8" hidden="1"/>
    <cellStyle name="Hipervínculo" xfId="5798" builtinId="8" hidden="1"/>
    <cellStyle name="Hipervínculo" xfId="5800" builtinId="8" hidden="1"/>
    <cellStyle name="Hipervínculo" xfId="5802" builtinId="8" hidden="1"/>
    <cellStyle name="Hipervínculo" xfId="5804" builtinId="8" hidden="1"/>
    <cellStyle name="Hipervínculo" xfId="5806" builtinId="8" hidden="1"/>
    <cellStyle name="Hipervínculo" xfId="5808" builtinId="8" hidden="1"/>
    <cellStyle name="Hipervínculo" xfId="5810" builtinId="8" hidden="1"/>
    <cellStyle name="Hipervínculo" xfId="5812" builtinId="8" hidden="1"/>
    <cellStyle name="Hipervínculo" xfId="5814" builtinId="8" hidden="1"/>
    <cellStyle name="Hipervínculo" xfId="5816" builtinId="8" hidden="1"/>
    <cellStyle name="Hipervínculo" xfId="5818" builtinId="8" hidden="1"/>
    <cellStyle name="Hipervínculo" xfId="5820" builtinId="8" hidden="1"/>
    <cellStyle name="Hipervínculo" xfId="5822" builtinId="8" hidden="1"/>
    <cellStyle name="Hipervínculo" xfId="5824" builtinId="8" hidden="1"/>
    <cellStyle name="Hipervínculo" xfId="5826" builtinId="8" hidden="1"/>
    <cellStyle name="Hipervínculo" xfId="5828" builtinId="8" hidden="1"/>
    <cellStyle name="Hipervínculo" xfId="5830" builtinId="8" hidden="1"/>
    <cellStyle name="Hipervínculo" xfId="5832" builtinId="8" hidden="1"/>
    <cellStyle name="Hipervínculo" xfId="5834" builtinId="8" hidden="1"/>
    <cellStyle name="Hipervínculo" xfId="5836" builtinId="8" hidden="1"/>
    <cellStyle name="Hipervínculo" xfId="5838" builtinId="8" hidden="1"/>
    <cellStyle name="Hipervínculo" xfId="5840" builtinId="8" hidden="1"/>
    <cellStyle name="Hipervínculo" xfId="5842" builtinId="8" hidden="1"/>
    <cellStyle name="Hipervínculo" xfId="5844" builtinId="8" hidden="1"/>
    <cellStyle name="Hipervínculo" xfId="5846" builtinId="8" hidden="1"/>
    <cellStyle name="Hipervínculo" xfId="5848" builtinId="8" hidden="1"/>
    <cellStyle name="Hipervínculo" xfId="5850" builtinId="8" hidden="1"/>
    <cellStyle name="Hipervínculo" xfId="5852" builtinId="8" hidden="1"/>
    <cellStyle name="Hipervínculo" xfId="5854" builtinId="8" hidden="1"/>
    <cellStyle name="Hipervínculo" xfId="5856" builtinId="8" hidden="1"/>
    <cellStyle name="Hipervínculo" xfId="5858" builtinId="8" hidden="1"/>
    <cellStyle name="Hipervínculo" xfId="5860" builtinId="8" hidden="1"/>
    <cellStyle name="Hipervínculo" xfId="5862" builtinId="8" hidden="1"/>
    <cellStyle name="Hipervínculo" xfId="5864" builtinId="8" hidden="1"/>
    <cellStyle name="Hipervínculo" xfId="5866" builtinId="8" hidden="1"/>
    <cellStyle name="Hipervínculo" xfId="5868" builtinId="8" hidden="1"/>
    <cellStyle name="Hipervínculo" xfId="5870" builtinId="8" hidden="1"/>
    <cellStyle name="Hipervínculo" xfId="5872" builtinId="8" hidden="1"/>
    <cellStyle name="Hipervínculo" xfId="5874" builtinId="8" hidden="1"/>
    <cellStyle name="Hipervínculo" xfId="5876" builtinId="8" hidden="1"/>
    <cellStyle name="Hipervínculo" xfId="5878" builtinId="8" hidden="1"/>
    <cellStyle name="Hipervínculo" xfId="5880" builtinId="8" hidden="1"/>
    <cellStyle name="Hipervínculo" xfId="5882" builtinId="8" hidden="1"/>
    <cellStyle name="Hipervínculo" xfId="5884" builtinId="8" hidden="1"/>
    <cellStyle name="Hipervínculo" xfId="5886" builtinId="8" hidden="1"/>
    <cellStyle name="Hipervínculo" xfId="5888" builtinId="8" hidden="1"/>
    <cellStyle name="Hipervínculo" xfId="5890" builtinId="8" hidden="1"/>
    <cellStyle name="Hipervínculo" xfId="5892" builtinId="8" hidden="1"/>
    <cellStyle name="Hipervínculo" xfId="5894" builtinId="8" hidden="1"/>
    <cellStyle name="Hipervínculo" xfId="5896" builtinId="8" hidden="1"/>
    <cellStyle name="Hipervínculo" xfId="5898" builtinId="8" hidden="1"/>
    <cellStyle name="Hipervínculo" xfId="5900" builtinId="8" hidden="1"/>
    <cellStyle name="Hipervínculo" xfId="5902" builtinId="8" hidden="1"/>
    <cellStyle name="Hipervínculo" xfId="5904" builtinId="8" hidden="1"/>
    <cellStyle name="Hipervínculo" xfId="5906" builtinId="8" hidden="1"/>
    <cellStyle name="Hipervínculo" xfId="5908" builtinId="8" hidden="1"/>
    <cellStyle name="Hipervínculo" xfId="5910" builtinId="8" hidden="1"/>
    <cellStyle name="Hipervínculo" xfId="5912" builtinId="8" hidden="1"/>
    <cellStyle name="Hipervínculo" xfId="5914" builtinId="8" hidden="1"/>
    <cellStyle name="Hipervínculo" xfId="5916" builtinId="8" hidden="1"/>
    <cellStyle name="Hipervínculo" xfId="5918" builtinId="8" hidden="1"/>
    <cellStyle name="Hipervínculo" xfId="5920" builtinId="8" hidden="1"/>
    <cellStyle name="Hipervínculo" xfId="5922" builtinId="8" hidden="1"/>
    <cellStyle name="Hipervínculo" xfId="5924" builtinId="8" hidden="1"/>
    <cellStyle name="Hipervínculo" xfId="5926" builtinId="8" hidden="1"/>
    <cellStyle name="Hipervínculo" xfId="5928" builtinId="8" hidden="1"/>
    <cellStyle name="Hipervínculo" xfId="5930" builtinId="8" hidden="1"/>
    <cellStyle name="Hipervínculo" xfId="5932" builtinId="8" hidden="1"/>
    <cellStyle name="Hipervínculo" xfId="5934" builtinId="8" hidden="1"/>
    <cellStyle name="Hipervínculo" xfId="5936" builtinId="8" hidden="1"/>
    <cellStyle name="Hipervínculo" xfId="5938" builtinId="8" hidden="1"/>
    <cellStyle name="Hipervínculo" xfId="5940" builtinId="8" hidden="1"/>
    <cellStyle name="Hipervínculo" xfId="5942" builtinId="8" hidden="1"/>
    <cellStyle name="Hipervínculo" xfId="5944" builtinId="8" hidden="1"/>
    <cellStyle name="Hipervínculo" xfId="5946" builtinId="8" hidden="1"/>
    <cellStyle name="Hipervínculo" xfId="5948" builtinId="8" hidden="1"/>
    <cellStyle name="Hipervínculo" xfId="5950" builtinId="8" hidden="1"/>
    <cellStyle name="Hipervínculo" xfId="5952" builtinId="8" hidden="1"/>
    <cellStyle name="Hipervínculo" xfId="5954" builtinId="8" hidden="1"/>
    <cellStyle name="Hipervínculo" xfId="5956" builtinId="8" hidden="1"/>
    <cellStyle name="Hipervínculo" xfId="5958" builtinId="8" hidden="1"/>
    <cellStyle name="Hipervínculo" xfId="5960" builtinId="8" hidden="1"/>
    <cellStyle name="Hipervínculo" xfId="5962" builtinId="8" hidden="1"/>
    <cellStyle name="Hipervínculo" xfId="5964" builtinId="8" hidden="1"/>
    <cellStyle name="Hipervínculo" xfId="5966" builtinId="8" hidden="1"/>
    <cellStyle name="Hipervínculo" xfId="5968" builtinId="8" hidden="1"/>
    <cellStyle name="Hipervínculo" xfId="5970" builtinId="8" hidden="1"/>
    <cellStyle name="Hipervínculo" xfId="5972" builtinId="8" hidden="1"/>
    <cellStyle name="Hipervínculo" xfId="5974" builtinId="8" hidden="1"/>
    <cellStyle name="Hipervínculo" xfId="5976" builtinId="8" hidden="1"/>
    <cellStyle name="Hipervínculo" xfId="5978" builtinId="8" hidden="1"/>
    <cellStyle name="Hipervínculo" xfId="5980" builtinId="8" hidden="1"/>
    <cellStyle name="Hipervínculo" xfId="5982" builtinId="8" hidden="1"/>
    <cellStyle name="Hipervínculo" xfId="5984" builtinId="8" hidden="1"/>
    <cellStyle name="Hipervínculo" xfId="5986" builtinId="8" hidden="1"/>
    <cellStyle name="Hipervínculo" xfId="5988" builtinId="8" hidden="1"/>
    <cellStyle name="Hipervínculo" xfId="5990" builtinId="8" hidden="1"/>
    <cellStyle name="Hipervínculo" xfId="5992" builtinId="8" hidden="1"/>
    <cellStyle name="Hipervínculo" xfId="5994" builtinId="8" hidden="1"/>
    <cellStyle name="Hipervínculo" xfId="5996" builtinId="8" hidden="1"/>
    <cellStyle name="Hipervínculo" xfId="5998" builtinId="8" hidden="1"/>
    <cellStyle name="Hipervínculo" xfId="6000" builtinId="8" hidden="1"/>
    <cellStyle name="Hipervínculo" xfId="6002" builtinId="8" hidden="1"/>
    <cellStyle name="Hipervínculo" xfId="6004" builtinId="8" hidden="1"/>
    <cellStyle name="Hipervínculo" xfId="6006" builtinId="8" hidden="1"/>
    <cellStyle name="Hipervínculo" xfId="6008" builtinId="8" hidden="1"/>
    <cellStyle name="Hipervínculo" xfId="6010" builtinId="8" hidden="1"/>
    <cellStyle name="Hipervínculo" xfId="6012" builtinId="8" hidden="1"/>
    <cellStyle name="Hipervínculo" xfId="6014" builtinId="8" hidden="1"/>
    <cellStyle name="Hipervínculo" xfId="6016" builtinId="8" hidden="1"/>
    <cellStyle name="Hipervínculo" xfId="6018" builtinId="8" hidden="1"/>
    <cellStyle name="Hipervínculo" xfId="6020" builtinId="8" hidden="1"/>
    <cellStyle name="Hipervínculo" xfId="6022" builtinId="8" hidden="1"/>
    <cellStyle name="Hipervínculo" xfId="6024" builtinId="8" hidden="1"/>
    <cellStyle name="Hipervínculo" xfId="6026" builtinId="8" hidden="1"/>
    <cellStyle name="Hipervínculo" xfId="6028" builtinId="8" hidden="1"/>
    <cellStyle name="Hipervínculo" xfId="6030" builtinId="8" hidden="1"/>
    <cellStyle name="Hipervínculo" xfId="6032" builtinId="8" hidden="1"/>
    <cellStyle name="Hipervínculo" xfId="6034" builtinId="8" hidden="1"/>
    <cellStyle name="Hipervínculo" xfId="6036" builtinId="8" hidden="1"/>
    <cellStyle name="Hipervínculo" xfId="6038" builtinId="8" hidden="1"/>
    <cellStyle name="Hipervínculo" xfId="6040" builtinId="8" hidden="1"/>
    <cellStyle name="Hipervínculo" xfId="6042" builtinId="8" hidden="1"/>
    <cellStyle name="Hipervínculo" xfId="6044" builtinId="8" hidden="1"/>
    <cellStyle name="Hipervínculo" xfId="6046" builtinId="8" hidden="1"/>
    <cellStyle name="Hipervínculo" xfId="6048" builtinId="8" hidden="1"/>
    <cellStyle name="Hipervínculo" xfId="6050" builtinId="8" hidden="1"/>
    <cellStyle name="Hipervínculo" xfId="6052" builtinId="8" hidden="1"/>
    <cellStyle name="Hipervínculo" xfId="6054" builtinId="8" hidden="1"/>
    <cellStyle name="Hipervínculo" xfId="6056" builtinId="8" hidden="1"/>
    <cellStyle name="Hipervínculo" xfId="6058" builtinId="8" hidden="1"/>
    <cellStyle name="Hipervínculo" xfId="6060" builtinId="8" hidden="1"/>
    <cellStyle name="Hipervínculo" xfId="6062" builtinId="8" hidden="1"/>
    <cellStyle name="Hipervínculo" xfId="6064" builtinId="8" hidden="1"/>
    <cellStyle name="Hipervínculo" xfId="6066" builtinId="8" hidden="1"/>
    <cellStyle name="Hipervínculo" xfId="6068" builtinId="8" hidden="1"/>
    <cellStyle name="Hipervínculo" xfId="6070" builtinId="8" hidden="1"/>
    <cellStyle name="Hipervínculo" xfId="6072" builtinId="8" hidden="1"/>
    <cellStyle name="Hipervínculo" xfId="6074" builtinId="8" hidden="1"/>
    <cellStyle name="Hipervínculo" xfId="6076" builtinId="8" hidden="1"/>
    <cellStyle name="Hipervínculo" xfId="6078" builtinId="8" hidden="1"/>
    <cellStyle name="Hipervínculo" xfId="6080" builtinId="8" hidden="1"/>
    <cellStyle name="Hipervínculo" xfId="6082" builtinId="8" hidden="1"/>
    <cellStyle name="Hipervínculo" xfId="6084" builtinId="8" hidden="1"/>
    <cellStyle name="Hipervínculo" xfId="6086" builtinId="8" hidden="1"/>
    <cellStyle name="Hipervínculo" xfId="6088" builtinId="8" hidden="1"/>
    <cellStyle name="Hipervínculo" xfId="6090" builtinId="8" hidden="1"/>
    <cellStyle name="Hipervínculo" xfId="6092" builtinId="8" hidden="1"/>
    <cellStyle name="Hipervínculo" xfId="6094" builtinId="8" hidden="1"/>
    <cellStyle name="Hipervínculo" xfId="6096" builtinId="8" hidden="1"/>
    <cellStyle name="Hipervínculo" xfId="6098" builtinId="8" hidden="1"/>
    <cellStyle name="Hipervínculo" xfId="6100" builtinId="8" hidden="1"/>
    <cellStyle name="Hipervínculo" xfId="6102" builtinId="8" hidden="1"/>
    <cellStyle name="Hipervínculo" xfId="6104" builtinId="8" hidden="1"/>
    <cellStyle name="Hipervínculo" xfId="6106" builtinId="8" hidden="1"/>
    <cellStyle name="Hipervínculo" xfId="6108" builtinId="8" hidden="1"/>
    <cellStyle name="Hipervínculo" xfId="6110" builtinId="8" hidden="1"/>
    <cellStyle name="Hipervínculo" xfId="6112" builtinId="8" hidden="1"/>
    <cellStyle name="Hipervínculo" xfId="6114" builtinId="8" hidden="1"/>
    <cellStyle name="Hipervínculo" xfId="6116" builtinId="8" hidden="1"/>
    <cellStyle name="Hipervínculo" xfId="6118" builtinId="8" hidden="1"/>
    <cellStyle name="Hipervínculo" xfId="6120" builtinId="8" hidden="1"/>
    <cellStyle name="Hipervínculo" xfId="6122" builtinId="8" hidden="1"/>
    <cellStyle name="Hipervínculo" xfId="6124" builtinId="8" hidden="1"/>
    <cellStyle name="Hipervínculo" xfId="6126" builtinId="8" hidden="1"/>
    <cellStyle name="Hipervínculo" xfId="6128" builtinId="8" hidden="1"/>
    <cellStyle name="Hipervínculo" xfId="6130" builtinId="8" hidden="1"/>
    <cellStyle name="Hipervínculo" xfId="6132" builtinId="8" hidden="1"/>
    <cellStyle name="Hipervínculo" xfId="6134" builtinId="8" hidden="1"/>
    <cellStyle name="Hipervínculo" xfId="6136" builtinId="8" hidden="1"/>
    <cellStyle name="Hipervínculo" xfId="6138" builtinId="8" hidden="1"/>
    <cellStyle name="Hipervínculo" xfId="6140" builtinId="8" hidden="1"/>
    <cellStyle name="Hipervínculo" xfId="6142" builtinId="8" hidden="1"/>
    <cellStyle name="Hipervínculo" xfId="6144" builtinId="8" hidden="1"/>
    <cellStyle name="Hipervínculo" xfId="6146" builtinId="8" hidden="1"/>
    <cellStyle name="Hipervínculo" xfId="6148" builtinId="8" hidden="1"/>
    <cellStyle name="Hipervínculo" xfId="6150" builtinId="8" hidden="1"/>
    <cellStyle name="Hipervínculo" xfId="6152" builtinId="8" hidden="1"/>
    <cellStyle name="Hipervínculo" xfId="6154" builtinId="8" hidden="1"/>
    <cellStyle name="Hipervínculo" xfId="6156" builtinId="8" hidden="1"/>
    <cellStyle name="Hipervínculo" xfId="6158" builtinId="8" hidden="1"/>
    <cellStyle name="Hipervínculo" xfId="6160" builtinId="8" hidden="1"/>
    <cellStyle name="Hipervínculo" xfId="6162" builtinId="8" hidden="1"/>
    <cellStyle name="Hipervínculo" xfId="6164" builtinId="8" hidden="1"/>
    <cellStyle name="Hipervínculo" xfId="6166" builtinId="8" hidden="1"/>
    <cellStyle name="Hipervínculo" xfId="6168" builtinId="8" hidden="1"/>
    <cellStyle name="Hipervínculo" xfId="6170" builtinId="8" hidden="1"/>
    <cellStyle name="Hipervínculo" xfId="6172" builtinId="8" hidden="1"/>
    <cellStyle name="Hipervínculo" xfId="6174" builtinId="8" hidden="1"/>
    <cellStyle name="Hipervínculo" xfId="6176" builtinId="8" hidden="1"/>
    <cellStyle name="Hipervínculo" xfId="6178" builtinId="8" hidden="1"/>
    <cellStyle name="Hipervínculo" xfId="6180" builtinId="8" hidden="1"/>
    <cellStyle name="Hipervínculo" xfId="6182" builtinId="8" hidden="1"/>
    <cellStyle name="Hipervínculo" xfId="6184" builtinId="8" hidden="1"/>
    <cellStyle name="Hipervínculo" xfId="6186" builtinId="8" hidden="1"/>
    <cellStyle name="Hipervínculo" xfId="6188" builtinId="8" hidden="1"/>
    <cellStyle name="Hipervínculo" xfId="6190" builtinId="8" hidden="1"/>
    <cellStyle name="Hipervínculo" xfId="6192" builtinId="8" hidden="1"/>
    <cellStyle name="Hipervínculo" xfId="6194" builtinId="8" hidden="1"/>
    <cellStyle name="Hipervínculo" xfId="6196" builtinId="8" hidden="1"/>
    <cellStyle name="Hipervínculo" xfId="6198" builtinId="8" hidden="1"/>
    <cellStyle name="Hipervínculo" xfId="6200" builtinId="8" hidden="1"/>
    <cellStyle name="Hipervínculo" xfId="6202" builtinId="8" hidden="1"/>
    <cellStyle name="Hipervínculo" xfId="6204" builtinId="8" hidden="1"/>
    <cellStyle name="Hipervínculo" xfId="6206" builtinId="8" hidden="1"/>
    <cellStyle name="Hipervínculo" xfId="6208" builtinId="8" hidden="1"/>
    <cellStyle name="Hipervínculo" xfId="6210" builtinId="8" hidden="1"/>
    <cellStyle name="Hipervínculo" xfId="6212" builtinId="8" hidden="1"/>
    <cellStyle name="Hipervínculo" xfId="6214" builtinId="8" hidden="1"/>
    <cellStyle name="Hipervínculo" xfId="6216" builtinId="8" hidden="1"/>
    <cellStyle name="Hipervínculo" xfId="6218" builtinId="8" hidden="1"/>
    <cellStyle name="Hipervínculo" xfId="6220" builtinId="8" hidden="1"/>
    <cellStyle name="Hipervínculo" xfId="6222" builtinId="8" hidden="1"/>
    <cellStyle name="Hipervínculo" xfId="6224" builtinId="8" hidden="1"/>
    <cellStyle name="Hipervínculo" xfId="6226" builtinId="8" hidden="1"/>
    <cellStyle name="Hipervínculo" xfId="6228" builtinId="8" hidden="1"/>
    <cellStyle name="Hipervínculo" xfId="6230" builtinId="8" hidden="1"/>
    <cellStyle name="Hipervínculo" xfId="6232" builtinId="8" hidden="1"/>
    <cellStyle name="Hipervínculo" xfId="6234" builtinId="8" hidden="1"/>
    <cellStyle name="Hipervínculo" xfId="6236" builtinId="8" hidden="1"/>
    <cellStyle name="Hipervínculo" xfId="6238" builtinId="8" hidden="1"/>
    <cellStyle name="Hipervínculo" xfId="6240" builtinId="8" hidden="1"/>
    <cellStyle name="Hipervínculo" xfId="6242" builtinId="8" hidden="1"/>
    <cellStyle name="Hipervínculo" xfId="6244" builtinId="8" hidden="1"/>
    <cellStyle name="Hipervínculo" xfId="6246" builtinId="8" hidden="1"/>
    <cellStyle name="Hipervínculo" xfId="6248" builtinId="8" hidden="1"/>
    <cellStyle name="Hipervínculo" xfId="6250" builtinId="8" hidden="1"/>
    <cellStyle name="Hipervínculo" xfId="6252" builtinId="8" hidden="1"/>
    <cellStyle name="Hipervínculo" xfId="6254" builtinId="8" hidden="1"/>
    <cellStyle name="Hipervínculo" xfId="6256" builtinId="8" hidden="1"/>
    <cellStyle name="Hipervínculo" xfId="6258" builtinId="8" hidden="1"/>
    <cellStyle name="Hipervínculo" xfId="6260" builtinId="8" hidden="1"/>
    <cellStyle name="Hipervínculo" xfId="6262" builtinId="8" hidden="1"/>
    <cellStyle name="Hipervínculo" xfId="6264" builtinId="8" hidden="1"/>
    <cellStyle name="Hipervínculo" xfId="6266" builtinId="8" hidden="1"/>
    <cellStyle name="Hipervínculo" xfId="6268" builtinId="8" hidden="1"/>
    <cellStyle name="Hipervínculo" xfId="6270" builtinId="8" hidden="1"/>
    <cellStyle name="Hipervínculo" xfId="6272" builtinId="8" hidden="1"/>
    <cellStyle name="Hipervínculo" xfId="6274" builtinId="8" hidden="1"/>
    <cellStyle name="Hipervínculo" xfId="6276" builtinId="8" hidden="1"/>
    <cellStyle name="Hipervínculo" xfId="6278" builtinId="8" hidden="1"/>
    <cellStyle name="Hipervínculo" xfId="6280" builtinId="8" hidden="1"/>
    <cellStyle name="Hipervínculo" xfId="6282" builtinId="8" hidden="1"/>
    <cellStyle name="Hipervínculo" xfId="6284" builtinId="8" hidden="1"/>
    <cellStyle name="Hipervínculo" xfId="6286" builtinId="8" hidden="1"/>
    <cellStyle name="Hipervínculo" xfId="6288" builtinId="8" hidden="1"/>
    <cellStyle name="Hipervínculo" xfId="6290" builtinId="8" hidden="1"/>
    <cellStyle name="Hipervínculo" xfId="6292" builtinId="8" hidden="1"/>
    <cellStyle name="Hipervínculo" xfId="6294" builtinId="8" hidden="1"/>
    <cellStyle name="Hipervínculo" xfId="6296" builtinId="8" hidden="1"/>
    <cellStyle name="Hipervínculo" xfId="6298" builtinId="8" hidden="1"/>
    <cellStyle name="Hipervínculo" xfId="6300" builtinId="8" hidden="1"/>
    <cellStyle name="Hipervínculo" xfId="6302" builtinId="8" hidden="1"/>
    <cellStyle name="Hipervínculo" xfId="6304" builtinId="8" hidden="1"/>
    <cellStyle name="Hipervínculo" xfId="6306" builtinId="8" hidden="1"/>
    <cellStyle name="Hipervínculo" xfId="6308" builtinId="8" hidden="1"/>
    <cellStyle name="Hipervínculo" xfId="6310" builtinId="8" hidden="1"/>
    <cellStyle name="Hipervínculo" xfId="6312" builtinId="8" hidden="1"/>
    <cellStyle name="Hipervínculo" xfId="6314" builtinId="8" hidden="1"/>
    <cellStyle name="Hipervínculo" xfId="6316" builtinId="8" hidden="1"/>
    <cellStyle name="Hipervínculo" xfId="6318" builtinId="8" hidden="1"/>
    <cellStyle name="Hipervínculo" xfId="6320" builtinId="8" hidden="1"/>
    <cellStyle name="Hipervínculo" xfId="6322" builtinId="8" hidden="1"/>
    <cellStyle name="Hipervínculo" xfId="6324" builtinId="8" hidden="1"/>
    <cellStyle name="Hipervínculo" xfId="6326" builtinId="8" hidden="1"/>
    <cellStyle name="Hipervínculo" xfId="6328" builtinId="8" hidden="1"/>
    <cellStyle name="Hipervínculo" xfId="6330" builtinId="8" hidden="1"/>
    <cellStyle name="Hipervínculo" xfId="6332" builtinId="8" hidden="1"/>
    <cellStyle name="Hipervínculo" xfId="6334" builtinId="8" hidden="1"/>
    <cellStyle name="Hipervínculo" xfId="6336" builtinId="8" hidden="1"/>
    <cellStyle name="Hipervínculo" xfId="6338" builtinId="8" hidden="1"/>
    <cellStyle name="Hipervínculo" xfId="6340" builtinId="8" hidden="1"/>
    <cellStyle name="Hipervínculo" xfId="6342" builtinId="8" hidden="1"/>
    <cellStyle name="Hipervínculo" xfId="6344" builtinId="8" hidden="1"/>
    <cellStyle name="Hipervínculo" xfId="6346" builtinId="8" hidden="1"/>
    <cellStyle name="Hipervínculo" xfId="6348" builtinId="8" hidden="1"/>
    <cellStyle name="Hipervínculo" xfId="6350" builtinId="8" hidden="1"/>
    <cellStyle name="Hipervínculo" xfId="6352" builtinId="8" hidden="1"/>
    <cellStyle name="Hipervínculo" xfId="6354" builtinId="8" hidden="1"/>
    <cellStyle name="Hipervínculo" xfId="6356" builtinId="8" hidden="1"/>
    <cellStyle name="Hipervínculo" xfId="6358" builtinId="8" hidden="1"/>
    <cellStyle name="Hipervínculo" xfId="6360" builtinId="8" hidden="1"/>
    <cellStyle name="Hipervínculo" xfId="6362" builtinId="8" hidden="1"/>
    <cellStyle name="Hipervínculo" xfId="6364" builtinId="8" hidden="1"/>
    <cellStyle name="Hipervínculo" xfId="6366" builtinId="8" hidden="1"/>
    <cellStyle name="Hipervínculo" xfId="6368" builtinId="8" hidden="1"/>
    <cellStyle name="Hipervínculo" xfId="6370" builtinId="8" hidden="1"/>
    <cellStyle name="Hipervínculo" xfId="6372" builtinId="8" hidden="1"/>
    <cellStyle name="Hipervínculo" xfId="6374" builtinId="8" hidden="1"/>
    <cellStyle name="Hipervínculo" xfId="6376" builtinId="8" hidden="1"/>
    <cellStyle name="Hipervínculo" xfId="6378" builtinId="8" hidden="1"/>
    <cellStyle name="Hipervínculo" xfId="6380" builtinId="8" hidden="1"/>
    <cellStyle name="Hipervínculo" xfId="6382" builtinId="8" hidden="1"/>
    <cellStyle name="Hipervínculo" xfId="6384" builtinId="8" hidden="1"/>
    <cellStyle name="Hipervínculo" xfId="6386" builtinId="8" hidden="1"/>
    <cellStyle name="Hipervínculo" xfId="6388" builtinId="8" hidden="1"/>
    <cellStyle name="Hipervínculo" xfId="6390" builtinId="8" hidden="1"/>
    <cellStyle name="Hipervínculo" xfId="6392" builtinId="8" hidden="1"/>
    <cellStyle name="Hipervínculo" xfId="6394" builtinId="8" hidden="1"/>
    <cellStyle name="Hipervínculo" xfId="6396" builtinId="8" hidden="1"/>
    <cellStyle name="Hipervínculo" xfId="6398" builtinId="8" hidden="1"/>
    <cellStyle name="Hipervínculo" xfId="6400" builtinId="8" hidden="1"/>
    <cellStyle name="Hipervínculo" xfId="6402" builtinId="8" hidden="1"/>
    <cellStyle name="Hipervínculo" xfId="6404" builtinId="8" hidden="1"/>
    <cellStyle name="Hipervínculo" xfId="6406" builtinId="8" hidden="1"/>
    <cellStyle name="Hipervínculo" xfId="6408" builtinId="8" hidden="1"/>
    <cellStyle name="Hipervínculo" xfId="6410" builtinId="8" hidden="1"/>
    <cellStyle name="Hipervínculo" xfId="6412" builtinId="8" hidden="1"/>
    <cellStyle name="Hipervínculo" xfId="6414" builtinId="8" hidden="1"/>
    <cellStyle name="Hipervínculo" xfId="6416" builtinId="8" hidden="1"/>
    <cellStyle name="Hipervínculo" xfId="6418" builtinId="8" hidden="1"/>
    <cellStyle name="Hipervínculo" xfId="6420" builtinId="8" hidden="1"/>
    <cellStyle name="Hipervínculo" xfId="6422" builtinId="8" hidden="1"/>
    <cellStyle name="Hipervínculo" xfId="6424" builtinId="8" hidden="1"/>
    <cellStyle name="Hipervínculo" xfId="6426" builtinId="8" hidden="1"/>
    <cellStyle name="Hipervínculo" xfId="6428" builtinId="8" hidden="1"/>
    <cellStyle name="Hipervínculo" xfId="6430" builtinId="8" hidden="1"/>
    <cellStyle name="Hipervínculo" xfId="6432" builtinId="8" hidden="1"/>
    <cellStyle name="Hipervínculo" xfId="6434" builtinId="8" hidden="1"/>
    <cellStyle name="Hipervínculo" xfId="6436" builtinId="8" hidden="1"/>
    <cellStyle name="Hipervínculo" xfId="6438" builtinId="8" hidden="1"/>
    <cellStyle name="Hipervínculo" xfId="6440" builtinId="8" hidden="1"/>
    <cellStyle name="Hipervínculo" xfId="6442" builtinId="8" hidden="1"/>
    <cellStyle name="Hipervínculo" xfId="6444" builtinId="8" hidden="1"/>
    <cellStyle name="Hipervínculo" xfId="6446" builtinId="8" hidden="1"/>
    <cellStyle name="Hipervínculo" xfId="6448" builtinId="8" hidden="1"/>
    <cellStyle name="Hipervínculo" xfId="6450" builtinId="8" hidden="1"/>
    <cellStyle name="Hipervínculo" xfId="6452" builtinId="8" hidden="1"/>
    <cellStyle name="Hipervínculo" xfId="6454" builtinId="8" hidden="1"/>
    <cellStyle name="Hipervínculo" xfId="6456" builtinId="8" hidden="1"/>
    <cellStyle name="Hipervínculo" xfId="6458" builtinId="8" hidden="1"/>
    <cellStyle name="Hipervínculo" xfId="6460" builtinId="8" hidden="1"/>
    <cellStyle name="Hipervínculo" xfId="6462" builtinId="8" hidden="1"/>
    <cellStyle name="Hipervínculo" xfId="6464" builtinId="8" hidden="1"/>
    <cellStyle name="Hipervínculo" xfId="6466" builtinId="8" hidden="1"/>
    <cellStyle name="Hipervínculo" xfId="6468" builtinId="8" hidden="1"/>
    <cellStyle name="Hipervínculo" xfId="6470" builtinId="8" hidden="1"/>
    <cellStyle name="Hipervínculo" xfId="6472" builtinId="8" hidden="1"/>
    <cellStyle name="Hipervínculo" xfId="6474" builtinId="8" hidden="1"/>
    <cellStyle name="Hipervínculo" xfId="6476" builtinId="8" hidden="1"/>
    <cellStyle name="Hipervínculo" xfId="6478" builtinId="8" hidden="1"/>
    <cellStyle name="Hipervínculo" xfId="6480" builtinId="8" hidden="1"/>
    <cellStyle name="Hipervínculo" xfId="6482" builtinId="8" hidden="1"/>
    <cellStyle name="Hipervínculo" xfId="6484" builtinId="8" hidden="1"/>
    <cellStyle name="Hipervínculo" xfId="6486" builtinId="8" hidden="1"/>
    <cellStyle name="Hipervínculo" xfId="6488" builtinId="8" hidden="1"/>
    <cellStyle name="Hipervínculo" xfId="6490" builtinId="8" hidden="1"/>
    <cellStyle name="Hipervínculo" xfId="6492" builtinId="8" hidden="1"/>
    <cellStyle name="Hipervínculo" xfId="6494" builtinId="8" hidden="1"/>
    <cellStyle name="Hipervínculo" xfId="6496" builtinId="8" hidden="1"/>
    <cellStyle name="Hipervínculo" xfId="6498" builtinId="8" hidden="1"/>
    <cellStyle name="Hipervínculo" xfId="6500" builtinId="8" hidden="1"/>
    <cellStyle name="Hipervínculo" xfId="6502" builtinId="8" hidden="1"/>
    <cellStyle name="Hipervínculo" xfId="6504" builtinId="8" hidden="1"/>
    <cellStyle name="Hipervínculo" xfId="6506" builtinId="8" hidden="1"/>
    <cellStyle name="Hipervínculo" xfId="6508" builtinId="8" hidden="1"/>
    <cellStyle name="Hipervínculo" xfId="6510" builtinId="8" hidden="1"/>
    <cellStyle name="Hipervínculo" xfId="6512" builtinId="8" hidden="1"/>
    <cellStyle name="Hipervínculo" xfId="6514" builtinId="8" hidden="1"/>
    <cellStyle name="Hipervínculo" xfId="6516" builtinId="8" hidden="1"/>
    <cellStyle name="Hipervínculo" xfId="6518" builtinId="8" hidden="1"/>
    <cellStyle name="Hipervínculo" xfId="6520" builtinId="8" hidden="1"/>
    <cellStyle name="Hipervínculo" xfId="6522" builtinId="8" hidden="1"/>
    <cellStyle name="Hipervínculo" xfId="6524" builtinId="8" hidden="1"/>
    <cellStyle name="Hipervínculo" xfId="6526" builtinId="8" hidden="1"/>
    <cellStyle name="Hipervínculo" xfId="6528" builtinId="8" hidden="1"/>
    <cellStyle name="Hipervínculo" xfId="6530" builtinId="8" hidden="1"/>
    <cellStyle name="Hipervínculo" xfId="6532" builtinId="8" hidden="1"/>
    <cellStyle name="Hipervínculo" xfId="6534" builtinId="8" hidden="1"/>
    <cellStyle name="Hipervínculo" xfId="6536" builtinId="8" hidden="1"/>
    <cellStyle name="Hipervínculo" xfId="6538" builtinId="8" hidden="1"/>
    <cellStyle name="Hipervínculo" xfId="6540" builtinId="8" hidden="1"/>
    <cellStyle name="Hipervínculo" xfId="6542" builtinId="8" hidden="1"/>
    <cellStyle name="Hipervínculo" xfId="6544" builtinId="8" hidden="1"/>
    <cellStyle name="Hipervínculo" xfId="6546" builtinId="8" hidden="1"/>
    <cellStyle name="Hipervínculo" xfId="6548" builtinId="8" hidden="1"/>
    <cellStyle name="Hipervínculo" xfId="6550" builtinId="8" hidden="1"/>
    <cellStyle name="Hipervínculo" xfId="6552" builtinId="8" hidden="1"/>
    <cellStyle name="Hipervínculo" xfId="6554" builtinId="8" hidden="1"/>
    <cellStyle name="Hipervínculo" xfId="6556" builtinId="8" hidden="1"/>
    <cellStyle name="Hipervínculo" xfId="6558" builtinId="8" hidden="1"/>
    <cellStyle name="Hipervínculo" xfId="6560" builtinId="8" hidden="1"/>
    <cellStyle name="Hipervínculo" xfId="6562" builtinId="8" hidden="1"/>
    <cellStyle name="Hipervínculo" xfId="6564" builtinId="8" hidden="1"/>
    <cellStyle name="Hipervínculo" xfId="6566" builtinId="8" hidden="1"/>
    <cellStyle name="Hipervínculo" xfId="6568" builtinId="8" hidden="1"/>
    <cellStyle name="Hipervínculo" xfId="6570" builtinId="8" hidden="1"/>
    <cellStyle name="Hipervínculo" xfId="6572" builtinId="8" hidden="1"/>
    <cellStyle name="Hipervínculo" xfId="6574" builtinId="8" hidden="1"/>
    <cellStyle name="Hipervínculo" xfId="6576" builtinId="8" hidden="1"/>
    <cellStyle name="Hipervínculo" xfId="6578" builtinId="8" hidden="1"/>
    <cellStyle name="Hipervínculo" xfId="6580" builtinId="8" hidden="1"/>
    <cellStyle name="Hipervínculo" xfId="6582" builtinId="8" hidden="1"/>
    <cellStyle name="Hipervínculo" xfId="6584" builtinId="8" hidden="1"/>
    <cellStyle name="Hipervínculo" xfId="6586" builtinId="8" hidden="1"/>
    <cellStyle name="Hipervínculo" xfId="6588" builtinId="8" hidden="1"/>
    <cellStyle name="Hipervínculo" xfId="6590" builtinId="8" hidden="1"/>
    <cellStyle name="Hipervínculo" xfId="6592" builtinId="8" hidden="1"/>
    <cellStyle name="Hipervínculo" xfId="6594" builtinId="8" hidden="1"/>
    <cellStyle name="Hipervínculo" xfId="6596" builtinId="8" hidden="1"/>
    <cellStyle name="Hipervínculo" xfId="6598" builtinId="8" hidden="1"/>
    <cellStyle name="Hipervínculo" xfId="6600" builtinId="8" hidden="1"/>
    <cellStyle name="Hipervínculo" xfId="6602" builtinId="8" hidden="1"/>
    <cellStyle name="Hipervínculo" xfId="6604" builtinId="8" hidden="1"/>
    <cellStyle name="Hipervínculo" xfId="6606" builtinId="8" hidden="1"/>
    <cellStyle name="Hipervínculo" xfId="6608" builtinId="8" hidden="1"/>
    <cellStyle name="Hipervínculo" xfId="6610" builtinId="8" hidden="1"/>
    <cellStyle name="Hipervínculo" xfId="6612" builtinId="8" hidden="1"/>
    <cellStyle name="Hipervínculo" xfId="6614" builtinId="8" hidden="1"/>
    <cellStyle name="Hipervínculo" xfId="6616" builtinId="8" hidden="1"/>
    <cellStyle name="Hipervínculo" xfId="6618" builtinId="8" hidden="1"/>
    <cellStyle name="Hipervínculo" xfId="6620" builtinId="8" hidden="1"/>
    <cellStyle name="Hipervínculo" xfId="6622" builtinId="8" hidden="1"/>
    <cellStyle name="Hipervínculo" xfId="6624" builtinId="8" hidden="1"/>
    <cellStyle name="Hipervínculo" xfId="6626" builtinId="8" hidden="1"/>
    <cellStyle name="Hipervínculo" xfId="6628" builtinId="8" hidden="1"/>
    <cellStyle name="Hipervínculo" xfId="6630" builtinId="8" hidden="1"/>
    <cellStyle name="Hipervínculo" xfId="6632" builtinId="8" hidden="1"/>
    <cellStyle name="Hipervínculo" xfId="6634" builtinId="8" hidden="1"/>
    <cellStyle name="Hipervínculo" xfId="6636" builtinId="8" hidden="1"/>
    <cellStyle name="Hipervínculo" xfId="6638" builtinId="8" hidden="1"/>
    <cellStyle name="Hipervínculo" xfId="6640" builtinId="8" hidden="1"/>
    <cellStyle name="Hipervínculo" xfId="6642" builtinId="8" hidden="1"/>
    <cellStyle name="Hipervínculo" xfId="6644" builtinId="8" hidden="1"/>
    <cellStyle name="Hipervínculo" xfId="6646" builtinId="8" hidden="1"/>
    <cellStyle name="Hipervínculo" xfId="6648" builtinId="8" hidden="1"/>
    <cellStyle name="Hipervínculo" xfId="6650" builtinId="8" hidden="1"/>
    <cellStyle name="Hipervínculo" xfId="6652" builtinId="8" hidden="1"/>
    <cellStyle name="Hipervínculo" xfId="6654" builtinId="8" hidden="1"/>
    <cellStyle name="Hipervínculo" xfId="6656" builtinId="8" hidden="1"/>
    <cellStyle name="Hipervínculo" xfId="6658" builtinId="8" hidden="1"/>
    <cellStyle name="Hipervínculo" xfId="6660" builtinId="8" hidden="1"/>
    <cellStyle name="Hipervínculo" xfId="6662" builtinId="8" hidden="1"/>
    <cellStyle name="Hipervínculo" xfId="6664" builtinId="8" hidden="1"/>
    <cellStyle name="Hipervínculo" xfId="6666" builtinId="8" hidden="1"/>
    <cellStyle name="Hipervínculo" xfId="6668" builtinId="8" hidden="1"/>
    <cellStyle name="Hipervínculo" xfId="6670" builtinId="8" hidden="1"/>
    <cellStyle name="Hipervínculo" xfId="6672" builtinId="8" hidden="1"/>
    <cellStyle name="Hipervínculo" xfId="6674" builtinId="8" hidden="1"/>
    <cellStyle name="Hipervínculo" xfId="6676" builtinId="8" hidden="1"/>
    <cellStyle name="Hipervínculo" xfId="6678" builtinId="8" hidden="1"/>
    <cellStyle name="Hipervínculo" xfId="6680" builtinId="8" hidden="1"/>
    <cellStyle name="Hipervínculo" xfId="6682" builtinId="8" hidden="1"/>
    <cellStyle name="Hipervínculo" xfId="6684" builtinId="8" hidden="1"/>
    <cellStyle name="Hipervínculo" xfId="6686" builtinId="8" hidden="1"/>
    <cellStyle name="Hipervínculo" xfId="6688" builtinId="8" hidden="1"/>
    <cellStyle name="Hipervínculo" xfId="6690" builtinId="8" hidden="1"/>
    <cellStyle name="Hipervínculo" xfId="6692" builtinId="8" hidden="1"/>
    <cellStyle name="Hipervínculo" xfId="6694" builtinId="8" hidden="1"/>
    <cellStyle name="Hipervínculo" xfId="6696" builtinId="8" hidden="1"/>
    <cellStyle name="Hipervínculo" xfId="6698" builtinId="8" hidden="1"/>
    <cellStyle name="Hipervínculo" xfId="6700" builtinId="8" hidden="1"/>
    <cellStyle name="Hipervínculo" xfId="6702" builtinId="8" hidden="1"/>
    <cellStyle name="Hipervínculo" xfId="6704" builtinId="8" hidden="1"/>
    <cellStyle name="Hipervínculo" xfId="6706" builtinId="8" hidden="1"/>
    <cellStyle name="Hipervínculo" xfId="6708" builtinId="8" hidden="1"/>
    <cellStyle name="Hipervínculo" xfId="6710" builtinId="8" hidden="1"/>
    <cellStyle name="Hipervínculo" xfId="6712" builtinId="8" hidden="1"/>
    <cellStyle name="Hipervínculo" xfId="6714" builtinId="8" hidden="1"/>
    <cellStyle name="Hipervínculo" xfId="6716" builtinId="8" hidden="1"/>
    <cellStyle name="Hipervínculo" xfId="6718" builtinId="8" hidden="1"/>
    <cellStyle name="Hipervínculo" xfId="6720" builtinId="8" hidden="1"/>
    <cellStyle name="Hipervínculo" xfId="6722" builtinId="8" hidden="1"/>
    <cellStyle name="Hipervínculo" xfId="6724" builtinId="8" hidden="1"/>
    <cellStyle name="Hipervínculo" xfId="6726" builtinId="8" hidden="1"/>
    <cellStyle name="Hipervínculo" xfId="6728" builtinId="8" hidden="1"/>
    <cellStyle name="Hipervínculo" xfId="6730" builtinId="8" hidden="1"/>
    <cellStyle name="Hipervínculo" xfId="6732" builtinId="8" hidden="1"/>
    <cellStyle name="Hipervínculo" xfId="6734" builtinId="8" hidden="1"/>
    <cellStyle name="Hipervínculo" xfId="6736" builtinId="8" hidden="1"/>
    <cellStyle name="Hipervínculo" xfId="6738" builtinId="8" hidden="1"/>
    <cellStyle name="Hipervínculo" xfId="6740" builtinId="8" hidden="1"/>
    <cellStyle name="Hipervínculo" xfId="6742" builtinId="8" hidden="1"/>
    <cellStyle name="Hipervínculo" xfId="6744" builtinId="8" hidden="1"/>
    <cellStyle name="Hipervínculo" xfId="6746" builtinId="8" hidden="1"/>
    <cellStyle name="Hipervínculo" xfId="6748" builtinId="8" hidden="1"/>
    <cellStyle name="Hipervínculo" xfId="6750" builtinId="8" hidden="1"/>
    <cellStyle name="Hipervínculo" xfId="6752" builtinId="8" hidden="1"/>
    <cellStyle name="Hipervínculo" xfId="6754" builtinId="8" hidden="1"/>
    <cellStyle name="Hipervínculo" xfId="6756" builtinId="8" hidden="1"/>
    <cellStyle name="Hipervínculo" xfId="6758" builtinId="8" hidden="1"/>
    <cellStyle name="Hipervínculo" xfId="6760" builtinId="8" hidden="1"/>
    <cellStyle name="Hipervínculo" xfId="6762" builtinId="8" hidden="1"/>
    <cellStyle name="Hipervínculo" xfId="6764" builtinId="8" hidden="1"/>
    <cellStyle name="Hipervínculo" xfId="6766" builtinId="8" hidden="1"/>
    <cellStyle name="Hipervínculo" xfId="6768" builtinId="8" hidden="1"/>
    <cellStyle name="Hipervínculo" xfId="6770" builtinId="8" hidden="1"/>
    <cellStyle name="Hipervínculo" xfId="6772" builtinId="8" hidden="1"/>
    <cellStyle name="Hipervínculo" xfId="6774" builtinId="8" hidden="1"/>
    <cellStyle name="Hipervínculo" xfId="6776" builtinId="8" hidden="1"/>
    <cellStyle name="Hipervínculo" xfId="6778" builtinId="8" hidden="1"/>
    <cellStyle name="Hipervínculo" xfId="6780" builtinId="8" hidden="1"/>
    <cellStyle name="Hipervínculo" xfId="6782" builtinId="8" hidden="1"/>
    <cellStyle name="Hipervínculo" xfId="6784" builtinId="8" hidden="1"/>
    <cellStyle name="Hipervínculo" xfId="6786" builtinId="8" hidden="1"/>
    <cellStyle name="Hipervínculo" xfId="6788" builtinId="8" hidden="1"/>
    <cellStyle name="Hipervínculo" xfId="6790" builtinId="8" hidden="1"/>
    <cellStyle name="Hipervínculo" xfId="6792" builtinId="8" hidden="1"/>
    <cellStyle name="Hipervínculo" xfId="6794" builtinId="8" hidden="1"/>
    <cellStyle name="Hipervínculo" xfId="6796" builtinId="8" hidden="1"/>
    <cellStyle name="Hipervínculo" xfId="6798" builtinId="8" hidden="1"/>
    <cellStyle name="Hipervínculo" xfId="6800" builtinId="8" hidden="1"/>
    <cellStyle name="Hipervínculo" xfId="6802" builtinId="8" hidden="1"/>
    <cellStyle name="Hipervínculo" xfId="6804" builtinId="8" hidden="1"/>
    <cellStyle name="Hipervínculo" xfId="6806" builtinId="8" hidden="1"/>
    <cellStyle name="Hipervínculo" xfId="6808" builtinId="8" hidden="1"/>
    <cellStyle name="Hipervínculo" xfId="6810" builtinId="8" hidden="1"/>
    <cellStyle name="Hipervínculo" xfId="6812" builtinId="8" hidden="1"/>
    <cellStyle name="Hipervínculo" xfId="6814" builtinId="8" hidden="1"/>
    <cellStyle name="Hipervínculo" xfId="6816" builtinId="8" hidden="1"/>
    <cellStyle name="Hipervínculo" xfId="6818" builtinId="8" hidden="1"/>
    <cellStyle name="Hipervínculo" xfId="6820" builtinId="8" hidden="1"/>
    <cellStyle name="Hipervínculo" xfId="6822" builtinId="8" hidden="1"/>
    <cellStyle name="Hipervínculo" xfId="6824" builtinId="8" hidden="1"/>
    <cellStyle name="Hipervínculo" xfId="6826" builtinId="8" hidden="1"/>
    <cellStyle name="Hipervínculo" xfId="6828" builtinId="8" hidden="1"/>
    <cellStyle name="Hipervínculo" xfId="6830" builtinId="8" hidden="1"/>
    <cellStyle name="Hipervínculo" xfId="6832" builtinId="8" hidden="1"/>
    <cellStyle name="Hipervínculo" xfId="6834" builtinId="8" hidden="1"/>
    <cellStyle name="Hipervínculo" xfId="6836" builtinId="8" hidden="1"/>
    <cellStyle name="Hipervínculo" xfId="6838" builtinId="8" hidden="1"/>
    <cellStyle name="Hipervínculo" xfId="6840" builtinId="8" hidden="1"/>
    <cellStyle name="Hipervínculo" xfId="6842" builtinId="8" hidden="1"/>
    <cellStyle name="Hipervínculo" xfId="6844" builtinId="8" hidden="1"/>
    <cellStyle name="Hipervínculo" xfId="6846" builtinId="8" hidden="1"/>
    <cellStyle name="Hipervínculo" xfId="6848" builtinId="8" hidden="1"/>
    <cellStyle name="Hipervínculo" xfId="6850" builtinId="8" hidden="1"/>
    <cellStyle name="Hipervínculo" xfId="6852" builtinId="8" hidden="1"/>
    <cellStyle name="Hipervínculo" xfId="6854" builtinId="8" hidden="1"/>
    <cellStyle name="Hipervínculo" xfId="6856" builtinId="8" hidden="1"/>
    <cellStyle name="Hipervínculo" xfId="6858" builtinId="8" hidden="1"/>
    <cellStyle name="Hipervínculo" xfId="6860" builtinId="8" hidden="1"/>
    <cellStyle name="Hipervínculo" xfId="6862" builtinId="8" hidden="1"/>
    <cellStyle name="Hipervínculo" xfId="6864" builtinId="8" hidden="1"/>
    <cellStyle name="Hipervínculo" xfId="6866" builtinId="8" hidden="1"/>
    <cellStyle name="Hipervínculo" xfId="6868" builtinId="8" hidden="1"/>
    <cellStyle name="Hipervínculo" xfId="6870" builtinId="8" hidden="1"/>
    <cellStyle name="Hipervínculo" xfId="6872" builtinId="8" hidden="1"/>
    <cellStyle name="Hipervínculo" xfId="6874" builtinId="8" hidden="1"/>
    <cellStyle name="Hipervínculo" xfId="6876" builtinId="8" hidden="1"/>
    <cellStyle name="Hipervínculo" xfId="6878" builtinId="8" hidden="1"/>
    <cellStyle name="Hipervínculo" xfId="6880" builtinId="8" hidden="1"/>
    <cellStyle name="Hipervínculo" xfId="6882" builtinId="8" hidden="1"/>
    <cellStyle name="Hipervínculo" xfId="6884" builtinId="8" hidden="1"/>
    <cellStyle name="Hipervínculo" xfId="6886" builtinId="8" hidden="1"/>
    <cellStyle name="Hipervínculo" xfId="6888" builtinId="8" hidden="1"/>
    <cellStyle name="Hipervínculo" xfId="6890" builtinId="8" hidden="1"/>
    <cellStyle name="Hipervínculo" xfId="6892" builtinId="8" hidden="1"/>
    <cellStyle name="Hipervínculo" xfId="6894" builtinId="8" hidden="1"/>
    <cellStyle name="Hipervínculo" xfId="6896" builtinId="8" hidden="1"/>
    <cellStyle name="Hipervínculo" xfId="6898" builtinId="8" hidden="1"/>
    <cellStyle name="Hipervínculo" xfId="6900" builtinId="8" hidden="1"/>
    <cellStyle name="Hipervínculo" xfId="6902" builtinId="8" hidden="1"/>
    <cellStyle name="Hipervínculo" xfId="6904" builtinId="8" hidden="1"/>
    <cellStyle name="Hipervínculo" xfId="6906" builtinId="8" hidden="1"/>
    <cellStyle name="Hipervínculo" xfId="6908" builtinId="8" hidden="1"/>
    <cellStyle name="Hipervínculo" xfId="6910" builtinId="8" hidden="1"/>
    <cellStyle name="Hipervínculo" xfId="6912" builtinId="8" hidden="1"/>
    <cellStyle name="Hipervínculo" xfId="6914" builtinId="8" hidden="1"/>
    <cellStyle name="Hipervínculo" xfId="6916" builtinId="8" hidden="1"/>
    <cellStyle name="Hipervínculo" xfId="6918" builtinId="8" hidden="1"/>
    <cellStyle name="Hipervínculo" xfId="6920" builtinId="8" hidden="1"/>
    <cellStyle name="Hipervínculo" xfId="6922" builtinId="8" hidden="1"/>
    <cellStyle name="Hipervínculo" xfId="6924" builtinId="8" hidden="1"/>
    <cellStyle name="Hipervínculo" xfId="6926" builtinId="8" hidden="1"/>
    <cellStyle name="Hipervínculo" xfId="6928" builtinId="8" hidden="1"/>
    <cellStyle name="Hipervínculo" xfId="6930" builtinId="8" hidden="1"/>
    <cellStyle name="Hipervínculo" xfId="6932" builtinId="8" hidden="1"/>
    <cellStyle name="Hipervínculo" xfId="6934" builtinId="8" hidden="1"/>
    <cellStyle name="Hipervínculo" xfId="6936" builtinId="8" hidden="1"/>
    <cellStyle name="Hipervínculo" xfId="6938" builtinId="8" hidden="1"/>
    <cellStyle name="Hipervínculo" xfId="6940" builtinId="8" hidden="1"/>
    <cellStyle name="Hipervínculo" xfId="6942" builtinId="8" hidden="1"/>
    <cellStyle name="Hipervínculo" xfId="6944" builtinId="8" hidden="1"/>
    <cellStyle name="Hipervínculo" xfId="6946" builtinId="8" hidden="1"/>
    <cellStyle name="Hipervínculo" xfId="6948" builtinId="8" hidden="1"/>
    <cellStyle name="Hipervínculo" xfId="6950" builtinId="8" hidden="1"/>
    <cellStyle name="Hipervínculo" xfId="6952" builtinId="8" hidden="1"/>
    <cellStyle name="Hipervínculo" xfId="6954" builtinId="8" hidden="1"/>
    <cellStyle name="Hipervínculo" xfId="6956" builtinId="8" hidden="1"/>
    <cellStyle name="Hipervínculo" xfId="6958" builtinId="8" hidden="1"/>
    <cellStyle name="Hipervínculo" xfId="6960" builtinId="8" hidden="1"/>
    <cellStyle name="Hipervínculo" xfId="6962" builtinId="8" hidden="1"/>
    <cellStyle name="Hipervínculo" xfId="6964" builtinId="8" hidden="1"/>
    <cellStyle name="Hipervínculo" xfId="6966" builtinId="8" hidden="1"/>
    <cellStyle name="Hipervínculo" xfId="6968" builtinId="8" hidden="1"/>
    <cellStyle name="Hipervínculo" xfId="6970" builtinId="8" hidden="1"/>
    <cellStyle name="Hipervínculo" xfId="6972" builtinId="8" hidden="1"/>
    <cellStyle name="Hipervínculo" xfId="6974" builtinId="8" hidden="1"/>
    <cellStyle name="Hipervínculo" xfId="6976" builtinId="8" hidden="1"/>
    <cellStyle name="Hipervínculo" xfId="6978" builtinId="8" hidden="1"/>
    <cellStyle name="Hipervínculo" xfId="6980" builtinId="8" hidden="1"/>
    <cellStyle name="Hipervínculo" xfId="6982" builtinId="8" hidden="1"/>
    <cellStyle name="Hipervínculo" xfId="6984" builtinId="8" hidden="1"/>
    <cellStyle name="Hipervínculo" xfId="6986" builtinId="8" hidden="1"/>
    <cellStyle name="Hipervínculo" xfId="6988" builtinId="8" hidden="1"/>
    <cellStyle name="Hipervínculo" xfId="6990" builtinId="8" hidden="1"/>
    <cellStyle name="Hipervínculo" xfId="6992" builtinId="8" hidden="1"/>
    <cellStyle name="Hipervínculo" xfId="6994" builtinId="8" hidden="1"/>
    <cellStyle name="Hipervínculo" xfId="6996" builtinId="8" hidden="1"/>
    <cellStyle name="Hipervínculo" xfId="6998" builtinId="8" hidden="1"/>
    <cellStyle name="Hipervínculo" xfId="7000" builtinId="8" hidden="1"/>
    <cellStyle name="Hipervínculo" xfId="7002" builtinId="8" hidden="1"/>
    <cellStyle name="Hipervínculo" xfId="7004" builtinId="8" hidden="1"/>
    <cellStyle name="Hipervínculo" xfId="7006" builtinId="8" hidden="1"/>
    <cellStyle name="Hipervínculo" xfId="7008" builtinId="8" hidden="1"/>
    <cellStyle name="Hipervínculo" xfId="7010" builtinId="8" hidden="1"/>
    <cellStyle name="Hipervínculo" xfId="7012" builtinId="8" hidden="1"/>
    <cellStyle name="Hipervínculo" xfId="7014" builtinId="8" hidden="1"/>
    <cellStyle name="Hipervínculo" xfId="7016" builtinId="8" hidden="1"/>
    <cellStyle name="Hipervínculo" xfId="7018" builtinId="8" hidden="1"/>
    <cellStyle name="Hipervínculo" xfId="7020" builtinId="8" hidden="1"/>
    <cellStyle name="Hipervínculo" xfId="7022" builtinId="8" hidden="1"/>
    <cellStyle name="Hipervínculo" xfId="7024" builtinId="8" hidden="1"/>
    <cellStyle name="Hipervínculo" xfId="7026" builtinId="8" hidden="1"/>
    <cellStyle name="Hipervínculo" xfId="7028" builtinId="8" hidden="1"/>
    <cellStyle name="Hipervínculo" xfId="7030" builtinId="8" hidden="1"/>
    <cellStyle name="Hipervínculo" xfId="7032" builtinId="8" hidden="1"/>
    <cellStyle name="Hipervínculo" xfId="7034" builtinId="8" hidden="1"/>
    <cellStyle name="Hipervínculo" xfId="7036" builtinId="8" hidden="1"/>
    <cellStyle name="Hipervínculo" xfId="7038" builtinId="8" hidden="1"/>
    <cellStyle name="Hipervínculo" xfId="7040" builtinId="8" hidden="1"/>
    <cellStyle name="Hipervínculo" xfId="7042" builtinId="8" hidden="1"/>
    <cellStyle name="Hipervínculo" xfId="7044" builtinId="8" hidden="1"/>
    <cellStyle name="Hipervínculo" xfId="7046" builtinId="8" hidden="1"/>
    <cellStyle name="Hipervínculo" xfId="7048" builtinId="8" hidden="1"/>
    <cellStyle name="Hipervínculo" xfId="7050" builtinId="8" hidden="1"/>
    <cellStyle name="Hipervínculo" xfId="7052" builtinId="8" hidden="1"/>
    <cellStyle name="Hipervínculo" xfId="7054" builtinId="8" hidden="1"/>
    <cellStyle name="Hipervínculo" xfId="7056" builtinId="8" hidden="1"/>
    <cellStyle name="Hipervínculo" xfId="7058" builtinId="8" hidden="1"/>
    <cellStyle name="Hipervínculo" xfId="7060" builtinId="8" hidden="1"/>
    <cellStyle name="Hipervínculo" xfId="7062" builtinId="8" hidden="1"/>
    <cellStyle name="Hipervínculo" xfId="7064" builtinId="8" hidden="1"/>
    <cellStyle name="Hipervínculo" xfId="7066" builtinId="8" hidden="1"/>
    <cellStyle name="Hipervínculo" xfId="7068" builtinId="8" hidden="1"/>
    <cellStyle name="Hipervínculo" xfId="7070" builtinId="8" hidden="1"/>
    <cellStyle name="Hipervínculo" xfId="7072" builtinId="8" hidden="1"/>
    <cellStyle name="Hipervínculo" xfId="7074" builtinId="8" hidden="1"/>
    <cellStyle name="Hipervínculo" xfId="7076" builtinId="8" hidden="1"/>
    <cellStyle name="Hipervínculo" xfId="7078" builtinId="8" hidden="1"/>
    <cellStyle name="Hipervínculo" xfId="7080" builtinId="8" hidden="1"/>
    <cellStyle name="Hipervínculo" xfId="7082" builtinId="8" hidden="1"/>
    <cellStyle name="Hipervínculo" xfId="7084" builtinId="8" hidden="1"/>
    <cellStyle name="Hipervínculo" xfId="7086" builtinId="8" hidden="1"/>
    <cellStyle name="Hipervínculo" xfId="7088" builtinId="8" hidden="1"/>
    <cellStyle name="Hipervínculo" xfId="7090" builtinId="8" hidden="1"/>
    <cellStyle name="Hipervínculo" xfId="7092" builtinId="8" hidden="1"/>
    <cellStyle name="Hipervínculo" xfId="7094" builtinId="8" hidden="1"/>
    <cellStyle name="Hipervínculo" xfId="7096" builtinId="8" hidden="1"/>
    <cellStyle name="Hipervínculo" xfId="7098" builtinId="8" hidden="1"/>
    <cellStyle name="Hipervínculo" xfId="7100" builtinId="8" hidden="1"/>
    <cellStyle name="Hipervínculo" xfId="7102" builtinId="8" hidden="1"/>
    <cellStyle name="Hipervínculo" xfId="7104" builtinId="8" hidden="1"/>
    <cellStyle name="Hipervínculo" xfId="7106" builtinId="8" hidden="1"/>
    <cellStyle name="Hipervínculo" xfId="7108" builtinId="8" hidden="1"/>
    <cellStyle name="Hipervínculo" xfId="7110" builtinId="8" hidden="1"/>
    <cellStyle name="Hipervínculo" xfId="7112" builtinId="8" hidden="1"/>
    <cellStyle name="Hipervínculo" xfId="7114" builtinId="8" hidden="1"/>
    <cellStyle name="Hipervínculo" xfId="7116" builtinId="8" hidden="1"/>
    <cellStyle name="Hipervínculo" xfId="7118" builtinId="8" hidden="1"/>
    <cellStyle name="Hipervínculo" xfId="7120" builtinId="8" hidden="1"/>
    <cellStyle name="Hipervínculo" xfId="7122" builtinId="8" hidden="1"/>
    <cellStyle name="Hipervínculo" xfId="7124" builtinId="8" hidden="1"/>
    <cellStyle name="Hipervínculo" xfId="7126" builtinId="8" hidden="1"/>
    <cellStyle name="Hipervínculo" xfId="7128" builtinId="8" hidden="1"/>
    <cellStyle name="Hipervínculo" xfId="7130" builtinId="8" hidden="1"/>
    <cellStyle name="Hipervínculo" xfId="7132" builtinId="8" hidden="1"/>
    <cellStyle name="Hipervínculo" xfId="7134" builtinId="8" hidden="1"/>
    <cellStyle name="Hipervínculo" xfId="7136" builtinId="8" hidden="1"/>
    <cellStyle name="Hipervínculo" xfId="7138" builtinId="8" hidden="1"/>
    <cellStyle name="Hipervínculo" xfId="7140" builtinId="8" hidden="1"/>
    <cellStyle name="Hipervínculo" xfId="7142" builtinId="8" hidden="1"/>
    <cellStyle name="Hipervínculo" xfId="7144" builtinId="8" hidden="1"/>
    <cellStyle name="Hipervínculo" xfId="7146" builtinId="8" hidden="1"/>
    <cellStyle name="Hipervínculo" xfId="7148" builtinId="8" hidden="1"/>
    <cellStyle name="Hipervínculo" xfId="7150" builtinId="8" hidden="1"/>
    <cellStyle name="Hipervínculo" xfId="7152" builtinId="8" hidden="1"/>
    <cellStyle name="Hipervínculo" xfId="7154" builtinId="8" hidden="1"/>
    <cellStyle name="Hipervínculo" xfId="7156" builtinId="8" hidden="1"/>
    <cellStyle name="Hipervínculo" xfId="7158" builtinId="8" hidden="1"/>
    <cellStyle name="Hipervínculo" xfId="7160" builtinId="8" hidden="1"/>
    <cellStyle name="Hipervínculo" xfId="7162" builtinId="8" hidden="1"/>
    <cellStyle name="Hipervínculo" xfId="7164" builtinId="8" hidden="1"/>
    <cellStyle name="Hipervínculo" xfId="7166" builtinId="8" hidden="1"/>
    <cellStyle name="Hipervínculo" xfId="7168" builtinId="8" hidden="1"/>
    <cellStyle name="Hipervínculo" xfId="7170" builtinId="8" hidden="1"/>
    <cellStyle name="Hipervínculo" xfId="7172" builtinId="8" hidden="1"/>
    <cellStyle name="Hipervínculo" xfId="7174" builtinId="8" hidden="1"/>
    <cellStyle name="Hipervínculo" xfId="7176" builtinId="8" hidden="1"/>
    <cellStyle name="Hipervínculo" xfId="7178" builtinId="8" hidden="1"/>
    <cellStyle name="Hipervínculo" xfId="7180" builtinId="8" hidden="1"/>
    <cellStyle name="Hipervínculo" xfId="7182" builtinId="8" hidden="1"/>
    <cellStyle name="Hipervínculo" xfId="7184" builtinId="8" hidden="1"/>
    <cellStyle name="Hipervínculo" xfId="7186" builtinId="8" hidden="1"/>
    <cellStyle name="Hipervínculo" xfId="7188" builtinId="8" hidden="1"/>
    <cellStyle name="Hipervínculo" xfId="7190" builtinId="8" hidden="1"/>
    <cellStyle name="Hipervínculo" xfId="7192" builtinId="8" hidden="1"/>
    <cellStyle name="Hipervínculo" xfId="7194" builtinId="8" hidden="1"/>
    <cellStyle name="Hipervínculo" xfId="7196" builtinId="8" hidden="1"/>
    <cellStyle name="Hipervínculo" xfId="7198" builtinId="8" hidden="1"/>
    <cellStyle name="Hipervínculo" xfId="7200" builtinId="8" hidden="1"/>
    <cellStyle name="Hipervínculo" xfId="7202" builtinId="8" hidden="1"/>
    <cellStyle name="Hipervínculo" xfId="7204" builtinId="8" hidden="1"/>
    <cellStyle name="Hipervínculo" xfId="7206" builtinId="8" hidden="1"/>
    <cellStyle name="Hipervínculo" xfId="7208" builtinId="8" hidden="1"/>
    <cellStyle name="Hipervínculo" xfId="7210" builtinId="8" hidden="1"/>
    <cellStyle name="Hipervínculo" xfId="7212" builtinId="8" hidden="1"/>
    <cellStyle name="Hipervínculo" xfId="7214" builtinId="8" hidden="1"/>
    <cellStyle name="Hipervínculo" xfId="7216" builtinId="8" hidden="1"/>
    <cellStyle name="Hipervínculo" xfId="7218" builtinId="8" hidden="1"/>
    <cellStyle name="Hipervínculo" xfId="7220" builtinId="8" hidden="1"/>
    <cellStyle name="Hipervínculo" xfId="7222" builtinId="8" hidden="1"/>
    <cellStyle name="Hipervínculo" xfId="7224" builtinId="8" hidden="1"/>
    <cellStyle name="Hipervínculo" xfId="7226" builtinId="8" hidden="1"/>
    <cellStyle name="Hipervínculo" xfId="7228" builtinId="8" hidden="1"/>
    <cellStyle name="Hipervínculo" xfId="7230" builtinId="8" hidden="1"/>
    <cellStyle name="Hipervínculo" xfId="7232" builtinId="8" hidden="1"/>
    <cellStyle name="Hipervínculo" xfId="7234" builtinId="8" hidden="1"/>
    <cellStyle name="Hipervínculo" xfId="7236" builtinId="8" hidden="1"/>
    <cellStyle name="Hipervínculo" xfId="7238" builtinId="8" hidden="1"/>
    <cellStyle name="Hipervínculo" xfId="7240" builtinId="8" hidden="1"/>
    <cellStyle name="Hipervínculo" xfId="7242" builtinId="8" hidden="1"/>
    <cellStyle name="Hipervínculo" xfId="7244" builtinId="8" hidden="1"/>
    <cellStyle name="Hipervínculo" xfId="7246" builtinId="8" hidden="1"/>
    <cellStyle name="Hipervínculo" xfId="7248" builtinId="8" hidden="1"/>
    <cellStyle name="Hipervínculo" xfId="7250" builtinId="8" hidden="1"/>
    <cellStyle name="Hipervínculo" xfId="7252" builtinId="8" hidden="1"/>
    <cellStyle name="Hipervínculo" xfId="7254" builtinId="8" hidden="1"/>
    <cellStyle name="Hipervínculo" xfId="7256" builtinId="8" hidden="1"/>
    <cellStyle name="Hipervínculo" xfId="7258" builtinId="8" hidden="1"/>
    <cellStyle name="Hipervínculo" xfId="7260" builtinId="8" hidden="1"/>
    <cellStyle name="Hipervínculo" xfId="7262" builtinId="8" hidden="1"/>
    <cellStyle name="Hipervínculo" xfId="7264" builtinId="8" hidden="1"/>
    <cellStyle name="Hipervínculo" xfId="7266" builtinId="8" hidden="1"/>
    <cellStyle name="Hipervínculo" xfId="7268" builtinId="8" hidden="1"/>
    <cellStyle name="Hipervínculo" xfId="7270" builtinId="8" hidden="1"/>
    <cellStyle name="Hipervínculo" xfId="7272" builtinId="8" hidden="1"/>
    <cellStyle name="Hipervínculo" xfId="7274" builtinId="8" hidden="1"/>
    <cellStyle name="Hipervínculo" xfId="7276" builtinId="8" hidden="1"/>
    <cellStyle name="Hipervínculo" xfId="7278" builtinId="8" hidden="1"/>
    <cellStyle name="Hipervínculo" xfId="7280" builtinId="8" hidden="1"/>
    <cellStyle name="Hipervínculo" xfId="7282" builtinId="8" hidden="1"/>
    <cellStyle name="Hipervínculo" xfId="7284" builtinId="8" hidden="1"/>
    <cellStyle name="Hipervínculo" xfId="7286" builtinId="8" hidden="1"/>
    <cellStyle name="Hipervínculo" xfId="7288" builtinId="8" hidden="1"/>
    <cellStyle name="Hipervínculo" xfId="7290" builtinId="8" hidden="1"/>
    <cellStyle name="Hipervínculo" xfId="7292" builtinId="8" hidden="1"/>
    <cellStyle name="Hipervínculo" xfId="7294" builtinId="8" hidden="1"/>
    <cellStyle name="Hipervínculo" xfId="7296" builtinId="8" hidden="1"/>
    <cellStyle name="Hipervínculo" xfId="7298" builtinId="8" hidden="1"/>
    <cellStyle name="Hipervínculo" xfId="7300" builtinId="8" hidden="1"/>
    <cellStyle name="Hipervínculo" xfId="7302" builtinId="8" hidden="1"/>
    <cellStyle name="Hipervínculo" xfId="7304" builtinId="8" hidden="1"/>
    <cellStyle name="Hipervínculo" xfId="7306" builtinId="8" hidden="1"/>
    <cellStyle name="Hipervínculo" xfId="7308" builtinId="8" hidden="1"/>
    <cellStyle name="Hipervínculo" xfId="7310" builtinId="8" hidden="1"/>
    <cellStyle name="Hipervínculo" xfId="7312" builtinId="8" hidden="1"/>
    <cellStyle name="Hipervínculo" xfId="7314" builtinId="8" hidden="1"/>
    <cellStyle name="Hipervínculo" xfId="7316" builtinId="8" hidden="1"/>
    <cellStyle name="Hipervínculo" xfId="7318" builtinId="8" hidden="1"/>
    <cellStyle name="Hipervínculo" xfId="7320" builtinId="8" hidden="1"/>
    <cellStyle name="Hipervínculo" xfId="7322" builtinId="8" hidden="1"/>
    <cellStyle name="Hipervínculo" xfId="7324" builtinId="8" hidden="1"/>
    <cellStyle name="Hipervínculo" xfId="7326" builtinId="8" hidden="1"/>
    <cellStyle name="Hipervínculo" xfId="7328" builtinId="8" hidden="1"/>
    <cellStyle name="Hipervínculo" xfId="7330" builtinId="8" hidden="1"/>
    <cellStyle name="Hipervínculo" xfId="7332" builtinId="8" hidden="1"/>
    <cellStyle name="Hipervínculo" xfId="7334" builtinId="8" hidden="1"/>
    <cellStyle name="Hipervínculo" xfId="7336" builtinId="8" hidden="1"/>
    <cellStyle name="Hipervínculo" xfId="7338" builtinId="8" hidden="1"/>
    <cellStyle name="Hipervínculo" xfId="7340" builtinId="8" hidden="1"/>
    <cellStyle name="Hipervínculo" xfId="7342" builtinId="8" hidden="1"/>
    <cellStyle name="Hipervínculo" xfId="7344" builtinId="8" hidden="1"/>
    <cellStyle name="Hipervínculo" xfId="7346" builtinId="8" hidden="1"/>
    <cellStyle name="Hipervínculo" xfId="7348" builtinId="8" hidden="1"/>
    <cellStyle name="Hipervínculo" xfId="7350" builtinId="8" hidden="1"/>
    <cellStyle name="Hipervínculo" xfId="7352" builtinId="8" hidden="1"/>
    <cellStyle name="Hipervínculo" xfId="7354" builtinId="8" hidden="1"/>
    <cellStyle name="Hipervínculo" xfId="7356" builtinId="8" hidden="1"/>
    <cellStyle name="Hipervínculo" xfId="7358" builtinId="8" hidden="1"/>
    <cellStyle name="Hipervínculo" xfId="7360" builtinId="8" hidden="1"/>
    <cellStyle name="Hipervínculo" xfId="7362" builtinId="8" hidden="1"/>
    <cellStyle name="Hipervínculo" xfId="7364" builtinId="8" hidden="1"/>
    <cellStyle name="Hipervínculo" xfId="7366" builtinId="8" hidden="1"/>
    <cellStyle name="Hipervínculo" xfId="7368" builtinId="8" hidden="1"/>
    <cellStyle name="Hipervínculo" xfId="7370" builtinId="8" hidden="1"/>
    <cellStyle name="Hipervínculo" xfId="7372" builtinId="8" hidden="1"/>
    <cellStyle name="Hipervínculo" xfId="7374" builtinId="8" hidden="1"/>
    <cellStyle name="Hipervínculo" xfId="7376" builtinId="8" hidden="1"/>
    <cellStyle name="Hipervínculo" xfId="7378" builtinId="8" hidden="1"/>
    <cellStyle name="Hipervínculo" xfId="7380" builtinId="8" hidden="1"/>
    <cellStyle name="Hipervínculo" xfId="7382" builtinId="8" hidden="1"/>
    <cellStyle name="Hipervínculo" xfId="7384" builtinId="8" hidden="1"/>
    <cellStyle name="Hipervínculo" xfId="7386" builtinId="8" hidden="1"/>
    <cellStyle name="Hipervínculo" xfId="7388" builtinId="8" hidden="1"/>
    <cellStyle name="Hipervínculo" xfId="7390" builtinId="8" hidden="1"/>
    <cellStyle name="Hipervínculo" xfId="7392" builtinId="8" hidden="1"/>
    <cellStyle name="Hipervínculo" xfId="7394" builtinId="8" hidden="1"/>
    <cellStyle name="Hipervínculo" xfId="7396" builtinId="8" hidden="1"/>
    <cellStyle name="Hipervínculo" xfId="7398" builtinId="8" hidden="1"/>
    <cellStyle name="Hipervínculo" xfId="7400" builtinId="8" hidden="1"/>
    <cellStyle name="Hipervínculo" xfId="7402" builtinId="8" hidden="1"/>
    <cellStyle name="Hipervínculo" xfId="7404" builtinId="8" hidden="1"/>
    <cellStyle name="Hipervínculo" xfId="7406" builtinId="8" hidden="1"/>
    <cellStyle name="Hipervínculo" xfId="7408" builtinId="8" hidden="1"/>
    <cellStyle name="Hipervínculo" xfId="7410" builtinId="8" hidden="1"/>
    <cellStyle name="Hipervínculo" xfId="7412" builtinId="8" hidden="1"/>
    <cellStyle name="Hipervínculo" xfId="7414" builtinId="8" hidden="1"/>
    <cellStyle name="Hipervínculo" xfId="7416" builtinId="8" hidden="1"/>
    <cellStyle name="Hipervínculo" xfId="7418" builtinId="8" hidden="1"/>
    <cellStyle name="Hipervínculo" xfId="7420" builtinId="8" hidden="1"/>
    <cellStyle name="Hipervínculo" xfId="7422" builtinId="8" hidden="1"/>
    <cellStyle name="Hipervínculo" xfId="7424" builtinId="8" hidden="1"/>
    <cellStyle name="Hipervínculo" xfId="7426" builtinId="8" hidden="1"/>
    <cellStyle name="Hipervínculo" xfId="7428" builtinId="8" hidden="1"/>
    <cellStyle name="Hipervínculo" xfId="7430" builtinId="8" hidden="1"/>
    <cellStyle name="Hipervínculo" xfId="7432" builtinId="8" hidden="1"/>
    <cellStyle name="Hipervínculo" xfId="7434" builtinId="8" hidden="1"/>
    <cellStyle name="Hipervínculo" xfId="7436" builtinId="8" hidden="1"/>
    <cellStyle name="Hipervínculo" xfId="7438" builtinId="8" hidden="1"/>
    <cellStyle name="Hipervínculo" xfId="7440" builtinId="8" hidden="1"/>
    <cellStyle name="Hipervínculo" xfId="7442" builtinId="8" hidden="1"/>
    <cellStyle name="Hipervínculo" xfId="7444" builtinId="8" hidden="1"/>
    <cellStyle name="Hipervínculo" xfId="7446" builtinId="8" hidden="1"/>
    <cellStyle name="Hipervínculo" xfId="7448" builtinId="8" hidden="1"/>
    <cellStyle name="Hipervínculo" xfId="7450" builtinId="8" hidden="1"/>
    <cellStyle name="Hipervínculo" xfId="7452" builtinId="8" hidden="1"/>
    <cellStyle name="Hipervínculo" xfId="7454" builtinId="8" hidden="1"/>
    <cellStyle name="Hipervínculo" xfId="7456" builtinId="8" hidden="1"/>
    <cellStyle name="Hipervínculo" xfId="7458" builtinId="8" hidden="1"/>
    <cellStyle name="Hipervínculo" xfId="7460" builtinId="8" hidden="1"/>
    <cellStyle name="Hipervínculo" xfId="7462" builtinId="8" hidden="1"/>
    <cellStyle name="Hipervínculo" xfId="7464" builtinId="8" hidden="1"/>
    <cellStyle name="Hipervínculo" xfId="7466" builtinId="8" hidden="1"/>
    <cellStyle name="Hipervínculo" xfId="7468" builtinId="8" hidden="1"/>
    <cellStyle name="Hipervínculo" xfId="7470" builtinId="8" hidden="1"/>
    <cellStyle name="Hipervínculo" xfId="7472" builtinId="8" hidden="1"/>
    <cellStyle name="Hipervínculo" xfId="7474" builtinId="8" hidden="1"/>
    <cellStyle name="Hipervínculo" xfId="7476" builtinId="8" hidden="1"/>
    <cellStyle name="Hipervínculo" xfId="7478" builtinId="8" hidden="1"/>
    <cellStyle name="Hipervínculo" xfId="7480" builtinId="8" hidden="1"/>
    <cellStyle name="Hipervínculo" xfId="7482" builtinId="8" hidden="1"/>
    <cellStyle name="Hipervínculo" xfId="7484" builtinId="8" hidden="1"/>
    <cellStyle name="Hipervínculo" xfId="7486" builtinId="8" hidden="1"/>
    <cellStyle name="Hipervínculo" xfId="7488" builtinId="8" hidden="1"/>
    <cellStyle name="Hipervínculo" xfId="7490" builtinId="8" hidden="1"/>
    <cellStyle name="Hipervínculo" xfId="7492" builtinId="8" hidden="1"/>
    <cellStyle name="Hipervínculo" xfId="7494" builtinId="8" hidden="1"/>
    <cellStyle name="Hipervínculo" xfId="7496" builtinId="8" hidden="1"/>
    <cellStyle name="Hipervínculo" xfId="7498" builtinId="8" hidden="1"/>
    <cellStyle name="Hipervínculo" xfId="7500" builtinId="8" hidden="1"/>
    <cellStyle name="Hipervínculo" xfId="7502" builtinId="8" hidden="1"/>
    <cellStyle name="Hipervínculo" xfId="7504" builtinId="8" hidden="1"/>
    <cellStyle name="Hipervínculo" xfId="7506" builtinId="8" hidden="1"/>
    <cellStyle name="Hipervínculo" xfId="7508" builtinId="8" hidden="1"/>
    <cellStyle name="Hipervínculo" xfId="7510" builtinId="8" hidden="1"/>
    <cellStyle name="Hipervínculo" xfId="7512" builtinId="8" hidden="1"/>
    <cellStyle name="Hipervínculo" xfId="7514" builtinId="8" hidden="1"/>
    <cellStyle name="Hipervínculo" xfId="7516" builtinId="8" hidden="1"/>
    <cellStyle name="Hipervínculo" xfId="7518" builtinId="8" hidden="1"/>
    <cellStyle name="Hipervínculo" xfId="7520" builtinId="8" hidden="1"/>
    <cellStyle name="Hipervínculo" xfId="7522" builtinId="8" hidden="1"/>
    <cellStyle name="Hipervínculo" xfId="7524" builtinId="8" hidden="1"/>
    <cellStyle name="Hipervínculo" xfId="7526" builtinId="8" hidden="1"/>
    <cellStyle name="Hipervínculo" xfId="7528" builtinId="8" hidden="1"/>
    <cellStyle name="Hipervínculo" xfId="7530" builtinId="8" hidden="1"/>
    <cellStyle name="Hipervínculo" xfId="7532" builtinId="8" hidden="1"/>
    <cellStyle name="Hipervínculo" xfId="7534" builtinId="8" hidden="1"/>
    <cellStyle name="Hipervínculo" xfId="7536" builtinId="8" hidden="1"/>
    <cellStyle name="Hipervínculo" xfId="7538" builtinId="8" hidden="1"/>
    <cellStyle name="Hipervínculo" xfId="7540" builtinId="8" hidden="1"/>
    <cellStyle name="Hipervínculo" xfId="7542" builtinId="8" hidden="1"/>
    <cellStyle name="Hipervínculo" xfId="7544" builtinId="8" hidden="1"/>
    <cellStyle name="Hipervínculo" xfId="7546" builtinId="8" hidden="1"/>
    <cellStyle name="Hipervínculo" xfId="7548" builtinId="8" hidden="1"/>
    <cellStyle name="Hipervínculo" xfId="7550" builtinId="8" hidden="1"/>
    <cellStyle name="Hipervínculo" xfId="7552" builtinId="8" hidden="1"/>
    <cellStyle name="Hipervínculo" xfId="7554" builtinId="8" hidden="1"/>
    <cellStyle name="Hipervínculo" xfId="7556" builtinId="8" hidden="1"/>
    <cellStyle name="Hipervínculo" xfId="7558" builtinId="8" hidden="1"/>
    <cellStyle name="Hipervínculo" xfId="7560" builtinId="8" hidden="1"/>
    <cellStyle name="Hipervínculo" xfId="7562" builtinId="8" hidden="1"/>
    <cellStyle name="Hipervínculo" xfId="7564" builtinId="8" hidden="1"/>
    <cellStyle name="Hipervínculo" xfId="7566" builtinId="8" hidden="1"/>
    <cellStyle name="Hipervínculo" xfId="7568" builtinId="8" hidden="1"/>
    <cellStyle name="Hipervínculo" xfId="7570" builtinId="8" hidden="1"/>
    <cellStyle name="Hipervínculo" xfId="7572" builtinId="8" hidden="1"/>
    <cellStyle name="Hipervínculo" xfId="7574" builtinId="8" hidden="1"/>
    <cellStyle name="Hipervínculo" xfId="7576" builtinId="8" hidden="1"/>
    <cellStyle name="Hipervínculo" xfId="7578" builtinId="8" hidden="1"/>
    <cellStyle name="Hipervínculo" xfId="7580" builtinId="8" hidden="1"/>
    <cellStyle name="Hipervínculo" xfId="7582" builtinId="8" hidden="1"/>
    <cellStyle name="Hipervínculo" xfId="7584" builtinId="8" hidden="1"/>
    <cellStyle name="Hipervínculo" xfId="7586" builtinId="8" hidden="1"/>
    <cellStyle name="Hipervínculo" xfId="7588" builtinId="8" hidden="1"/>
    <cellStyle name="Hipervínculo" xfId="7590" builtinId="8" hidden="1"/>
    <cellStyle name="Hipervínculo" xfId="7592" builtinId="8" hidden="1"/>
    <cellStyle name="Hipervínculo" xfId="7594" builtinId="8" hidden="1"/>
    <cellStyle name="Hipervínculo" xfId="7596" builtinId="8" hidden="1"/>
    <cellStyle name="Hipervínculo" xfId="7598" builtinId="8" hidden="1"/>
    <cellStyle name="Hipervínculo" xfId="7600" builtinId="8" hidden="1"/>
    <cellStyle name="Hipervínculo" xfId="7602" builtinId="8" hidden="1"/>
    <cellStyle name="Hipervínculo" xfId="7604" builtinId="8" hidden="1"/>
    <cellStyle name="Hipervínculo" xfId="7606" builtinId="8" hidden="1"/>
    <cellStyle name="Hipervínculo" xfId="7608" builtinId="8" hidden="1"/>
    <cellStyle name="Hipervínculo" xfId="7610" builtinId="8" hidden="1"/>
    <cellStyle name="Hipervínculo" xfId="7612" builtinId="8" hidden="1"/>
    <cellStyle name="Hipervínculo" xfId="7614" builtinId="8" hidden="1"/>
    <cellStyle name="Hipervínculo" xfId="7616" builtinId="8" hidden="1"/>
    <cellStyle name="Hipervínculo" xfId="7618" builtinId="8" hidden="1"/>
    <cellStyle name="Hipervínculo" xfId="7620" builtinId="8" hidden="1"/>
    <cellStyle name="Hipervínculo" xfId="7622" builtinId="8" hidden="1"/>
    <cellStyle name="Hipervínculo" xfId="7624" builtinId="8" hidden="1"/>
    <cellStyle name="Hipervínculo" xfId="7626" builtinId="8" hidden="1"/>
    <cellStyle name="Hipervínculo" xfId="7628" builtinId="8" hidden="1"/>
    <cellStyle name="Hipervínculo" xfId="7630" builtinId="8" hidden="1"/>
    <cellStyle name="Hipervínculo" xfId="7632" builtinId="8" hidden="1"/>
    <cellStyle name="Hipervínculo" xfId="7634" builtinId="8" hidden="1"/>
    <cellStyle name="Hipervínculo" xfId="7636" builtinId="8" hidden="1"/>
    <cellStyle name="Hipervínculo" xfId="7638" builtinId="8" hidden="1"/>
    <cellStyle name="Hipervínculo" xfId="7640" builtinId="8" hidden="1"/>
    <cellStyle name="Hipervínculo" xfId="7642" builtinId="8" hidden="1"/>
    <cellStyle name="Hipervínculo" xfId="7644" builtinId="8" hidden="1"/>
    <cellStyle name="Hipervínculo" xfId="7646" builtinId="8" hidden="1"/>
    <cellStyle name="Hipervínculo" xfId="7648" builtinId="8" hidden="1"/>
    <cellStyle name="Hipervínculo" xfId="7650" builtinId="8" hidden="1"/>
    <cellStyle name="Hipervínculo" xfId="7652" builtinId="8" hidden="1"/>
    <cellStyle name="Hipervínculo" xfId="7654" builtinId="8" hidden="1"/>
    <cellStyle name="Hipervínculo" xfId="7656" builtinId="8" hidden="1"/>
    <cellStyle name="Hipervínculo" xfId="7658" builtinId="8" hidden="1"/>
    <cellStyle name="Hipervínculo" xfId="7660" builtinId="8" hidden="1"/>
    <cellStyle name="Hipervínculo" xfId="7662" builtinId="8" hidden="1"/>
    <cellStyle name="Hipervínculo" xfId="7664" builtinId="8" hidden="1"/>
    <cellStyle name="Hipervínculo" xfId="7666" builtinId="8" hidden="1"/>
    <cellStyle name="Hipervínculo" xfId="7668" builtinId="8" hidden="1"/>
    <cellStyle name="Hipervínculo" xfId="7670" builtinId="8" hidden="1"/>
    <cellStyle name="Hipervínculo" xfId="7672" builtinId="8" hidden="1"/>
    <cellStyle name="Hipervínculo" xfId="7674" builtinId="8" hidden="1"/>
    <cellStyle name="Hipervínculo" xfId="7676" builtinId="8" hidden="1"/>
    <cellStyle name="Hipervínculo" xfId="7678" builtinId="8" hidden="1"/>
    <cellStyle name="Hipervínculo" xfId="7680" builtinId="8" hidden="1"/>
    <cellStyle name="Hipervínculo" xfId="7682" builtinId="8" hidden="1"/>
    <cellStyle name="Hipervínculo" xfId="7684" builtinId="8" hidden="1"/>
    <cellStyle name="Hipervínculo" xfId="7686" builtinId="8" hidden="1"/>
    <cellStyle name="Hipervínculo" xfId="7688" builtinId="8" hidden="1"/>
    <cellStyle name="Hipervínculo" xfId="7690" builtinId="8" hidden="1"/>
    <cellStyle name="Hipervínculo" xfId="7692" builtinId="8" hidden="1"/>
    <cellStyle name="Hipervínculo" xfId="7694" builtinId="8" hidden="1"/>
    <cellStyle name="Hipervínculo" xfId="7696" builtinId="8" hidden="1"/>
    <cellStyle name="Hipervínculo" xfId="7698" builtinId="8" hidden="1"/>
    <cellStyle name="Hipervínculo" xfId="7700" builtinId="8" hidden="1"/>
    <cellStyle name="Hipervínculo" xfId="7702" builtinId="8" hidden="1"/>
    <cellStyle name="Hipervínculo" xfId="7704" builtinId="8" hidden="1"/>
    <cellStyle name="Hipervínculo" xfId="7706" builtinId="8" hidden="1"/>
    <cellStyle name="Hipervínculo" xfId="7708" builtinId="8" hidden="1"/>
    <cellStyle name="Hipervínculo" xfId="7710" builtinId="8" hidden="1"/>
    <cellStyle name="Hipervínculo" xfId="7712" builtinId="8" hidden="1"/>
    <cellStyle name="Hipervínculo" xfId="7714" builtinId="8" hidden="1"/>
    <cellStyle name="Hipervínculo" xfId="7716" builtinId="8" hidden="1"/>
    <cellStyle name="Hipervínculo" xfId="7718" builtinId="8" hidden="1"/>
    <cellStyle name="Hipervínculo" xfId="7720" builtinId="8" hidden="1"/>
    <cellStyle name="Hipervínculo" xfId="7722" builtinId="8" hidden="1"/>
    <cellStyle name="Hipervínculo" xfId="7724" builtinId="8" hidden="1"/>
    <cellStyle name="Hipervínculo" xfId="7726" builtinId="8" hidden="1"/>
    <cellStyle name="Hipervínculo" xfId="7728" builtinId="8" hidden="1"/>
    <cellStyle name="Hipervínculo" xfId="7730" builtinId="8" hidden="1"/>
    <cellStyle name="Hipervínculo" xfId="7732" builtinId="8" hidden="1"/>
    <cellStyle name="Hipervínculo" xfId="7734" builtinId="8" hidden="1"/>
    <cellStyle name="Hipervínculo" xfId="7736" builtinId="8" hidden="1"/>
    <cellStyle name="Hipervínculo" xfId="7738" builtinId="8" hidden="1"/>
    <cellStyle name="Hipervínculo" xfId="7740" builtinId="8" hidden="1"/>
    <cellStyle name="Hipervínculo" xfId="7742" builtinId="8" hidden="1"/>
    <cellStyle name="Hipervínculo" xfId="7744" builtinId="8" hidden="1"/>
    <cellStyle name="Hipervínculo" xfId="7746" builtinId="8" hidden="1"/>
    <cellStyle name="Hipervínculo" xfId="7748" builtinId="8" hidden="1"/>
    <cellStyle name="Hipervínculo" xfId="7750" builtinId="8" hidden="1"/>
    <cellStyle name="Hipervínculo" xfId="7752" builtinId="8" hidden="1"/>
    <cellStyle name="Hipervínculo" xfId="7754" builtinId="8" hidden="1"/>
    <cellStyle name="Hipervínculo" xfId="7756" builtinId="8" hidden="1"/>
    <cellStyle name="Hipervínculo" xfId="7758" builtinId="8" hidden="1"/>
    <cellStyle name="Hipervínculo" xfId="7760" builtinId="8" hidden="1"/>
    <cellStyle name="Hipervínculo" xfId="7762" builtinId="8" hidden="1"/>
    <cellStyle name="Hipervínculo" xfId="7764" builtinId="8" hidden="1"/>
    <cellStyle name="Hipervínculo" xfId="7766" builtinId="8" hidden="1"/>
    <cellStyle name="Hipervínculo" xfId="7768" builtinId="8" hidden="1"/>
    <cellStyle name="Hipervínculo" xfId="7770" builtinId="8" hidden="1"/>
    <cellStyle name="Hipervínculo" xfId="7772" builtinId="8" hidden="1"/>
    <cellStyle name="Hipervínculo" xfId="7774" builtinId="8" hidden="1"/>
    <cellStyle name="Hipervínculo" xfId="7776" builtinId="8" hidden="1"/>
    <cellStyle name="Hipervínculo" xfId="7778" builtinId="8" hidden="1"/>
    <cellStyle name="Hipervínculo" xfId="7780" builtinId="8" hidden="1"/>
    <cellStyle name="Hipervínculo" xfId="7782" builtinId="8" hidden="1"/>
    <cellStyle name="Hipervínculo" xfId="7784" builtinId="8" hidden="1"/>
    <cellStyle name="Hipervínculo" xfId="7786" builtinId="8" hidden="1"/>
    <cellStyle name="Hipervínculo" xfId="7788" builtinId="8" hidden="1"/>
    <cellStyle name="Hipervínculo" xfId="7790" builtinId="8" hidden="1"/>
    <cellStyle name="Hipervínculo" xfId="7792" builtinId="8" hidden="1"/>
    <cellStyle name="Hipervínculo" xfId="7794" builtinId="8" hidden="1"/>
    <cellStyle name="Hipervínculo" xfId="7796" builtinId="8" hidden="1"/>
    <cellStyle name="Hipervínculo" xfId="7798" builtinId="8" hidden="1"/>
    <cellStyle name="Hipervínculo" xfId="7800" builtinId="8" hidden="1"/>
    <cellStyle name="Hipervínculo" xfId="7802" builtinId="8" hidden="1"/>
    <cellStyle name="Hipervínculo" xfId="7804" builtinId="8" hidden="1"/>
    <cellStyle name="Hipervínculo" xfId="7806" builtinId="8" hidden="1"/>
    <cellStyle name="Hipervínculo" xfId="7808" builtinId="8" hidden="1"/>
    <cellStyle name="Hipervínculo" xfId="7810" builtinId="8" hidden="1"/>
    <cellStyle name="Hipervínculo" xfId="7812" builtinId="8" hidden="1"/>
    <cellStyle name="Hipervínculo" xfId="7814" builtinId="8" hidden="1"/>
    <cellStyle name="Hipervínculo" xfId="7816" builtinId="8" hidden="1"/>
    <cellStyle name="Hipervínculo" xfId="7818" builtinId="8" hidden="1"/>
    <cellStyle name="Hipervínculo" xfId="7820" builtinId="8" hidden="1"/>
    <cellStyle name="Hipervínculo" xfId="7822" builtinId="8" hidden="1"/>
    <cellStyle name="Hipervínculo" xfId="7824" builtinId="8" hidden="1"/>
    <cellStyle name="Hipervínculo" xfId="7826" builtinId="8" hidden="1"/>
    <cellStyle name="Hipervínculo" xfId="7828" builtinId="8" hidden="1"/>
    <cellStyle name="Hipervínculo" xfId="7830" builtinId="8" hidden="1"/>
    <cellStyle name="Hipervínculo" xfId="7832" builtinId="8" hidden="1"/>
    <cellStyle name="Hipervínculo" xfId="7834" builtinId="8" hidden="1"/>
    <cellStyle name="Hipervínculo" xfId="7836" builtinId="8" hidden="1"/>
    <cellStyle name="Hipervínculo" xfId="7838" builtinId="8" hidden="1"/>
    <cellStyle name="Hipervínculo" xfId="7840" builtinId="8" hidden="1"/>
    <cellStyle name="Hipervínculo" xfId="7842" builtinId="8" hidden="1"/>
    <cellStyle name="Hipervínculo" xfId="7844" builtinId="8" hidden="1"/>
    <cellStyle name="Hipervínculo" xfId="7846" builtinId="8" hidden="1"/>
    <cellStyle name="Hipervínculo" xfId="7848" builtinId="8" hidden="1"/>
    <cellStyle name="Hipervínculo" xfId="7850" builtinId="8" hidden="1"/>
    <cellStyle name="Hipervínculo" xfId="7852" builtinId="8" hidden="1"/>
    <cellStyle name="Hipervínculo" xfId="7854" builtinId="8" hidden="1"/>
    <cellStyle name="Hipervínculo" xfId="7856" builtinId="8" hidden="1"/>
    <cellStyle name="Hipervínculo" xfId="7858" builtinId="8" hidden="1"/>
    <cellStyle name="Hipervínculo" xfId="7860" builtinId="8" hidden="1"/>
    <cellStyle name="Hipervínculo" xfId="7862" builtinId="8" hidden="1"/>
    <cellStyle name="Hipervínculo" xfId="7864" builtinId="8" hidden="1"/>
    <cellStyle name="Hipervínculo" xfId="7866" builtinId="8" hidden="1"/>
    <cellStyle name="Hipervínculo" xfId="7868" builtinId="8" hidden="1"/>
    <cellStyle name="Hipervínculo" xfId="7870" builtinId="8" hidden="1"/>
    <cellStyle name="Hipervínculo" xfId="7872" builtinId="8" hidden="1"/>
    <cellStyle name="Hipervínculo" xfId="7874" builtinId="8" hidden="1"/>
    <cellStyle name="Hipervínculo" xfId="7876" builtinId="8" hidden="1"/>
    <cellStyle name="Hipervínculo" xfId="7878" builtinId="8" hidden="1"/>
    <cellStyle name="Hipervínculo" xfId="7880" builtinId="8" hidden="1"/>
    <cellStyle name="Hipervínculo" xfId="7882" builtinId="8" hidden="1"/>
    <cellStyle name="Hipervínculo" xfId="7884" builtinId="8" hidden="1"/>
    <cellStyle name="Hipervínculo" xfId="7886" builtinId="8" hidden="1"/>
    <cellStyle name="Hipervínculo" xfId="7888" builtinId="8" hidden="1"/>
    <cellStyle name="Hipervínculo" xfId="7890" builtinId="8" hidden="1"/>
    <cellStyle name="Hipervínculo" xfId="7892" builtinId="8" hidden="1"/>
    <cellStyle name="Hipervínculo" xfId="7894" builtinId="8" hidden="1"/>
    <cellStyle name="Hipervínculo" xfId="7896" builtinId="8" hidden="1"/>
    <cellStyle name="Hipervínculo" xfId="7898" builtinId="8" hidden="1"/>
    <cellStyle name="Hipervínculo" xfId="7900" builtinId="8" hidden="1"/>
    <cellStyle name="Hipervínculo" xfId="7902" builtinId="8" hidden="1"/>
    <cellStyle name="Hipervínculo" xfId="7904" builtinId="8" hidden="1"/>
    <cellStyle name="Hipervínculo" xfId="7906" builtinId="8" hidden="1"/>
    <cellStyle name="Hipervínculo" xfId="7908" builtinId="8" hidden="1"/>
    <cellStyle name="Hipervínculo" xfId="7910" builtinId="8" hidden="1"/>
    <cellStyle name="Hipervínculo" xfId="7912" builtinId="8" hidden="1"/>
    <cellStyle name="Hipervínculo" xfId="7914" builtinId="8" hidden="1"/>
    <cellStyle name="Hipervínculo" xfId="7916" builtinId="8" hidden="1"/>
    <cellStyle name="Hipervínculo" xfId="7918" builtinId="8" hidden="1"/>
    <cellStyle name="Hipervínculo" xfId="7920" builtinId="8" hidden="1"/>
    <cellStyle name="Hipervínculo" xfId="7922" builtinId="8" hidden="1"/>
    <cellStyle name="Hipervínculo" xfId="7924" builtinId="8" hidden="1"/>
    <cellStyle name="Hipervínculo" xfId="7926" builtinId="8" hidden="1"/>
    <cellStyle name="Hipervínculo" xfId="7928" builtinId="8" hidden="1"/>
    <cellStyle name="Hipervínculo" xfId="7930" builtinId="8" hidden="1"/>
    <cellStyle name="Hipervínculo" xfId="7932" builtinId="8" hidden="1"/>
    <cellStyle name="Hipervínculo" xfId="7934" builtinId="8" hidden="1"/>
    <cellStyle name="Hipervínculo" xfId="7936" builtinId="8" hidden="1"/>
    <cellStyle name="Hipervínculo" xfId="7938" builtinId="8" hidden="1"/>
    <cellStyle name="Hipervínculo" xfId="7940" builtinId="8" hidden="1"/>
    <cellStyle name="Hipervínculo" xfId="7942" builtinId="8" hidden="1"/>
    <cellStyle name="Hipervínculo" xfId="7944" builtinId="8" hidden="1"/>
    <cellStyle name="Hipervínculo" xfId="7946" builtinId="8" hidden="1"/>
    <cellStyle name="Hipervínculo" xfId="7948" builtinId="8" hidden="1"/>
    <cellStyle name="Hipervínculo" xfId="7950" builtinId="8" hidden="1"/>
    <cellStyle name="Hipervínculo" xfId="7952" builtinId="8" hidden="1"/>
    <cellStyle name="Hipervínculo" xfId="7954" builtinId="8" hidden="1"/>
    <cellStyle name="Hipervínculo" xfId="7956" builtinId="8" hidden="1"/>
    <cellStyle name="Hipervínculo" xfId="7958" builtinId="8" hidden="1"/>
    <cellStyle name="Hipervínculo" xfId="7960" builtinId="8" hidden="1"/>
    <cellStyle name="Hipervínculo" xfId="7962" builtinId="8" hidden="1"/>
    <cellStyle name="Hipervínculo" xfId="7964" builtinId="8" hidden="1"/>
    <cellStyle name="Hipervínculo" xfId="7966" builtinId="8" hidden="1"/>
    <cellStyle name="Hipervínculo" xfId="7968" builtinId="8" hidden="1"/>
    <cellStyle name="Hipervínculo" xfId="7970" builtinId="8" hidden="1"/>
    <cellStyle name="Hipervínculo" xfId="7972" builtinId="8" hidden="1"/>
    <cellStyle name="Hipervínculo" xfId="7974" builtinId="8" hidden="1"/>
    <cellStyle name="Hipervínculo" xfId="7976" builtinId="8" hidden="1"/>
    <cellStyle name="Hipervínculo" xfId="7978" builtinId="8" hidden="1"/>
    <cellStyle name="Hipervínculo" xfId="7980" builtinId="8" hidden="1"/>
    <cellStyle name="Hipervínculo" xfId="7982" builtinId="8" hidden="1"/>
    <cellStyle name="Hipervínculo" xfId="7984" builtinId="8" hidden="1"/>
    <cellStyle name="Hipervínculo" xfId="7986" builtinId="8" hidden="1"/>
    <cellStyle name="Hipervínculo" xfId="7988" builtinId="8" hidden="1"/>
    <cellStyle name="Hipervínculo" xfId="7990" builtinId="8" hidden="1"/>
    <cellStyle name="Hipervínculo" xfId="7992" builtinId="8" hidden="1"/>
    <cellStyle name="Hipervínculo" xfId="7994" builtinId="8" hidden="1"/>
    <cellStyle name="Hipervínculo" xfId="7996" builtinId="8" hidden="1"/>
    <cellStyle name="Hipervínculo" xfId="7998" builtinId="8" hidden="1"/>
    <cellStyle name="Hipervínculo" xfId="8000" builtinId="8" hidden="1"/>
    <cellStyle name="Hipervínculo" xfId="8002" builtinId="8" hidden="1"/>
    <cellStyle name="Hipervínculo" xfId="8004" builtinId="8" hidden="1"/>
    <cellStyle name="Hipervínculo" xfId="8006" builtinId="8" hidden="1"/>
    <cellStyle name="Hipervínculo" xfId="8008" builtinId="8" hidden="1"/>
    <cellStyle name="Hipervínculo" xfId="8010" builtinId="8" hidden="1"/>
    <cellStyle name="Hipervínculo" xfId="8012" builtinId="8" hidden="1"/>
    <cellStyle name="Hipervínculo" xfId="8014" builtinId="8" hidden="1"/>
    <cellStyle name="Hipervínculo" xfId="8016" builtinId="8" hidden="1"/>
    <cellStyle name="Hipervínculo" xfId="8018" builtinId="8" hidden="1"/>
    <cellStyle name="Hipervínculo" xfId="8020" builtinId="8" hidden="1"/>
    <cellStyle name="Hipervínculo" xfId="8022" builtinId="8" hidden="1"/>
    <cellStyle name="Hipervínculo" xfId="8024" builtinId="8" hidden="1"/>
    <cellStyle name="Hipervínculo" xfId="8026" builtinId="8" hidden="1"/>
    <cellStyle name="Hipervínculo" xfId="8028" builtinId="8" hidden="1"/>
    <cellStyle name="Hipervínculo" xfId="8030" builtinId="8" hidden="1"/>
    <cellStyle name="Hipervínculo" xfId="8032" builtinId="8" hidden="1"/>
    <cellStyle name="Hipervínculo" xfId="8034" builtinId="8" hidden="1"/>
    <cellStyle name="Hipervínculo" xfId="8036" builtinId="8" hidden="1"/>
    <cellStyle name="Hipervínculo" xfId="8038" builtinId="8" hidden="1"/>
    <cellStyle name="Hipervínculo" xfId="8040" builtinId="8" hidden="1"/>
    <cellStyle name="Hipervínculo" xfId="8042" builtinId="8" hidden="1"/>
    <cellStyle name="Hipervínculo" xfId="8044" builtinId="8" hidden="1"/>
    <cellStyle name="Hipervínculo" xfId="8046" builtinId="8" hidden="1"/>
    <cellStyle name="Hipervínculo" xfId="8048" builtinId="8" hidden="1"/>
    <cellStyle name="Hipervínculo" xfId="8050" builtinId="8" hidden="1"/>
    <cellStyle name="Hipervínculo" xfId="8052" builtinId="8" hidden="1"/>
    <cellStyle name="Hipervínculo" xfId="8054" builtinId="8" hidden="1"/>
    <cellStyle name="Hipervínculo" xfId="8056" builtinId="8" hidden="1"/>
    <cellStyle name="Hipervínculo" xfId="8058" builtinId="8" hidden="1"/>
    <cellStyle name="Hipervínculo" xfId="8060" builtinId="8" hidden="1"/>
    <cellStyle name="Hipervínculo" xfId="8062" builtinId="8" hidden="1"/>
    <cellStyle name="Hipervínculo" xfId="8064" builtinId="8" hidden="1"/>
    <cellStyle name="Hipervínculo" xfId="8066" builtinId="8" hidden="1"/>
    <cellStyle name="Hipervínculo" xfId="8068" builtinId="8" hidden="1"/>
    <cellStyle name="Hipervínculo" xfId="8070" builtinId="8" hidden="1"/>
    <cellStyle name="Hipervínculo" xfId="8072" builtinId="8" hidden="1"/>
    <cellStyle name="Hipervínculo" xfId="8074" builtinId="8" hidden="1"/>
    <cellStyle name="Hipervínculo" xfId="8076" builtinId="8" hidden="1"/>
    <cellStyle name="Hipervínculo" xfId="8078" builtinId="8" hidden="1"/>
    <cellStyle name="Hipervínculo" xfId="8080" builtinId="8" hidden="1"/>
    <cellStyle name="Hipervínculo" xfId="8082" builtinId="8" hidden="1"/>
    <cellStyle name="Hipervínculo" xfId="8084" builtinId="8" hidden="1"/>
    <cellStyle name="Hipervínculo" xfId="8086" builtinId="8" hidden="1"/>
    <cellStyle name="Hipervínculo" xfId="8088" builtinId="8" hidden="1"/>
    <cellStyle name="Hipervínculo" xfId="8090" builtinId="8" hidden="1"/>
    <cellStyle name="Hipervínculo" xfId="8092" builtinId="8" hidden="1"/>
    <cellStyle name="Hipervínculo" xfId="8094" builtinId="8" hidden="1"/>
    <cellStyle name="Hipervínculo" xfId="8096" builtinId="8" hidden="1"/>
    <cellStyle name="Hipervínculo" xfId="8098" builtinId="8" hidden="1"/>
    <cellStyle name="Hipervínculo" xfId="8100" builtinId="8" hidden="1"/>
    <cellStyle name="Hipervínculo" xfId="8102" builtinId="8" hidden="1"/>
    <cellStyle name="Hipervínculo" xfId="8104" builtinId="8" hidden="1"/>
    <cellStyle name="Hipervínculo" xfId="8106" builtinId="8" hidden="1"/>
    <cellStyle name="Hipervínculo" xfId="8108" builtinId="8" hidden="1"/>
    <cellStyle name="Hipervínculo" xfId="8110" builtinId="8" hidden="1"/>
    <cellStyle name="Hipervínculo" xfId="8112" builtinId="8" hidden="1"/>
    <cellStyle name="Hipervínculo" xfId="8114" builtinId="8" hidden="1"/>
    <cellStyle name="Hipervínculo" xfId="8116" builtinId="8" hidden="1"/>
    <cellStyle name="Hipervínculo" xfId="8118" builtinId="8" hidden="1"/>
    <cellStyle name="Hipervínculo" xfId="8120" builtinId="8" hidden="1"/>
    <cellStyle name="Hipervínculo" xfId="8122" builtinId="8" hidden="1"/>
    <cellStyle name="Hipervínculo" xfId="8124" builtinId="8" hidden="1"/>
    <cellStyle name="Hipervínculo" xfId="8126" builtinId="8" hidden="1"/>
    <cellStyle name="Hipervínculo" xfId="8128" builtinId="8" hidden="1"/>
    <cellStyle name="Hipervínculo" xfId="8130" builtinId="8" hidden="1"/>
    <cellStyle name="Hipervínculo" xfId="8132" builtinId="8" hidden="1"/>
    <cellStyle name="Hipervínculo" xfId="8134" builtinId="8" hidden="1"/>
    <cellStyle name="Hipervínculo" xfId="8136" builtinId="8" hidden="1"/>
    <cellStyle name="Hipervínculo" xfId="8138" builtinId="8" hidden="1"/>
    <cellStyle name="Hipervínculo" xfId="8140" builtinId="8" hidden="1"/>
    <cellStyle name="Hipervínculo" xfId="8142" builtinId="8" hidden="1"/>
    <cellStyle name="Hipervínculo" xfId="8144" builtinId="8" hidden="1"/>
    <cellStyle name="Hipervínculo" xfId="8146" builtinId="8" hidden="1"/>
    <cellStyle name="Hipervínculo" xfId="8148" builtinId="8" hidden="1"/>
    <cellStyle name="Hipervínculo" xfId="8150" builtinId="8" hidden="1"/>
    <cellStyle name="Hipervínculo" xfId="8152" builtinId="8" hidden="1"/>
    <cellStyle name="Hipervínculo" xfId="8154" builtinId="8" hidden="1"/>
    <cellStyle name="Hipervínculo" xfId="8156" builtinId="8" hidden="1"/>
    <cellStyle name="Hipervínculo" xfId="8158" builtinId="8" hidden="1"/>
    <cellStyle name="Hipervínculo" xfId="8160" builtinId="8" hidden="1"/>
    <cellStyle name="Hipervínculo" xfId="8162" builtinId="8" hidden="1"/>
    <cellStyle name="Hipervínculo" xfId="8164" builtinId="8" hidden="1"/>
    <cellStyle name="Hipervínculo" xfId="8166" builtinId="8" hidden="1"/>
    <cellStyle name="Hipervínculo" xfId="8168" builtinId="8" hidden="1"/>
    <cellStyle name="Hipervínculo" xfId="8170" builtinId="8" hidden="1"/>
    <cellStyle name="Hipervínculo" xfId="8172" builtinId="8" hidden="1"/>
    <cellStyle name="Hipervínculo" xfId="8174" builtinId="8" hidden="1"/>
    <cellStyle name="Hipervínculo" xfId="8176" builtinId="8" hidden="1"/>
    <cellStyle name="Hipervínculo" xfId="8178" builtinId="8" hidden="1"/>
    <cellStyle name="Hipervínculo" xfId="8180" builtinId="8" hidden="1"/>
    <cellStyle name="Hipervínculo" xfId="8182" builtinId="8" hidden="1"/>
    <cellStyle name="Hipervínculo" xfId="8184" builtinId="8" hidden="1"/>
    <cellStyle name="Hipervínculo" xfId="8186" builtinId="8" hidden="1"/>
    <cellStyle name="Hipervínculo" xfId="8188" builtinId="8" hidden="1"/>
    <cellStyle name="Hipervínculo" xfId="8190" builtinId="8" hidden="1"/>
    <cellStyle name="Hipervínculo" xfId="8192" builtinId="8" hidden="1"/>
    <cellStyle name="Hipervínculo" xfId="8194" builtinId="8" hidden="1"/>
    <cellStyle name="Hipervínculo" xfId="8196" builtinId="8" hidden="1"/>
    <cellStyle name="Hipervínculo" xfId="8198" builtinId="8" hidden="1"/>
    <cellStyle name="Hipervínculo" xfId="8200" builtinId="8" hidden="1"/>
    <cellStyle name="Hipervínculo" xfId="8202" builtinId="8" hidden="1"/>
    <cellStyle name="Hipervínculo" xfId="8204" builtinId="8" hidden="1"/>
    <cellStyle name="Hipervínculo" xfId="8206" builtinId="8" hidden="1"/>
    <cellStyle name="Hipervínculo" xfId="8208" builtinId="8" hidden="1"/>
    <cellStyle name="Hipervínculo" xfId="8210" builtinId="8" hidden="1"/>
    <cellStyle name="Hipervínculo" xfId="8212" builtinId="8" hidden="1"/>
    <cellStyle name="Hipervínculo" xfId="8214" builtinId="8" hidden="1"/>
    <cellStyle name="Hipervínculo" xfId="8216" builtinId="8" hidden="1"/>
    <cellStyle name="Hipervínculo" xfId="8218" builtinId="8" hidden="1"/>
    <cellStyle name="Hipervínculo" xfId="8220" builtinId="8" hidden="1"/>
    <cellStyle name="Hipervínculo" xfId="8222" builtinId="8" hidden="1"/>
    <cellStyle name="Hipervínculo" xfId="8224" builtinId="8" hidden="1"/>
    <cellStyle name="Hipervínculo" xfId="8226" builtinId="8" hidden="1"/>
    <cellStyle name="Hipervínculo" xfId="8228" builtinId="8" hidden="1"/>
    <cellStyle name="Hipervínculo" xfId="8230" builtinId="8" hidden="1"/>
    <cellStyle name="Hipervínculo" xfId="8232" builtinId="8" hidden="1"/>
    <cellStyle name="Hipervínculo" xfId="8234" builtinId="8" hidden="1"/>
    <cellStyle name="Hipervínculo" xfId="8236" builtinId="8" hidden="1"/>
    <cellStyle name="Hipervínculo" xfId="8238" builtinId="8" hidden="1"/>
    <cellStyle name="Hipervínculo" xfId="8240" builtinId="8" hidden="1"/>
    <cellStyle name="Hipervínculo" xfId="8242" builtinId="8" hidden="1"/>
    <cellStyle name="Hipervínculo" xfId="8244" builtinId="8" hidden="1"/>
    <cellStyle name="Hipervínculo" xfId="8246" builtinId="8" hidden="1"/>
    <cellStyle name="Hipervínculo" xfId="8248" builtinId="8" hidden="1"/>
    <cellStyle name="Hipervínculo" xfId="8250" builtinId="8" hidden="1"/>
    <cellStyle name="Hipervínculo" xfId="8252" builtinId="8" hidden="1"/>
    <cellStyle name="Hipervínculo" xfId="8254" builtinId="8" hidden="1"/>
    <cellStyle name="Hipervínculo" xfId="8256" builtinId="8" hidden="1"/>
    <cellStyle name="Hipervínculo" xfId="8258" builtinId="8" hidden="1"/>
    <cellStyle name="Hipervínculo" xfId="8260" builtinId="8" hidden="1"/>
    <cellStyle name="Hipervínculo" xfId="8262" builtinId="8" hidden="1"/>
    <cellStyle name="Hipervínculo" xfId="8264" builtinId="8" hidden="1"/>
    <cellStyle name="Hipervínculo" xfId="8266" builtinId="8" hidden="1"/>
    <cellStyle name="Hipervínculo" xfId="8268" builtinId="8" hidden="1"/>
    <cellStyle name="Hipervínculo" xfId="8270" builtinId="8" hidden="1"/>
    <cellStyle name="Hipervínculo" xfId="8272" builtinId="8" hidden="1"/>
    <cellStyle name="Hipervínculo" xfId="8274" builtinId="8" hidden="1"/>
    <cellStyle name="Hipervínculo" xfId="8276" builtinId="8" hidden="1"/>
    <cellStyle name="Hipervínculo" xfId="8278" builtinId="8" hidden="1"/>
    <cellStyle name="Hipervínculo" xfId="8280"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xfId="8310" builtinId="8" hidden="1"/>
    <cellStyle name="Hipervínculo" xfId="8312" builtinId="8" hidden="1"/>
    <cellStyle name="Hipervínculo" xfId="8314" builtinId="8" hidden="1"/>
    <cellStyle name="Hipervínculo" xfId="8316" builtinId="8" hidden="1"/>
    <cellStyle name="Hipervínculo" xfId="8318" builtinId="8" hidden="1"/>
    <cellStyle name="Hipervínculo" xfId="8320" builtinId="8" hidden="1"/>
    <cellStyle name="Hipervínculo" xfId="8322" builtinId="8" hidden="1"/>
    <cellStyle name="Hipervínculo" xfId="8324" builtinId="8" hidden="1"/>
    <cellStyle name="Hipervínculo" xfId="8326" builtinId="8" hidden="1"/>
    <cellStyle name="Hipervínculo" xfId="8328" builtinId="8" hidden="1"/>
    <cellStyle name="Hipervínculo" xfId="8330" builtinId="8" hidden="1"/>
    <cellStyle name="Hipervínculo" xfId="8332" builtinId="8" hidden="1"/>
    <cellStyle name="Hipervínculo" xfId="8334" builtinId="8" hidden="1"/>
    <cellStyle name="Hipervínculo" xfId="8336" builtinId="8" hidden="1"/>
    <cellStyle name="Hipervínculo" xfId="8338" builtinId="8" hidden="1"/>
    <cellStyle name="Hipervínculo" xfId="8340" builtinId="8" hidden="1"/>
    <cellStyle name="Hipervínculo" xfId="8342" builtinId="8" hidden="1"/>
    <cellStyle name="Hipervínculo" xfId="8344" builtinId="8" hidden="1"/>
    <cellStyle name="Hipervínculo" xfId="8346" builtinId="8" hidden="1"/>
    <cellStyle name="Hipervínculo" xfId="8348" builtinId="8" hidden="1"/>
    <cellStyle name="Hipervínculo" xfId="8350" builtinId="8" hidden="1"/>
    <cellStyle name="Hipervínculo" xfId="8352" builtinId="8" hidden="1"/>
    <cellStyle name="Hipervínculo" xfId="8354" builtinId="8" hidden="1"/>
    <cellStyle name="Hipervínculo" xfId="8356" builtinId="8" hidden="1"/>
    <cellStyle name="Hipervínculo" xfId="8358" builtinId="8" hidden="1"/>
    <cellStyle name="Hipervínculo" xfId="8360" builtinId="8" hidden="1"/>
    <cellStyle name="Hipervínculo" xfId="8362" builtinId="8" hidden="1"/>
    <cellStyle name="Hipervínculo" xfId="8364" builtinId="8" hidden="1"/>
    <cellStyle name="Hipervínculo" xfId="8366" builtinId="8" hidden="1"/>
    <cellStyle name="Hipervínculo" xfId="8368" builtinId="8" hidden="1"/>
    <cellStyle name="Hipervínculo" xfId="8370" builtinId="8" hidden="1"/>
    <cellStyle name="Hipervínculo" xfId="8372" builtinId="8" hidden="1"/>
    <cellStyle name="Hipervínculo" xfId="8374" builtinId="8" hidden="1"/>
    <cellStyle name="Hipervínculo" xfId="8376" builtinId="8" hidden="1"/>
    <cellStyle name="Hipervínculo" xfId="8378" builtinId="8" hidden="1"/>
    <cellStyle name="Hipervínculo" xfId="8380" builtinId="8" hidden="1"/>
    <cellStyle name="Hipervínculo" xfId="8382" builtinId="8" hidden="1"/>
    <cellStyle name="Hipervínculo" xfId="8384" builtinId="8" hidden="1"/>
    <cellStyle name="Hipervínculo" xfId="8386" builtinId="8" hidden="1"/>
    <cellStyle name="Hipervínculo" xfId="8388" builtinId="8" hidden="1"/>
    <cellStyle name="Hipervínculo" xfId="8390" builtinId="8" hidden="1"/>
    <cellStyle name="Hipervínculo" xfId="8392" builtinId="8" hidden="1"/>
    <cellStyle name="Hipervínculo" xfId="8394" builtinId="8" hidden="1"/>
    <cellStyle name="Hipervínculo" xfId="8396" builtinId="8" hidden="1"/>
    <cellStyle name="Hipervínculo" xfId="8398" builtinId="8" hidden="1"/>
    <cellStyle name="Hipervínculo" xfId="8400" builtinId="8" hidden="1"/>
    <cellStyle name="Hipervínculo" xfId="8402" builtinId="8" hidden="1"/>
    <cellStyle name="Hipervínculo" xfId="8404" builtinId="8" hidden="1"/>
    <cellStyle name="Hipervínculo" xfId="8406" builtinId="8" hidden="1"/>
    <cellStyle name="Hipervínculo" xfId="8408" builtinId="8" hidden="1"/>
    <cellStyle name="Hipervínculo" xfId="8410" builtinId="8" hidden="1"/>
    <cellStyle name="Hipervínculo" xfId="8412" builtinId="8" hidden="1"/>
    <cellStyle name="Hipervínculo" xfId="8414" builtinId="8" hidden="1"/>
    <cellStyle name="Hipervínculo" xfId="8416" builtinId="8" hidden="1"/>
    <cellStyle name="Hipervínculo" xfId="8418" builtinId="8" hidden="1"/>
    <cellStyle name="Hipervínculo" xfId="8420" builtinId="8" hidden="1"/>
    <cellStyle name="Hipervínculo" xfId="8422" builtinId="8" hidden="1"/>
    <cellStyle name="Hipervínculo" xfId="8424" builtinId="8" hidden="1"/>
    <cellStyle name="Hipervínculo" xfId="8426" builtinId="8" hidden="1"/>
    <cellStyle name="Hipervínculo" xfId="8428" builtinId="8" hidden="1"/>
    <cellStyle name="Hipervínculo" xfId="8430" builtinId="8" hidden="1"/>
    <cellStyle name="Hipervínculo" xfId="8432" builtinId="8" hidden="1"/>
    <cellStyle name="Hipervínculo" xfId="8434" builtinId="8" hidden="1"/>
    <cellStyle name="Hipervínculo" xfId="8436" builtinId="8" hidden="1"/>
    <cellStyle name="Hipervínculo" xfId="8438" builtinId="8" hidden="1"/>
    <cellStyle name="Hipervínculo" xfId="8440" builtinId="8" hidden="1"/>
    <cellStyle name="Hipervínculo" xfId="8442" builtinId="8" hidden="1"/>
    <cellStyle name="Hipervínculo" xfId="8444" builtinId="8" hidden="1"/>
    <cellStyle name="Hipervínculo" xfId="8446" builtinId="8" hidden="1"/>
    <cellStyle name="Hipervínculo" xfId="8448" builtinId="8" hidden="1"/>
    <cellStyle name="Hipervínculo" xfId="8450" builtinId="8" hidden="1"/>
    <cellStyle name="Hipervínculo" xfId="8452" builtinId="8" hidden="1"/>
    <cellStyle name="Hipervínculo" xfId="8454" builtinId="8" hidden="1"/>
    <cellStyle name="Hipervínculo" xfId="8456" builtinId="8" hidden="1"/>
    <cellStyle name="Hipervínculo" xfId="8458" builtinId="8" hidden="1"/>
    <cellStyle name="Hipervínculo" xfId="8460" builtinId="8" hidden="1"/>
    <cellStyle name="Hipervínculo" xfId="8462" builtinId="8" hidden="1"/>
    <cellStyle name="Hipervínculo" xfId="8464" builtinId="8" hidden="1"/>
    <cellStyle name="Hipervínculo" xfId="8466" builtinId="8" hidden="1"/>
    <cellStyle name="Hipervínculo" xfId="8468" builtinId="8" hidden="1"/>
    <cellStyle name="Hipervínculo" xfId="8470" builtinId="8" hidden="1"/>
    <cellStyle name="Hipervínculo" xfId="8472" builtinId="8" hidden="1"/>
    <cellStyle name="Hipervínculo" xfId="8474" builtinId="8" hidden="1"/>
    <cellStyle name="Hipervínculo" xfId="8476" builtinId="8" hidden="1"/>
    <cellStyle name="Hipervínculo" xfId="8478" builtinId="8" hidden="1"/>
    <cellStyle name="Hipervínculo" xfId="8480" builtinId="8" hidden="1"/>
    <cellStyle name="Hipervínculo" xfId="8482" builtinId="8" hidden="1"/>
    <cellStyle name="Hipervínculo" xfId="8484" builtinId="8" hidden="1"/>
    <cellStyle name="Hipervínculo" xfId="8486" builtinId="8" hidden="1"/>
    <cellStyle name="Hipervínculo" xfId="8488" builtinId="8" hidden="1"/>
    <cellStyle name="Hipervínculo" xfId="8490" builtinId="8" hidden="1"/>
    <cellStyle name="Hipervínculo" xfId="8492" builtinId="8" hidden="1"/>
    <cellStyle name="Hipervínculo" xfId="8494" builtinId="8" hidden="1"/>
    <cellStyle name="Hipervínculo" xfId="8496" builtinId="8" hidden="1"/>
    <cellStyle name="Hipervínculo" xfId="8498" builtinId="8" hidden="1"/>
    <cellStyle name="Hipervínculo" xfId="8500" builtinId="8" hidden="1"/>
    <cellStyle name="Hipervínculo" xfId="8502" builtinId="8" hidden="1"/>
    <cellStyle name="Hipervínculo" xfId="8504" builtinId="8" hidden="1"/>
    <cellStyle name="Hipervínculo" xfId="8506" builtinId="8" hidden="1"/>
    <cellStyle name="Hipervínculo" xfId="8508" builtinId="8" hidden="1"/>
    <cellStyle name="Hipervínculo" xfId="8510" builtinId="8" hidden="1"/>
    <cellStyle name="Hipervínculo" xfId="8512" builtinId="8" hidden="1"/>
    <cellStyle name="Hipervínculo" xfId="8514" builtinId="8" hidden="1"/>
    <cellStyle name="Hipervínculo" xfId="8516" builtinId="8" hidden="1"/>
    <cellStyle name="Hipervínculo" xfId="8518" builtinId="8" hidden="1"/>
    <cellStyle name="Hipervínculo" xfId="8520" builtinId="8" hidden="1"/>
    <cellStyle name="Hipervínculo" xfId="8522" builtinId="8" hidden="1"/>
    <cellStyle name="Hipervínculo" xfId="8524" builtinId="8" hidden="1"/>
    <cellStyle name="Hipervínculo" xfId="8526" builtinId="8" hidden="1"/>
    <cellStyle name="Hipervínculo" xfId="8528" builtinId="8" hidden="1"/>
    <cellStyle name="Hipervínculo" xfId="8530" builtinId="8" hidden="1"/>
    <cellStyle name="Hipervínculo" xfId="8532" builtinId="8" hidden="1"/>
    <cellStyle name="Hipervínculo" xfId="8534" builtinId="8" hidden="1"/>
    <cellStyle name="Hipervínculo" xfId="8536" builtinId="8" hidden="1"/>
    <cellStyle name="Hipervínculo" xfId="8538" builtinId="8" hidden="1"/>
    <cellStyle name="Hipervínculo" xfId="8540" builtinId="8" hidden="1"/>
    <cellStyle name="Hipervínculo" xfId="8542" builtinId="8" hidden="1"/>
    <cellStyle name="Hipervínculo" xfId="8544" builtinId="8" hidden="1"/>
    <cellStyle name="Hipervínculo" xfId="8546" builtinId="8" hidden="1"/>
    <cellStyle name="Hipervínculo" xfId="8548" builtinId="8" hidden="1"/>
    <cellStyle name="Hipervínculo" xfId="8550" builtinId="8" hidden="1"/>
    <cellStyle name="Hipervínculo" xfId="8552" builtinId="8" hidden="1"/>
    <cellStyle name="Hipervínculo" xfId="8554" builtinId="8" hidden="1"/>
    <cellStyle name="Hipervínculo" xfId="8556" builtinId="8" hidden="1"/>
    <cellStyle name="Hipervínculo" xfId="8558" builtinId="8" hidden="1"/>
    <cellStyle name="Hipervínculo" xfId="8560" builtinId="8" hidden="1"/>
    <cellStyle name="Hipervínculo" xfId="8562" builtinId="8" hidden="1"/>
    <cellStyle name="Hipervínculo" xfId="8564" builtinId="8" hidden="1"/>
    <cellStyle name="Hipervínculo" xfId="8566" builtinId="8" hidden="1"/>
    <cellStyle name="Hipervínculo" xfId="8568" builtinId="8" hidden="1"/>
    <cellStyle name="Hipervínculo" xfId="8570" builtinId="8" hidden="1"/>
    <cellStyle name="Hipervínculo" xfId="8572" builtinId="8" hidden="1"/>
    <cellStyle name="Hipervínculo" xfId="8574" builtinId="8" hidden="1"/>
    <cellStyle name="Hipervínculo" xfId="8576" builtinId="8" hidden="1"/>
    <cellStyle name="Hipervínculo" xfId="8578" builtinId="8" hidden="1"/>
    <cellStyle name="Hipervínculo" xfId="8580" builtinId="8" hidden="1"/>
    <cellStyle name="Hipervínculo" xfId="8582" builtinId="8" hidden="1"/>
    <cellStyle name="Hipervínculo" xfId="8584" builtinId="8" hidden="1"/>
    <cellStyle name="Hipervínculo" xfId="8586" builtinId="8" hidden="1"/>
    <cellStyle name="Hipervínculo" xfId="8588" builtinId="8" hidden="1"/>
    <cellStyle name="Hipervínculo" xfId="8590" builtinId="8" hidden="1"/>
    <cellStyle name="Hipervínculo" xfId="8592" builtinId="8" hidden="1"/>
    <cellStyle name="Hipervínculo" xfId="8594" builtinId="8" hidden="1"/>
    <cellStyle name="Hipervínculo" xfId="8596" builtinId="8" hidden="1"/>
    <cellStyle name="Hipervínculo" xfId="8598" builtinId="8" hidden="1"/>
    <cellStyle name="Hipervínculo" xfId="8600" builtinId="8" hidden="1"/>
    <cellStyle name="Hipervínculo" xfId="8602" builtinId="8" hidden="1"/>
    <cellStyle name="Hipervínculo" xfId="8604" builtinId="8" hidden="1"/>
    <cellStyle name="Hipervínculo" xfId="8606" builtinId="8" hidden="1"/>
    <cellStyle name="Hipervínculo" xfId="8608" builtinId="8" hidden="1"/>
    <cellStyle name="Hipervínculo" xfId="8610" builtinId="8" hidden="1"/>
    <cellStyle name="Hipervínculo" xfId="8612" builtinId="8" hidden="1"/>
    <cellStyle name="Hipervínculo" xfId="8614" builtinId="8" hidden="1"/>
    <cellStyle name="Hipervínculo" xfId="8616" builtinId="8" hidden="1"/>
    <cellStyle name="Hipervínculo" xfId="8618" builtinId="8" hidden="1"/>
    <cellStyle name="Hipervínculo" xfId="8620" builtinId="8" hidden="1"/>
    <cellStyle name="Hipervínculo" xfId="8622" builtinId="8" hidden="1"/>
    <cellStyle name="Hipervínculo" xfId="8624" builtinId="8" hidden="1"/>
    <cellStyle name="Hipervínculo" xfId="8626" builtinId="8" hidden="1"/>
    <cellStyle name="Hipervínculo" xfId="8628" builtinId="8" hidden="1"/>
    <cellStyle name="Hipervínculo" xfId="8630" builtinId="8" hidden="1"/>
    <cellStyle name="Hipervínculo" xfId="8632" builtinId="8" hidden="1"/>
    <cellStyle name="Hipervínculo" xfId="8634" builtinId="8" hidden="1"/>
    <cellStyle name="Hipervínculo" xfId="8636" builtinId="8" hidden="1"/>
    <cellStyle name="Hipervínculo" xfId="8638" builtinId="8" hidden="1"/>
    <cellStyle name="Hipervínculo" xfId="8640" builtinId="8" hidden="1"/>
    <cellStyle name="Hipervínculo" xfId="8642" builtinId="8" hidden="1"/>
    <cellStyle name="Hipervínculo" xfId="8644" builtinId="8" hidden="1"/>
    <cellStyle name="Hipervínculo" xfId="8646" builtinId="8" hidden="1"/>
    <cellStyle name="Hipervínculo" xfId="8648" builtinId="8" hidden="1"/>
    <cellStyle name="Hipervínculo" xfId="8650" builtinId="8" hidden="1"/>
    <cellStyle name="Hipervínculo" xfId="8652" builtinId="8" hidden="1"/>
    <cellStyle name="Hipervínculo" xfId="8654" builtinId="8" hidden="1"/>
    <cellStyle name="Hipervínculo" xfId="8656" builtinId="8" hidden="1"/>
    <cellStyle name="Hipervínculo" xfId="8658" builtinId="8" hidden="1"/>
    <cellStyle name="Hipervínculo" xfId="8660" builtinId="8" hidden="1"/>
    <cellStyle name="Hipervínculo" xfId="8662" builtinId="8" hidden="1"/>
    <cellStyle name="Hipervínculo" xfId="8664" builtinId="8" hidden="1"/>
    <cellStyle name="Hipervínculo" xfId="8666" builtinId="8" hidden="1"/>
    <cellStyle name="Hipervínculo" xfId="8668" builtinId="8" hidden="1"/>
    <cellStyle name="Hipervínculo" xfId="8670" builtinId="8" hidden="1"/>
    <cellStyle name="Hipervínculo" xfId="8672" builtinId="8" hidden="1"/>
    <cellStyle name="Hipervínculo" xfId="8674" builtinId="8" hidden="1"/>
    <cellStyle name="Hipervínculo" xfId="8676" builtinId="8" hidden="1"/>
    <cellStyle name="Hipervínculo" xfId="8678" builtinId="8" hidden="1"/>
    <cellStyle name="Hipervínculo" xfId="8680" builtinId="8" hidden="1"/>
    <cellStyle name="Hipervínculo" xfId="8682" builtinId="8" hidden="1"/>
    <cellStyle name="Hipervínculo" xfId="8684" builtinId="8" hidden="1"/>
    <cellStyle name="Hipervínculo" xfId="8686" builtinId="8" hidden="1"/>
    <cellStyle name="Hipervínculo" xfId="8688" builtinId="8" hidden="1"/>
    <cellStyle name="Hipervínculo" xfId="8690" builtinId="8" hidden="1"/>
    <cellStyle name="Hipervínculo" xfId="8692" builtinId="8" hidden="1"/>
    <cellStyle name="Hipervínculo" xfId="8694" builtinId="8" hidden="1"/>
    <cellStyle name="Hipervínculo" xfId="8696" builtinId="8" hidden="1"/>
    <cellStyle name="Hipervínculo" xfId="8698" builtinId="8" hidden="1"/>
    <cellStyle name="Hipervínculo" xfId="8700" builtinId="8" hidden="1"/>
    <cellStyle name="Hipervínculo" xfId="8702" builtinId="8" hidden="1"/>
    <cellStyle name="Hipervínculo" xfId="8704" builtinId="8" hidden="1"/>
    <cellStyle name="Hipervínculo" xfId="8706" builtinId="8" hidden="1"/>
    <cellStyle name="Hipervínculo" xfId="8708" builtinId="8" hidden="1"/>
    <cellStyle name="Hipervínculo" xfId="8710" builtinId="8" hidden="1"/>
    <cellStyle name="Hipervínculo" xfId="8712" builtinId="8" hidden="1"/>
    <cellStyle name="Hipervínculo" xfId="8714" builtinId="8" hidden="1"/>
    <cellStyle name="Hipervínculo" xfId="8716" builtinId="8" hidden="1"/>
    <cellStyle name="Hipervínculo" xfId="8718" builtinId="8" hidden="1"/>
    <cellStyle name="Hipervínculo" xfId="8720" builtinId="8" hidden="1"/>
    <cellStyle name="Hipervínculo" xfId="8722" builtinId="8" hidden="1"/>
    <cellStyle name="Hipervínculo" xfId="8724" builtinId="8" hidden="1"/>
    <cellStyle name="Hipervínculo" xfId="8726" builtinId="8" hidden="1"/>
    <cellStyle name="Hipervínculo" xfId="8728" builtinId="8" hidden="1"/>
    <cellStyle name="Hipervínculo" xfId="8730" builtinId="8" hidden="1"/>
    <cellStyle name="Hipervínculo" xfId="8732" builtinId="8" hidden="1"/>
    <cellStyle name="Hipervínculo" xfId="8734" builtinId="8" hidden="1"/>
    <cellStyle name="Hipervínculo" xfId="8736" builtinId="8" hidden="1"/>
    <cellStyle name="Hipervínculo" xfId="8738" builtinId="8" hidden="1"/>
    <cellStyle name="Hipervínculo" xfId="8740" builtinId="8" hidden="1"/>
    <cellStyle name="Hipervínculo" xfId="8742" builtinId="8" hidden="1"/>
    <cellStyle name="Hipervínculo" xfId="8744" builtinId="8" hidden="1"/>
    <cellStyle name="Hipervínculo" xfId="8746" builtinId="8" hidden="1"/>
    <cellStyle name="Hipervínculo" xfId="8748" builtinId="8" hidden="1"/>
    <cellStyle name="Hipervínculo" xfId="8750" builtinId="8" hidden="1"/>
    <cellStyle name="Hipervínculo" xfId="8752" builtinId="8" hidden="1"/>
    <cellStyle name="Hipervínculo" xfId="8754" builtinId="8" hidden="1"/>
    <cellStyle name="Hipervínculo" xfId="8756" builtinId="8" hidden="1"/>
    <cellStyle name="Hipervínculo" xfId="8758" builtinId="8" hidden="1"/>
    <cellStyle name="Hipervínculo" xfId="8760" builtinId="8" hidden="1"/>
    <cellStyle name="Hipervínculo" xfId="8762" builtinId="8" hidden="1"/>
    <cellStyle name="Hipervínculo" xfId="8764" builtinId="8" hidden="1"/>
    <cellStyle name="Hipervínculo" xfId="8766" builtinId="8" hidden="1"/>
    <cellStyle name="Hipervínculo" xfId="8768" builtinId="8" hidden="1"/>
    <cellStyle name="Hipervínculo" xfId="8770" builtinId="8" hidden="1"/>
    <cellStyle name="Hipervínculo" xfId="8772" builtinId="8" hidden="1"/>
    <cellStyle name="Hipervínculo" xfId="8774" builtinId="8" hidden="1"/>
    <cellStyle name="Hipervínculo" xfId="8776" builtinId="8" hidden="1"/>
    <cellStyle name="Hipervínculo" xfId="8778" builtinId="8" hidden="1"/>
    <cellStyle name="Hipervínculo" xfId="8780" builtinId="8" hidden="1"/>
    <cellStyle name="Hipervínculo" xfId="8782" builtinId="8" hidden="1"/>
    <cellStyle name="Hipervínculo" xfId="8784" builtinId="8" hidden="1"/>
    <cellStyle name="Hipervínculo" xfId="8786" builtinId="8" hidden="1"/>
    <cellStyle name="Hipervínculo" xfId="8788" builtinId="8" hidden="1"/>
    <cellStyle name="Hipervínculo" xfId="8790" builtinId="8" hidden="1"/>
    <cellStyle name="Hipervínculo" xfId="8792" builtinId="8" hidden="1"/>
    <cellStyle name="Hipervínculo" xfId="8794" builtinId="8" hidden="1"/>
    <cellStyle name="Hipervínculo" xfId="8796" builtinId="8" hidden="1"/>
    <cellStyle name="Hipervínculo" xfId="8798" builtinId="8" hidden="1"/>
    <cellStyle name="Hipervínculo" xfId="8800" builtinId="8" hidden="1"/>
    <cellStyle name="Hipervínculo" xfId="8802" builtinId="8" hidden="1"/>
    <cellStyle name="Hipervínculo" xfId="8804" builtinId="8" hidden="1"/>
    <cellStyle name="Hipervínculo" xfId="8806" builtinId="8" hidden="1"/>
    <cellStyle name="Hipervínculo" xfId="8808" builtinId="8" hidden="1"/>
    <cellStyle name="Hipervínculo" xfId="8810" builtinId="8" hidden="1"/>
    <cellStyle name="Hipervínculo" xfId="8812" builtinId="8" hidden="1"/>
    <cellStyle name="Hipervínculo" xfId="8814" builtinId="8" hidden="1"/>
    <cellStyle name="Hipervínculo" xfId="8816" builtinId="8" hidden="1"/>
    <cellStyle name="Hipervínculo" xfId="8818" builtinId="8" hidden="1"/>
    <cellStyle name="Hipervínculo" xfId="8820" builtinId="8" hidden="1"/>
    <cellStyle name="Hipervínculo" xfId="8822" builtinId="8" hidden="1"/>
    <cellStyle name="Hipervínculo" xfId="8824" builtinId="8" hidden="1"/>
    <cellStyle name="Hipervínculo" xfId="8826" builtinId="8" hidden="1"/>
    <cellStyle name="Hipervínculo" xfId="8828" builtinId="8" hidden="1"/>
    <cellStyle name="Hipervínculo" xfId="8830" builtinId="8" hidden="1"/>
    <cellStyle name="Hipervínculo" xfId="8832" builtinId="8" hidden="1"/>
    <cellStyle name="Hipervínculo" xfId="8834" builtinId="8" hidden="1"/>
    <cellStyle name="Hipervínculo" xfId="8836" builtinId="8" hidden="1"/>
    <cellStyle name="Hipervínculo" xfId="8838" builtinId="8" hidden="1"/>
    <cellStyle name="Hipervínculo" xfId="8840" builtinId="8" hidden="1"/>
    <cellStyle name="Hipervínculo" xfId="8842" builtinId="8" hidden="1"/>
    <cellStyle name="Hipervínculo" xfId="8844" builtinId="8" hidden="1"/>
    <cellStyle name="Hipervínculo" xfId="8846" builtinId="8" hidden="1"/>
    <cellStyle name="Hipervínculo" xfId="8848" builtinId="8" hidden="1"/>
    <cellStyle name="Hipervínculo" xfId="8850" builtinId="8" hidden="1"/>
    <cellStyle name="Hipervínculo" xfId="8852" builtinId="8" hidden="1"/>
    <cellStyle name="Hipervínculo" xfId="8854" builtinId="8" hidden="1"/>
    <cellStyle name="Hipervínculo" xfId="8856" builtinId="8" hidden="1"/>
    <cellStyle name="Hipervínculo" xfId="8858" builtinId="8" hidden="1"/>
    <cellStyle name="Hipervínculo" xfId="8860" builtinId="8" hidden="1"/>
    <cellStyle name="Hipervínculo" xfId="8862" builtinId="8" hidden="1"/>
    <cellStyle name="Hipervínculo" xfId="8864" builtinId="8" hidden="1"/>
    <cellStyle name="Hipervínculo" xfId="8866" builtinId="8" hidden="1"/>
    <cellStyle name="Hipervínculo" xfId="8868" builtinId="8" hidden="1"/>
    <cellStyle name="Hipervínculo" xfId="8870" builtinId="8" hidden="1"/>
    <cellStyle name="Hipervínculo" xfId="8872" builtinId="8" hidden="1"/>
    <cellStyle name="Hipervínculo" xfId="8874" builtinId="8" hidden="1"/>
    <cellStyle name="Hipervínculo" xfId="8876" builtinId="8" hidden="1"/>
    <cellStyle name="Hipervínculo" xfId="8878" builtinId="8" hidden="1"/>
    <cellStyle name="Hipervínculo" xfId="8880" builtinId="8" hidden="1"/>
    <cellStyle name="Hipervínculo" xfId="8882" builtinId="8" hidden="1"/>
    <cellStyle name="Hipervínculo" xfId="8884" builtinId="8" hidden="1"/>
    <cellStyle name="Hipervínculo" xfId="8886" builtinId="8" hidden="1"/>
    <cellStyle name="Hipervínculo" xfId="8888" builtinId="8" hidden="1"/>
    <cellStyle name="Hipervínculo" xfId="8890" builtinId="8" hidden="1"/>
    <cellStyle name="Hipervínculo" xfId="8892" builtinId="8" hidden="1"/>
    <cellStyle name="Hipervínculo" xfId="8894" builtinId="8" hidden="1"/>
    <cellStyle name="Hipervínculo" xfId="8896" builtinId="8" hidden="1"/>
    <cellStyle name="Hipervínculo" xfId="8898" builtinId="8" hidden="1"/>
    <cellStyle name="Hipervínculo" xfId="8900" builtinId="8" hidden="1"/>
    <cellStyle name="Hipervínculo" xfId="8902" builtinId="8" hidden="1"/>
    <cellStyle name="Hipervínculo" xfId="8904" builtinId="8" hidden="1"/>
    <cellStyle name="Hipervínculo" xfId="8906" builtinId="8" hidden="1"/>
    <cellStyle name="Hipervínculo" xfId="8908" builtinId="8" hidden="1"/>
    <cellStyle name="Hipervínculo" xfId="8910" builtinId="8" hidden="1"/>
    <cellStyle name="Hipervínculo" xfId="8912" builtinId="8" hidden="1"/>
    <cellStyle name="Hipervínculo" xfId="8914" builtinId="8" hidden="1"/>
    <cellStyle name="Hipervínculo" xfId="8916" builtinId="8" hidden="1"/>
    <cellStyle name="Hipervínculo" xfId="8918" builtinId="8" hidden="1"/>
    <cellStyle name="Hipervínculo" xfId="8920" builtinId="8" hidden="1"/>
    <cellStyle name="Hipervínculo" xfId="8922" builtinId="8" hidden="1"/>
    <cellStyle name="Hipervínculo" xfId="8924" builtinId="8" hidden="1"/>
    <cellStyle name="Hipervínculo" xfId="8926" builtinId="8" hidden="1"/>
    <cellStyle name="Hipervínculo" xfId="8928" builtinId="8" hidden="1"/>
    <cellStyle name="Hipervínculo" xfId="8930" builtinId="8" hidden="1"/>
    <cellStyle name="Hipervínculo" xfId="8932" builtinId="8" hidden="1"/>
    <cellStyle name="Hipervínculo" xfId="8934" builtinId="8" hidden="1"/>
    <cellStyle name="Hipervínculo" xfId="8936" builtinId="8" hidden="1"/>
    <cellStyle name="Hipervínculo" xfId="8938" builtinId="8" hidden="1"/>
    <cellStyle name="Hipervínculo" xfId="8940" builtinId="8" hidden="1"/>
    <cellStyle name="Hipervínculo" xfId="8942" builtinId="8" hidden="1"/>
    <cellStyle name="Hipervínculo" xfId="8944" builtinId="8" hidden="1"/>
    <cellStyle name="Hipervínculo" xfId="8946" builtinId="8" hidden="1"/>
    <cellStyle name="Hipervínculo" xfId="8948" builtinId="8" hidden="1"/>
    <cellStyle name="Hipervínculo" xfId="8950" builtinId="8" hidden="1"/>
    <cellStyle name="Hipervínculo" xfId="8952" builtinId="8" hidden="1"/>
    <cellStyle name="Hipervínculo" xfId="8954" builtinId="8" hidden="1"/>
    <cellStyle name="Hipervínculo" xfId="8956" builtinId="8" hidden="1"/>
    <cellStyle name="Hipervínculo" xfId="8958" builtinId="8" hidden="1"/>
    <cellStyle name="Hipervínculo" xfId="8960" builtinId="8" hidden="1"/>
    <cellStyle name="Hipervínculo" xfId="8962" builtinId="8" hidden="1"/>
    <cellStyle name="Hipervínculo" xfId="8964" builtinId="8" hidden="1"/>
    <cellStyle name="Hipervínculo" xfId="8966" builtinId="8" hidden="1"/>
    <cellStyle name="Hipervínculo" xfId="8968" builtinId="8" hidden="1"/>
    <cellStyle name="Hipervínculo" xfId="8970" builtinId="8" hidden="1"/>
    <cellStyle name="Hipervínculo" xfId="8972" builtinId="8" hidden="1"/>
    <cellStyle name="Hipervínculo" xfId="8974" builtinId="8" hidden="1"/>
    <cellStyle name="Hipervínculo" xfId="8976" builtinId="8" hidden="1"/>
    <cellStyle name="Hipervínculo" xfId="8978" builtinId="8" hidden="1"/>
    <cellStyle name="Hipervínculo" xfId="8980" builtinId="8" hidden="1"/>
    <cellStyle name="Hipervínculo" xfId="8982" builtinId="8" hidden="1"/>
    <cellStyle name="Hipervínculo" xfId="8984" builtinId="8" hidden="1"/>
    <cellStyle name="Hipervínculo" xfId="8986" builtinId="8" hidden="1"/>
    <cellStyle name="Hipervínculo" xfId="8988" builtinId="8" hidden="1"/>
    <cellStyle name="Hipervínculo" xfId="8990" builtinId="8" hidden="1"/>
    <cellStyle name="Hipervínculo" xfId="8992" builtinId="8" hidden="1"/>
    <cellStyle name="Hipervínculo" xfId="8994" builtinId="8" hidden="1"/>
    <cellStyle name="Hipervínculo" xfId="8996" builtinId="8" hidden="1"/>
    <cellStyle name="Hipervínculo" xfId="8998" builtinId="8" hidden="1"/>
    <cellStyle name="Hipervínculo" xfId="9000" builtinId="8" hidden="1"/>
    <cellStyle name="Hipervínculo" xfId="9002" builtinId="8" hidden="1"/>
    <cellStyle name="Hipervínculo" xfId="9004" builtinId="8" hidden="1"/>
    <cellStyle name="Hipervínculo" xfId="9006" builtinId="8" hidden="1"/>
    <cellStyle name="Hipervínculo" xfId="9008" builtinId="8" hidden="1"/>
    <cellStyle name="Hipervínculo" xfId="9010" builtinId="8" hidden="1"/>
    <cellStyle name="Hipervínculo" xfId="9012" builtinId="8" hidden="1"/>
    <cellStyle name="Hipervínculo" xfId="9014" builtinId="8" hidden="1"/>
    <cellStyle name="Hipervínculo" xfId="9016" builtinId="8" hidden="1"/>
    <cellStyle name="Hipervínculo" xfId="9018" builtinId="8" hidden="1"/>
    <cellStyle name="Hipervínculo" xfId="9020" builtinId="8" hidden="1"/>
    <cellStyle name="Hipervínculo" xfId="9022" builtinId="8" hidden="1"/>
    <cellStyle name="Hipervínculo" xfId="9024" builtinId="8" hidden="1"/>
    <cellStyle name="Hipervínculo" xfId="9026" builtinId="8" hidden="1"/>
    <cellStyle name="Hipervínculo" xfId="9028" builtinId="8" hidden="1"/>
    <cellStyle name="Hipervínculo" xfId="9030" builtinId="8" hidden="1"/>
    <cellStyle name="Hipervínculo" xfId="9032" builtinId="8" hidden="1"/>
    <cellStyle name="Hipervínculo" xfId="9034" builtinId="8" hidden="1"/>
    <cellStyle name="Hipervínculo" xfId="9036" builtinId="8" hidden="1"/>
    <cellStyle name="Hipervínculo" xfId="9038" builtinId="8" hidden="1"/>
    <cellStyle name="Hipervínculo" xfId="9040" builtinId="8" hidden="1"/>
    <cellStyle name="Hipervínculo" xfId="9042" builtinId="8" hidden="1"/>
    <cellStyle name="Hipervínculo" xfId="9044" builtinId="8" hidden="1"/>
    <cellStyle name="Hipervínculo" xfId="9046" builtinId="8" hidden="1"/>
    <cellStyle name="Hipervínculo" xfId="9048" builtinId="8" hidden="1"/>
    <cellStyle name="Hipervínculo" xfId="9050" builtinId="8" hidden="1"/>
    <cellStyle name="Hipervínculo" xfId="9052" builtinId="8" hidden="1"/>
    <cellStyle name="Hipervínculo" xfId="9054" builtinId="8" hidden="1"/>
    <cellStyle name="Hipervínculo" xfId="9056" builtinId="8" hidden="1"/>
    <cellStyle name="Hipervínculo" xfId="9058" builtinId="8" hidden="1"/>
    <cellStyle name="Hipervínculo" xfId="9060" builtinId="8" hidden="1"/>
    <cellStyle name="Hipervínculo" xfId="9062" builtinId="8" hidden="1"/>
    <cellStyle name="Hipervínculo" xfId="9064" builtinId="8" hidden="1"/>
    <cellStyle name="Hipervínculo" xfId="9066" builtinId="8" hidden="1"/>
    <cellStyle name="Hipervínculo" xfId="9068" builtinId="8" hidden="1"/>
    <cellStyle name="Hipervínculo" xfId="9070" builtinId="8" hidden="1"/>
    <cellStyle name="Hipervínculo" xfId="9072" builtinId="8" hidden="1"/>
    <cellStyle name="Hipervínculo" xfId="9074" builtinId="8" hidden="1"/>
    <cellStyle name="Hipervínculo" xfId="9076" builtinId="8" hidden="1"/>
    <cellStyle name="Hipervínculo" xfId="9078" builtinId="8" hidden="1"/>
    <cellStyle name="Hipervínculo" xfId="9080" builtinId="8" hidden="1"/>
    <cellStyle name="Hipervínculo" xfId="9082" builtinId="8" hidden="1"/>
    <cellStyle name="Hipervínculo" xfId="9084" builtinId="8" hidden="1"/>
    <cellStyle name="Hipervínculo" xfId="9086" builtinId="8" hidden="1"/>
    <cellStyle name="Hipervínculo" xfId="9088" builtinId="8" hidden="1"/>
    <cellStyle name="Hipervínculo" xfId="9090" builtinId="8" hidden="1"/>
    <cellStyle name="Hipervínculo" xfId="9092" builtinId="8" hidden="1"/>
    <cellStyle name="Hipervínculo" xfId="9094" builtinId="8" hidden="1"/>
    <cellStyle name="Hipervínculo" xfId="9096" builtinId="8" hidden="1"/>
    <cellStyle name="Hipervínculo" xfId="9098" builtinId="8" hidden="1"/>
    <cellStyle name="Hipervínculo" xfId="9100" builtinId="8" hidden="1"/>
    <cellStyle name="Hipervínculo" xfId="9102" builtinId="8" hidden="1"/>
    <cellStyle name="Hipervínculo" xfId="9104" builtinId="8" hidden="1"/>
    <cellStyle name="Hipervínculo" xfId="9106" builtinId="8" hidden="1"/>
    <cellStyle name="Hipervínculo" xfId="9108" builtinId="8" hidden="1"/>
    <cellStyle name="Hipervínculo" xfId="9110" builtinId="8" hidden="1"/>
    <cellStyle name="Hipervínculo" xfId="9112" builtinId="8" hidden="1"/>
    <cellStyle name="Hipervínculo" xfId="9114" builtinId="8" hidden="1"/>
    <cellStyle name="Hipervínculo" xfId="9116" builtinId="8" hidden="1"/>
    <cellStyle name="Hipervínculo" xfId="9118" builtinId="8" hidden="1"/>
    <cellStyle name="Hipervínculo" xfId="9120" builtinId="8" hidden="1"/>
    <cellStyle name="Hipervínculo" xfId="9122" builtinId="8" hidden="1"/>
    <cellStyle name="Hipervínculo" xfId="9124" builtinId="8" hidden="1"/>
    <cellStyle name="Hipervínculo" xfId="9126" builtinId="8" hidden="1"/>
    <cellStyle name="Hipervínculo" xfId="9128" builtinId="8" hidden="1"/>
    <cellStyle name="Hipervínculo" xfId="9130" builtinId="8" hidden="1"/>
    <cellStyle name="Hipervínculo" xfId="9132" builtinId="8" hidden="1"/>
    <cellStyle name="Hipervínculo" xfId="9134" builtinId="8" hidden="1"/>
    <cellStyle name="Hipervínculo" xfId="9136" builtinId="8" hidden="1"/>
    <cellStyle name="Hipervínculo" xfId="9138" builtinId="8" hidden="1"/>
    <cellStyle name="Hipervínculo" xfId="9140" builtinId="8" hidden="1"/>
    <cellStyle name="Hipervínculo" xfId="9142" builtinId="8" hidden="1"/>
    <cellStyle name="Hipervínculo" xfId="9144" builtinId="8" hidden="1"/>
    <cellStyle name="Hipervínculo" xfId="9146" builtinId="8" hidden="1"/>
    <cellStyle name="Hipervínculo" xfId="9148" builtinId="8" hidden="1"/>
    <cellStyle name="Hipervínculo" xfId="9150" builtinId="8" hidden="1"/>
    <cellStyle name="Hipervínculo" xfId="9152" builtinId="8" hidden="1"/>
    <cellStyle name="Hipervínculo" xfId="9154" builtinId="8" hidden="1"/>
    <cellStyle name="Hipervínculo" xfId="9156" builtinId="8" hidden="1"/>
    <cellStyle name="Hipervínculo" xfId="9158" builtinId="8" hidden="1"/>
    <cellStyle name="Hipervínculo" xfId="9160" builtinId="8" hidden="1"/>
    <cellStyle name="Hipervínculo" xfId="9162" builtinId="8" hidden="1"/>
    <cellStyle name="Hipervínculo" xfId="9164" builtinId="8" hidden="1"/>
    <cellStyle name="Hipervínculo" xfId="9166" builtinId="8" hidden="1"/>
    <cellStyle name="Hipervínculo" xfId="9168" builtinId="8" hidden="1"/>
    <cellStyle name="Hipervínculo" xfId="9170" builtinId="8" hidden="1"/>
    <cellStyle name="Hipervínculo" xfId="9172" builtinId="8" hidden="1"/>
    <cellStyle name="Hipervínculo" xfId="9174" builtinId="8" hidden="1"/>
    <cellStyle name="Hipervínculo" xfId="9176" builtinId="8" hidden="1"/>
    <cellStyle name="Hipervínculo" xfId="9178" builtinId="8" hidden="1"/>
    <cellStyle name="Hipervínculo" xfId="9180" builtinId="8" hidden="1"/>
    <cellStyle name="Hipervínculo" xfId="9182" builtinId="8" hidden="1"/>
    <cellStyle name="Hipervínculo" xfId="9184" builtinId="8" hidden="1"/>
    <cellStyle name="Hipervínculo" xfId="9186" builtinId="8" hidden="1"/>
    <cellStyle name="Hipervínculo" xfId="9188" builtinId="8" hidden="1"/>
    <cellStyle name="Hipervínculo" xfId="9190" builtinId="8" hidden="1"/>
    <cellStyle name="Hipervínculo" xfId="9192" builtinId="8" hidden="1"/>
    <cellStyle name="Hipervínculo" xfId="9194" builtinId="8" hidden="1"/>
    <cellStyle name="Hipervínculo" xfId="9196" builtinId="8" hidden="1"/>
    <cellStyle name="Hipervínculo" xfId="9198" builtinId="8" hidden="1"/>
    <cellStyle name="Hipervínculo" xfId="9200" builtinId="8" hidden="1"/>
    <cellStyle name="Hipervínculo" xfId="9202" builtinId="8" hidden="1"/>
    <cellStyle name="Hipervínculo" xfId="9204" builtinId="8" hidden="1"/>
    <cellStyle name="Hipervínculo" xfId="9206" builtinId="8" hidden="1"/>
    <cellStyle name="Hipervínculo" xfId="9208" builtinId="8" hidden="1"/>
    <cellStyle name="Hipervínculo" xfId="9210" builtinId="8" hidden="1"/>
    <cellStyle name="Hipervínculo" xfId="9212" builtinId="8" hidden="1"/>
    <cellStyle name="Hipervínculo" xfId="9214" builtinId="8" hidden="1"/>
    <cellStyle name="Hipervínculo" xfId="9216" builtinId="8" hidden="1"/>
    <cellStyle name="Hipervínculo" xfId="9218" builtinId="8" hidden="1"/>
    <cellStyle name="Hipervínculo" xfId="9220" builtinId="8" hidden="1"/>
    <cellStyle name="Hipervínculo" xfId="9222" builtinId="8" hidden="1"/>
    <cellStyle name="Hipervínculo" xfId="9224" builtinId="8" hidden="1"/>
    <cellStyle name="Hipervínculo" xfId="9226" builtinId="8" hidden="1"/>
    <cellStyle name="Hipervínculo" xfId="9228" builtinId="8" hidden="1"/>
    <cellStyle name="Hipervínculo" xfId="9230" builtinId="8" hidden="1"/>
    <cellStyle name="Hipervínculo" xfId="9232" builtinId="8" hidden="1"/>
    <cellStyle name="Hipervínculo" xfId="9234" builtinId="8" hidden="1"/>
    <cellStyle name="Hipervínculo" xfId="9236" builtinId="8" hidden="1"/>
    <cellStyle name="Hipervínculo" xfId="9238" builtinId="8" hidden="1"/>
    <cellStyle name="Hipervínculo" xfId="9240" builtinId="8" hidden="1"/>
    <cellStyle name="Hipervínculo" xfId="9242" builtinId="8" hidden="1"/>
    <cellStyle name="Hipervínculo" xfId="9244" builtinId="8" hidden="1"/>
    <cellStyle name="Hipervínculo" xfId="9246" builtinId="8" hidden="1"/>
    <cellStyle name="Hipervínculo" xfId="9248" builtinId="8" hidden="1"/>
    <cellStyle name="Hipervínculo" xfId="9250" builtinId="8" hidden="1"/>
    <cellStyle name="Hipervínculo" xfId="9252" builtinId="8" hidden="1"/>
    <cellStyle name="Hipervínculo" xfId="9254" builtinId="8" hidden="1"/>
    <cellStyle name="Hipervínculo" xfId="9256" builtinId="8" hidden="1"/>
    <cellStyle name="Hipervínculo" xfId="9258" builtinId="8" hidden="1"/>
    <cellStyle name="Hipervínculo" xfId="9260" builtinId="8" hidden="1"/>
    <cellStyle name="Hipervínculo" xfId="9262" builtinId="8" hidden="1"/>
    <cellStyle name="Hipervínculo" xfId="9264" builtinId="8" hidden="1"/>
    <cellStyle name="Hipervínculo" xfId="9266" builtinId="8" hidden="1"/>
    <cellStyle name="Hipervínculo" xfId="9268" builtinId="8" hidden="1"/>
    <cellStyle name="Hipervínculo" xfId="9270" builtinId="8" hidden="1"/>
    <cellStyle name="Hipervínculo" xfId="9272" builtinId="8" hidden="1"/>
    <cellStyle name="Hipervínculo" xfId="9274" builtinId="8" hidden="1"/>
    <cellStyle name="Hipervínculo" xfId="9276" builtinId="8" hidden="1"/>
    <cellStyle name="Hipervínculo" xfId="9278" builtinId="8" hidden="1"/>
    <cellStyle name="Hipervínculo" xfId="9280" builtinId="8" hidden="1"/>
    <cellStyle name="Hipervínculo" xfId="9282" builtinId="8" hidden="1"/>
    <cellStyle name="Hipervínculo" xfId="9284" builtinId="8" hidden="1"/>
    <cellStyle name="Hipervínculo" xfId="9286" builtinId="8" hidden="1"/>
    <cellStyle name="Hipervínculo" xfId="9288" builtinId="8" hidden="1"/>
    <cellStyle name="Hipervínculo" xfId="9290" builtinId="8" hidden="1"/>
    <cellStyle name="Hipervínculo" xfId="9292" builtinId="8" hidden="1"/>
    <cellStyle name="Hipervínculo" xfId="9294" builtinId="8" hidden="1"/>
    <cellStyle name="Hipervínculo" xfId="9296" builtinId="8" hidden="1"/>
    <cellStyle name="Hipervínculo" xfId="9298" builtinId="8" hidden="1"/>
    <cellStyle name="Hipervínculo" xfId="9300" builtinId="8" hidden="1"/>
    <cellStyle name="Hipervínculo" xfId="9302" builtinId="8" hidden="1"/>
    <cellStyle name="Hipervínculo" xfId="9304" builtinId="8" hidden="1"/>
    <cellStyle name="Hipervínculo" xfId="9306" builtinId="8" hidden="1"/>
    <cellStyle name="Hipervínculo" xfId="9308" builtinId="8" hidden="1"/>
    <cellStyle name="Hipervínculo" xfId="9310" builtinId="8" hidden="1"/>
    <cellStyle name="Hipervínculo" xfId="9312" builtinId="8" hidden="1"/>
    <cellStyle name="Hipervínculo" xfId="9314" builtinId="8" hidden="1"/>
    <cellStyle name="Hipervínculo" xfId="9316" builtinId="8" hidden="1"/>
    <cellStyle name="Hipervínculo" xfId="9318" builtinId="8" hidden="1"/>
    <cellStyle name="Hipervínculo" xfId="9320" builtinId="8" hidden="1"/>
    <cellStyle name="Hipervínculo" xfId="9322" builtinId="8" hidden="1"/>
    <cellStyle name="Hipervínculo" xfId="9324" builtinId="8" hidden="1"/>
    <cellStyle name="Hipervínculo" xfId="9326" builtinId="8" hidden="1"/>
    <cellStyle name="Hipervínculo" xfId="9328" builtinId="8" hidden="1"/>
    <cellStyle name="Hipervínculo" xfId="9330" builtinId="8" hidden="1"/>
    <cellStyle name="Hipervínculo" xfId="9332" builtinId="8" hidden="1"/>
    <cellStyle name="Hipervínculo" xfId="9334" builtinId="8" hidden="1"/>
    <cellStyle name="Hipervínculo" xfId="9336" builtinId="8" hidden="1"/>
    <cellStyle name="Hipervínculo" xfId="9338" builtinId="8" hidden="1"/>
    <cellStyle name="Hipervínculo" xfId="9340" builtinId="8" hidden="1"/>
    <cellStyle name="Hipervínculo" xfId="9342" builtinId="8" hidden="1"/>
    <cellStyle name="Hipervínculo" xfId="9344" builtinId="8" hidden="1"/>
    <cellStyle name="Hipervínculo" xfId="9346" builtinId="8" hidden="1"/>
    <cellStyle name="Hipervínculo" xfId="9348" builtinId="8" hidden="1"/>
    <cellStyle name="Hipervínculo" xfId="9350" builtinId="8" hidden="1"/>
    <cellStyle name="Hipervínculo" xfId="9352" builtinId="8" hidden="1"/>
    <cellStyle name="Hipervínculo" xfId="9354" builtinId="8" hidden="1"/>
    <cellStyle name="Hipervínculo" xfId="9356" builtinId="8" hidden="1"/>
    <cellStyle name="Hipervínculo" xfId="9358" builtinId="8" hidden="1"/>
    <cellStyle name="Hipervínculo" xfId="9360" builtinId="8" hidden="1"/>
    <cellStyle name="Hipervínculo" xfId="9362" builtinId="8" hidden="1"/>
    <cellStyle name="Hipervínculo" xfId="9364" builtinId="8" hidden="1"/>
    <cellStyle name="Hipervínculo" xfId="9366" builtinId="8" hidden="1"/>
    <cellStyle name="Hipervínculo" xfId="9368" builtinId="8" hidden="1"/>
    <cellStyle name="Hipervínculo" xfId="9370" builtinId="8" hidden="1"/>
    <cellStyle name="Hipervínculo" xfId="9372" builtinId="8" hidden="1"/>
    <cellStyle name="Hipervínculo" xfId="9374" builtinId="8" hidden="1"/>
    <cellStyle name="Hipervínculo" xfId="9376" builtinId="8" hidden="1"/>
    <cellStyle name="Hipervínculo" xfId="9378" builtinId="8" hidden="1"/>
    <cellStyle name="Hipervínculo" xfId="9380" builtinId="8" hidden="1"/>
    <cellStyle name="Hipervínculo" xfId="9382" builtinId="8" hidden="1"/>
    <cellStyle name="Hipervínculo" xfId="9384" builtinId="8" hidden="1"/>
    <cellStyle name="Hipervínculo" xfId="9386" builtinId="8" hidden="1"/>
    <cellStyle name="Hipervínculo" xfId="9388" builtinId="8" hidden="1"/>
    <cellStyle name="Hipervínculo" xfId="9390" builtinId="8" hidden="1"/>
    <cellStyle name="Hipervínculo" xfId="9392" builtinId="8" hidden="1"/>
    <cellStyle name="Hipervínculo" xfId="9394" builtinId="8" hidden="1"/>
    <cellStyle name="Hipervínculo" xfId="9396" builtinId="8" hidden="1"/>
    <cellStyle name="Hipervínculo" xfId="9398" builtinId="8" hidden="1"/>
    <cellStyle name="Hipervínculo" xfId="9400" builtinId="8" hidden="1"/>
    <cellStyle name="Hipervínculo" xfId="9402" builtinId="8" hidden="1"/>
    <cellStyle name="Hipervínculo" xfId="9404" builtinId="8" hidden="1"/>
    <cellStyle name="Hipervínculo" xfId="9406" builtinId="8" hidden="1"/>
    <cellStyle name="Hipervínculo" xfId="9408" builtinId="8" hidden="1"/>
    <cellStyle name="Hipervínculo" xfId="9410" builtinId="8" hidden="1"/>
    <cellStyle name="Hipervínculo" xfId="9412" builtinId="8" hidden="1"/>
    <cellStyle name="Hipervínculo" xfId="9414" builtinId="8" hidden="1"/>
    <cellStyle name="Hipervínculo" xfId="9416" builtinId="8" hidden="1"/>
    <cellStyle name="Hipervínculo" xfId="9418" builtinId="8" hidden="1"/>
    <cellStyle name="Hipervínculo" xfId="9420" builtinId="8" hidden="1"/>
    <cellStyle name="Hipervínculo" xfId="9422" builtinId="8" hidden="1"/>
    <cellStyle name="Hipervínculo" xfId="9424" builtinId="8" hidden="1"/>
    <cellStyle name="Hipervínculo" xfId="9426" builtinId="8" hidden="1"/>
    <cellStyle name="Hipervínculo" xfId="9428" builtinId="8" hidden="1"/>
    <cellStyle name="Hipervínculo" xfId="9430" builtinId="8" hidden="1"/>
    <cellStyle name="Hipervínculo" xfId="9432" builtinId="8" hidden="1"/>
    <cellStyle name="Hipervínculo" xfId="9434" builtinId="8" hidden="1"/>
    <cellStyle name="Hipervínculo" xfId="9436" builtinId="8" hidden="1"/>
    <cellStyle name="Hipervínculo" xfId="9438" builtinId="8" hidden="1"/>
    <cellStyle name="Hipervínculo" xfId="9440" builtinId="8" hidden="1"/>
    <cellStyle name="Hipervínculo" xfId="9442" builtinId="8" hidden="1"/>
    <cellStyle name="Hipervínculo" xfId="9444" builtinId="8" hidden="1"/>
    <cellStyle name="Hipervínculo" xfId="9446" builtinId="8" hidden="1"/>
    <cellStyle name="Hipervínculo" xfId="9448" builtinId="8" hidden="1"/>
    <cellStyle name="Hipervínculo" xfId="9450" builtinId="8" hidden="1"/>
    <cellStyle name="Hipervínculo" xfId="9452" builtinId="8" hidden="1"/>
    <cellStyle name="Hipervínculo" xfId="9454" builtinId="8" hidden="1"/>
    <cellStyle name="Hipervínculo" xfId="9456" builtinId="8" hidden="1"/>
    <cellStyle name="Hipervínculo" xfId="9458" builtinId="8" hidden="1"/>
    <cellStyle name="Hipervínculo" xfId="9460" builtinId="8" hidden="1"/>
    <cellStyle name="Hipervínculo" xfId="9462" builtinId="8" hidden="1"/>
    <cellStyle name="Hipervínculo" xfId="9464" builtinId="8" hidden="1"/>
    <cellStyle name="Hipervínculo" xfId="9466" builtinId="8" hidden="1"/>
    <cellStyle name="Hipervínculo" xfId="9468" builtinId="8" hidden="1"/>
    <cellStyle name="Hipervínculo" xfId="9470" builtinId="8" hidden="1"/>
    <cellStyle name="Hipervínculo" xfId="9472" builtinId="8" hidden="1"/>
    <cellStyle name="Hipervínculo" xfId="9474" builtinId="8" hidden="1"/>
    <cellStyle name="Hipervínculo" xfId="9476" builtinId="8" hidden="1"/>
    <cellStyle name="Hipervínculo" xfId="9478" builtinId="8" hidden="1"/>
    <cellStyle name="Hipervínculo" xfId="9480" builtinId="8" hidden="1"/>
    <cellStyle name="Hipervínculo" xfId="9482" builtinId="8" hidden="1"/>
    <cellStyle name="Hipervínculo" xfId="9484" builtinId="8" hidden="1"/>
    <cellStyle name="Hipervínculo" xfId="9486" builtinId="8" hidden="1"/>
    <cellStyle name="Hipervínculo" xfId="9488" builtinId="8" hidden="1"/>
    <cellStyle name="Hipervínculo" xfId="9490" builtinId="8" hidden="1"/>
    <cellStyle name="Hipervínculo" xfId="9492" builtinId="8" hidden="1"/>
    <cellStyle name="Hipervínculo" xfId="9494" builtinId="8" hidden="1"/>
    <cellStyle name="Hipervínculo" xfId="9496" builtinId="8" hidden="1"/>
    <cellStyle name="Hipervínculo" xfId="9498" builtinId="8" hidden="1"/>
    <cellStyle name="Hipervínculo" xfId="9500" builtinId="8" hidden="1"/>
    <cellStyle name="Hipervínculo" xfId="9502" builtinId="8" hidden="1"/>
    <cellStyle name="Hipervínculo" xfId="9504" builtinId="8" hidden="1"/>
    <cellStyle name="Hipervínculo" xfId="9506" builtinId="8" hidden="1"/>
    <cellStyle name="Hipervínculo" xfId="9508" builtinId="8" hidden="1"/>
    <cellStyle name="Hipervínculo" xfId="9510" builtinId="8" hidden="1"/>
    <cellStyle name="Hipervínculo" xfId="9512" builtinId="8" hidden="1"/>
    <cellStyle name="Hipervínculo" xfId="9514" builtinId="8" hidden="1"/>
    <cellStyle name="Hipervínculo" xfId="9516" builtinId="8" hidden="1"/>
    <cellStyle name="Hipervínculo" xfId="9518" builtinId="8" hidden="1"/>
    <cellStyle name="Hipervínculo" xfId="9520" builtinId="8" hidden="1"/>
    <cellStyle name="Hipervínculo" xfId="9522" builtinId="8" hidden="1"/>
    <cellStyle name="Hipervínculo" xfId="9524" builtinId="8" hidden="1"/>
    <cellStyle name="Hipervínculo" xfId="9526" builtinId="8" hidden="1"/>
    <cellStyle name="Hipervínculo" xfId="9528" builtinId="8" hidden="1"/>
    <cellStyle name="Hipervínculo" xfId="9530" builtinId="8" hidden="1"/>
    <cellStyle name="Hipervínculo" xfId="9532" builtinId="8" hidden="1"/>
    <cellStyle name="Hipervínculo" xfId="9534" builtinId="8" hidden="1"/>
    <cellStyle name="Hipervínculo" xfId="9536" builtinId="8" hidden="1"/>
    <cellStyle name="Hipervínculo" xfId="9538" builtinId="8" hidden="1"/>
    <cellStyle name="Hipervínculo" xfId="9540" builtinId="8" hidden="1"/>
    <cellStyle name="Hipervínculo" xfId="9542" builtinId="8" hidden="1"/>
    <cellStyle name="Hipervínculo" xfId="9544" builtinId="8" hidden="1"/>
    <cellStyle name="Hipervínculo" xfId="9546" builtinId="8" hidden="1"/>
    <cellStyle name="Hipervínculo" xfId="9548" builtinId="8" hidden="1"/>
    <cellStyle name="Hipervínculo" xfId="9550" builtinId="8" hidden="1"/>
    <cellStyle name="Hipervínculo" xfId="9552" builtinId="8" hidden="1"/>
    <cellStyle name="Hipervínculo" xfId="9554" builtinId="8" hidden="1"/>
    <cellStyle name="Hipervínculo" xfId="9556" builtinId="8" hidden="1"/>
    <cellStyle name="Hipervínculo" xfId="9558" builtinId="8" hidden="1"/>
    <cellStyle name="Hipervínculo" xfId="9560" builtinId="8" hidden="1"/>
    <cellStyle name="Hipervínculo" xfId="9562" builtinId="8" hidden="1"/>
    <cellStyle name="Hipervínculo" xfId="9564" builtinId="8" hidden="1"/>
    <cellStyle name="Hipervínculo" xfId="9566" builtinId="8" hidden="1"/>
    <cellStyle name="Hipervínculo" xfId="9568" builtinId="8" hidden="1"/>
    <cellStyle name="Hipervínculo" xfId="9570" builtinId="8" hidden="1"/>
    <cellStyle name="Hipervínculo" xfId="9572" builtinId="8" hidden="1"/>
    <cellStyle name="Hipervínculo" xfId="9574" builtinId="8" hidden="1"/>
    <cellStyle name="Hipervínculo" xfId="9576" builtinId="8" hidden="1"/>
    <cellStyle name="Hipervínculo" xfId="9578" builtinId="8" hidden="1"/>
    <cellStyle name="Hipervínculo" xfId="9580" builtinId="8" hidden="1"/>
    <cellStyle name="Hipervínculo" xfId="9582" builtinId="8" hidden="1"/>
    <cellStyle name="Hipervínculo" xfId="9584" builtinId="8" hidden="1"/>
    <cellStyle name="Hipervínculo" xfId="9586" builtinId="8" hidden="1"/>
    <cellStyle name="Hipervínculo" xfId="9588" builtinId="8" hidden="1"/>
    <cellStyle name="Hipervínculo" xfId="9590" builtinId="8" hidden="1"/>
    <cellStyle name="Hipervínculo" xfId="9592" builtinId="8" hidden="1"/>
    <cellStyle name="Hipervínculo" xfId="9594" builtinId="8" hidden="1"/>
    <cellStyle name="Hipervínculo" xfId="9596" builtinId="8" hidden="1"/>
    <cellStyle name="Hipervínculo" xfId="9598" builtinId="8" hidden="1"/>
    <cellStyle name="Hipervínculo" xfId="9600" builtinId="8" hidden="1"/>
    <cellStyle name="Hipervínculo" xfId="9602" builtinId="8" hidden="1"/>
    <cellStyle name="Hipervínculo" xfId="9604" builtinId="8" hidden="1"/>
    <cellStyle name="Hipervínculo" xfId="9606" builtinId="8" hidden="1"/>
    <cellStyle name="Hipervínculo" xfId="9608" builtinId="8" hidden="1"/>
    <cellStyle name="Hipervínculo" xfId="9610" builtinId="8" hidden="1"/>
    <cellStyle name="Hipervínculo" xfId="9612" builtinId="8" hidden="1"/>
    <cellStyle name="Hipervínculo" xfId="9614" builtinId="8" hidden="1"/>
    <cellStyle name="Hipervínculo" xfId="9616" builtinId="8" hidden="1"/>
    <cellStyle name="Hipervínculo" xfId="9618" builtinId="8" hidden="1"/>
    <cellStyle name="Hipervínculo" xfId="9620" builtinId="8" hidden="1"/>
    <cellStyle name="Hipervínculo" xfId="9622" builtinId="8" hidden="1"/>
    <cellStyle name="Hipervínculo" xfId="9624" builtinId="8" hidden="1"/>
    <cellStyle name="Hipervínculo" xfId="9626" builtinId="8" hidden="1"/>
    <cellStyle name="Hipervínculo" xfId="9628" builtinId="8" hidden="1"/>
    <cellStyle name="Hipervínculo" xfId="9630" builtinId="8" hidden="1"/>
    <cellStyle name="Hipervínculo" xfId="9632" builtinId="8" hidden="1"/>
    <cellStyle name="Hipervínculo" xfId="9634" builtinId="8" hidden="1"/>
    <cellStyle name="Hipervínculo" xfId="9636" builtinId="8" hidden="1"/>
    <cellStyle name="Hipervínculo" xfId="9638" builtinId="8" hidden="1"/>
    <cellStyle name="Hipervínculo" xfId="9640" builtinId="8" hidden="1"/>
    <cellStyle name="Hipervínculo" xfId="9642" builtinId="8" hidden="1"/>
    <cellStyle name="Hipervínculo" xfId="9644" builtinId="8" hidden="1"/>
    <cellStyle name="Hipervínculo" xfId="9646" builtinId="8" hidden="1"/>
    <cellStyle name="Hipervínculo" xfId="9648" builtinId="8" hidden="1"/>
    <cellStyle name="Hipervínculo" xfId="9650" builtinId="8" hidden="1"/>
    <cellStyle name="Hipervínculo" xfId="9652" builtinId="8" hidden="1"/>
    <cellStyle name="Hipervínculo" xfId="9654" builtinId="8" hidden="1"/>
    <cellStyle name="Hipervínculo" xfId="9656" builtinId="8" hidden="1"/>
    <cellStyle name="Hipervínculo" xfId="9658" builtinId="8" hidden="1"/>
    <cellStyle name="Hipervínculo" xfId="9660" builtinId="8" hidden="1"/>
    <cellStyle name="Hipervínculo" xfId="9662" builtinId="8" hidden="1"/>
    <cellStyle name="Hipervínculo" xfId="9664" builtinId="8" hidden="1"/>
    <cellStyle name="Hipervínculo" xfId="9666" builtinId="8" hidden="1"/>
    <cellStyle name="Hipervínculo" xfId="9668" builtinId="8" hidden="1"/>
    <cellStyle name="Hipervínculo" xfId="9670" builtinId="8" hidden="1"/>
    <cellStyle name="Hipervínculo" xfId="9672" builtinId="8" hidden="1"/>
    <cellStyle name="Hipervínculo" xfId="9674" builtinId="8" hidden="1"/>
    <cellStyle name="Hipervínculo" xfId="9676" builtinId="8" hidden="1"/>
    <cellStyle name="Hipervínculo" xfId="9678" builtinId="8" hidden="1"/>
    <cellStyle name="Hipervínculo" xfId="9680" builtinId="8" hidden="1"/>
    <cellStyle name="Hipervínculo" xfId="9682" builtinId="8" hidden="1"/>
    <cellStyle name="Hipervínculo" xfId="9684" builtinId="8" hidden="1"/>
    <cellStyle name="Hipervínculo" xfId="9686" builtinId="8" hidden="1"/>
    <cellStyle name="Hipervínculo" xfId="9688" builtinId="8" hidden="1"/>
    <cellStyle name="Hipervínculo" xfId="9690" builtinId="8" hidden="1"/>
    <cellStyle name="Hipervínculo" xfId="9692" builtinId="8" hidden="1"/>
    <cellStyle name="Hipervínculo" xfId="9694" builtinId="8" hidden="1"/>
    <cellStyle name="Hipervínculo" xfId="9696" builtinId="8" hidden="1"/>
    <cellStyle name="Hipervínculo" xfId="9698" builtinId="8" hidden="1"/>
    <cellStyle name="Hipervínculo" xfId="9700" builtinId="8" hidden="1"/>
    <cellStyle name="Hipervínculo" xfId="9702" builtinId="8" hidden="1"/>
    <cellStyle name="Hipervínculo" xfId="9704" builtinId="8" hidden="1"/>
    <cellStyle name="Hipervínculo" xfId="9706" builtinId="8" hidden="1"/>
    <cellStyle name="Hipervínculo" xfId="9708" builtinId="8" hidden="1"/>
    <cellStyle name="Hipervínculo" xfId="9710" builtinId="8" hidden="1"/>
    <cellStyle name="Hipervínculo" xfId="9712" builtinId="8" hidden="1"/>
    <cellStyle name="Hipervínculo" xfId="9714" builtinId="8" hidden="1"/>
    <cellStyle name="Hipervínculo" xfId="9716" builtinId="8" hidden="1"/>
    <cellStyle name="Hipervínculo" xfId="9718" builtinId="8" hidden="1"/>
    <cellStyle name="Hipervínculo" xfId="9720" builtinId="8" hidden="1"/>
    <cellStyle name="Hipervínculo" xfId="9722" builtinId="8" hidden="1"/>
    <cellStyle name="Hipervínculo" xfId="9724" builtinId="8" hidden="1"/>
    <cellStyle name="Hipervínculo" xfId="9726" builtinId="8" hidden="1"/>
    <cellStyle name="Hipervínculo" xfId="9728" builtinId="8" hidden="1"/>
    <cellStyle name="Hipervínculo" xfId="9730" builtinId="8" hidden="1"/>
    <cellStyle name="Hipervínculo" xfId="9732" builtinId="8" hidden="1"/>
    <cellStyle name="Hipervínculo" xfId="9734" builtinId="8" hidden="1"/>
    <cellStyle name="Hipervínculo" xfId="9736" builtinId="8" hidden="1"/>
    <cellStyle name="Hipervínculo" xfId="9738" builtinId="8" hidden="1"/>
    <cellStyle name="Hipervínculo" xfId="9740" builtinId="8" hidden="1"/>
    <cellStyle name="Hipervínculo" xfId="9742" builtinId="8" hidden="1"/>
    <cellStyle name="Hipervínculo" xfId="9744" builtinId="8" hidden="1"/>
    <cellStyle name="Hipervínculo" xfId="9746" builtinId="8" hidden="1"/>
    <cellStyle name="Hipervínculo" xfId="9748" builtinId="8" hidden="1"/>
    <cellStyle name="Hipervínculo" xfId="9750" builtinId="8" hidden="1"/>
    <cellStyle name="Hipervínculo" xfId="9752" builtinId="8" hidden="1"/>
    <cellStyle name="Hipervínculo" xfId="9754" builtinId="8" hidden="1"/>
    <cellStyle name="Hipervínculo" xfId="9756" builtinId="8" hidden="1"/>
    <cellStyle name="Hipervínculo" xfId="9758" builtinId="8" hidden="1"/>
    <cellStyle name="Hipervínculo" xfId="9760" builtinId="8" hidden="1"/>
    <cellStyle name="Hipervínculo" xfId="9762" builtinId="8" hidden="1"/>
    <cellStyle name="Hipervínculo" xfId="9764" builtinId="8" hidden="1"/>
    <cellStyle name="Hipervínculo" xfId="9766" builtinId="8" hidden="1"/>
    <cellStyle name="Hipervínculo" xfId="9768" builtinId="8" hidden="1"/>
    <cellStyle name="Hipervínculo" xfId="9770" builtinId="8" hidden="1"/>
    <cellStyle name="Hipervínculo" xfId="9772" builtinId="8" hidden="1"/>
    <cellStyle name="Hipervínculo" xfId="9774" builtinId="8" hidden="1"/>
    <cellStyle name="Hipervínculo" xfId="9776" builtinId="8" hidden="1"/>
    <cellStyle name="Hipervínculo" xfId="9778" builtinId="8" hidden="1"/>
    <cellStyle name="Hipervínculo" xfId="9780" builtinId="8" hidden="1"/>
    <cellStyle name="Hipervínculo" xfId="9782" builtinId="8" hidden="1"/>
    <cellStyle name="Hipervínculo" xfId="9784" builtinId="8" hidden="1"/>
    <cellStyle name="Hipervínculo" xfId="9786" builtinId="8" hidden="1"/>
    <cellStyle name="Hipervínculo" xfId="9788" builtinId="8" hidden="1"/>
    <cellStyle name="Hipervínculo" xfId="9790" builtinId="8" hidden="1"/>
    <cellStyle name="Hipervínculo" xfId="9792" builtinId="8" hidden="1"/>
    <cellStyle name="Hipervínculo" xfId="9794" builtinId="8" hidden="1"/>
    <cellStyle name="Hipervínculo" xfId="9796" builtinId="8" hidden="1"/>
    <cellStyle name="Hipervínculo" xfId="9798" builtinId="8" hidden="1"/>
    <cellStyle name="Hipervínculo" xfId="9800" builtinId="8" hidden="1"/>
    <cellStyle name="Hipervínculo" xfId="9802" builtinId="8" hidden="1"/>
    <cellStyle name="Hipervínculo" xfId="9804" builtinId="8" hidden="1"/>
    <cellStyle name="Hipervínculo" xfId="9806" builtinId="8" hidden="1"/>
    <cellStyle name="Hipervínculo" xfId="9808" builtinId="8" hidden="1"/>
    <cellStyle name="Hipervínculo" xfId="9810" builtinId="8" hidden="1"/>
    <cellStyle name="Hipervínculo" xfId="9812" builtinId="8" hidden="1"/>
    <cellStyle name="Hipervínculo" xfId="9814" builtinId="8" hidden="1"/>
    <cellStyle name="Hipervínculo" xfId="9816" builtinId="8" hidden="1"/>
    <cellStyle name="Hipervínculo" xfId="9818" builtinId="8" hidden="1"/>
    <cellStyle name="Hipervínculo" xfId="9820" builtinId="8" hidden="1"/>
    <cellStyle name="Hipervínculo" xfId="9822" builtinId="8" hidden="1"/>
    <cellStyle name="Hipervínculo" xfId="9824" builtinId="8" hidden="1"/>
    <cellStyle name="Hipervínculo" xfId="9826" builtinId="8" hidden="1"/>
    <cellStyle name="Hipervínculo" xfId="9828" builtinId="8" hidden="1"/>
    <cellStyle name="Hipervínculo" xfId="9830" builtinId="8" hidden="1"/>
    <cellStyle name="Hipervínculo" xfId="9832" builtinId="8" hidden="1"/>
    <cellStyle name="Hipervínculo" xfId="9834" builtinId="8" hidden="1"/>
    <cellStyle name="Hipervínculo" xfId="9836" builtinId="8" hidden="1"/>
    <cellStyle name="Hipervínculo" xfId="9838" builtinId="8" hidden="1"/>
    <cellStyle name="Hipervínculo" xfId="9840" builtinId="8" hidden="1"/>
    <cellStyle name="Hipervínculo" xfId="9842" builtinId="8" hidden="1"/>
    <cellStyle name="Hipervínculo" xfId="9844" builtinId="8" hidden="1"/>
    <cellStyle name="Hipervínculo" xfId="9846" builtinId="8" hidden="1"/>
    <cellStyle name="Hipervínculo" xfId="9848" builtinId="8" hidden="1"/>
    <cellStyle name="Hipervínculo" xfId="9850" builtinId="8" hidden="1"/>
    <cellStyle name="Hipervínculo" xfId="9852" builtinId="8" hidden="1"/>
    <cellStyle name="Hipervínculo" xfId="9854" builtinId="8" hidden="1"/>
    <cellStyle name="Hipervínculo" xfId="9856" builtinId="8" hidden="1"/>
    <cellStyle name="Hipervínculo" xfId="9858" builtinId="8" hidden="1"/>
    <cellStyle name="Hipervínculo" xfId="9860" builtinId="8" hidden="1"/>
    <cellStyle name="Hipervínculo" xfId="9862" builtinId="8" hidden="1"/>
    <cellStyle name="Hipervínculo" xfId="9864" builtinId="8" hidden="1"/>
    <cellStyle name="Hipervínculo" xfId="9866" builtinId="8" hidden="1"/>
    <cellStyle name="Hipervínculo" xfId="9868" builtinId="8" hidden="1"/>
    <cellStyle name="Hipervínculo" xfId="9870" builtinId="8" hidden="1"/>
    <cellStyle name="Hipervínculo" xfId="9872" builtinId="8" hidden="1"/>
    <cellStyle name="Hipervínculo" xfId="9874" builtinId="8" hidden="1"/>
    <cellStyle name="Hipervínculo" xfId="9876" builtinId="8" hidden="1"/>
    <cellStyle name="Hipervínculo" xfId="9878" builtinId="8" hidden="1"/>
    <cellStyle name="Hipervínculo" xfId="9880" builtinId="8" hidden="1"/>
    <cellStyle name="Hipervínculo" xfId="9882" builtinId="8" hidden="1"/>
    <cellStyle name="Hipervínculo" xfId="9884" builtinId="8" hidden="1"/>
    <cellStyle name="Hipervínculo" xfId="9886" builtinId="8" hidden="1"/>
    <cellStyle name="Hipervínculo" xfId="9888" builtinId="8" hidden="1"/>
    <cellStyle name="Hipervínculo" xfId="9890" builtinId="8" hidden="1"/>
    <cellStyle name="Hipervínculo" xfId="9892" builtinId="8" hidden="1"/>
    <cellStyle name="Hipervínculo" xfId="9894" builtinId="8" hidden="1"/>
    <cellStyle name="Hipervínculo" xfId="9896" builtinId="8" hidden="1"/>
    <cellStyle name="Hipervínculo" xfId="9898" builtinId="8" hidden="1"/>
    <cellStyle name="Hipervínculo" xfId="9900" builtinId="8" hidden="1"/>
    <cellStyle name="Hipervínculo" xfId="9902" builtinId="8" hidden="1"/>
    <cellStyle name="Hipervínculo" xfId="9904" builtinId="8" hidden="1"/>
    <cellStyle name="Hipervínculo" xfId="9906" builtinId="8" hidden="1"/>
    <cellStyle name="Hipervínculo" xfId="9908" builtinId="8" hidden="1"/>
    <cellStyle name="Hipervínculo" xfId="9910" builtinId="8" hidden="1"/>
    <cellStyle name="Hipervínculo" xfId="9912" builtinId="8" hidden="1"/>
    <cellStyle name="Hipervínculo" xfId="9914" builtinId="8" hidden="1"/>
    <cellStyle name="Hipervínculo" xfId="9916" builtinId="8" hidden="1"/>
    <cellStyle name="Hipervínculo" xfId="9918" builtinId="8" hidden="1"/>
    <cellStyle name="Hipervínculo" xfId="9920" builtinId="8" hidden="1"/>
    <cellStyle name="Hipervínculo" xfId="9922" builtinId="8" hidden="1"/>
    <cellStyle name="Hipervínculo" xfId="9924" builtinId="8" hidden="1"/>
    <cellStyle name="Hipervínculo" xfId="9926" builtinId="8" hidden="1"/>
    <cellStyle name="Hipervínculo" xfId="9928" builtinId="8" hidden="1"/>
    <cellStyle name="Hipervínculo" xfId="9930" builtinId="8" hidden="1"/>
    <cellStyle name="Hipervínculo" xfId="9932" builtinId="8" hidden="1"/>
    <cellStyle name="Hipervínculo" xfId="9934" builtinId="8" hidden="1"/>
    <cellStyle name="Hipervínculo" xfId="9936" builtinId="8" hidden="1"/>
    <cellStyle name="Hipervínculo" xfId="9938" builtinId="8" hidden="1"/>
    <cellStyle name="Hipervínculo" xfId="9940" builtinId="8" hidden="1"/>
    <cellStyle name="Hipervínculo" xfId="9942" builtinId="8" hidden="1"/>
    <cellStyle name="Hipervínculo" xfId="9944" builtinId="8" hidden="1"/>
    <cellStyle name="Hipervínculo" xfId="9946" builtinId="8" hidden="1"/>
    <cellStyle name="Hipervínculo" xfId="9948" builtinId="8" hidden="1"/>
    <cellStyle name="Hipervínculo" xfId="9950" builtinId="8" hidden="1"/>
    <cellStyle name="Hipervínculo" xfId="9952" builtinId="8" hidden="1"/>
    <cellStyle name="Hipervínculo" xfId="9954" builtinId="8" hidden="1"/>
    <cellStyle name="Hipervínculo" xfId="9956" builtinId="8" hidden="1"/>
    <cellStyle name="Hipervínculo" xfId="9958" builtinId="8" hidden="1"/>
    <cellStyle name="Hipervínculo" xfId="9960" builtinId="8" hidden="1"/>
    <cellStyle name="Hipervínculo" xfId="9962" builtinId="8" hidden="1"/>
    <cellStyle name="Hipervínculo" xfId="9964" builtinId="8" hidden="1"/>
    <cellStyle name="Hipervínculo" xfId="9966" builtinId="8" hidden="1"/>
    <cellStyle name="Hipervínculo" xfId="9968" builtinId="8" hidden="1"/>
    <cellStyle name="Hipervínculo" xfId="9970" builtinId="8" hidden="1"/>
    <cellStyle name="Hipervínculo" xfId="9972" builtinId="8" hidden="1"/>
    <cellStyle name="Hipervínculo" xfId="9974" builtinId="8" hidden="1"/>
    <cellStyle name="Hipervínculo" xfId="9976" builtinId="8" hidden="1"/>
    <cellStyle name="Hipervínculo" xfId="9978" builtinId="8" hidden="1"/>
    <cellStyle name="Hipervínculo" xfId="9980" builtinId="8" hidden="1"/>
    <cellStyle name="Hipervínculo" xfId="9982" builtinId="8" hidden="1"/>
    <cellStyle name="Hipervínculo" xfId="9984" builtinId="8" hidden="1"/>
    <cellStyle name="Hipervínculo" xfId="9986" builtinId="8" hidden="1"/>
    <cellStyle name="Hipervínculo" xfId="9988" builtinId="8" hidden="1"/>
    <cellStyle name="Hipervínculo" xfId="9990" builtinId="8" hidden="1"/>
    <cellStyle name="Hipervínculo" xfId="9992" builtinId="8" hidden="1"/>
    <cellStyle name="Hipervínculo" xfId="9994" builtinId="8" hidden="1"/>
    <cellStyle name="Hipervínculo" xfId="9996" builtinId="8" hidden="1"/>
    <cellStyle name="Hipervínculo" xfId="9998" builtinId="8" hidden="1"/>
    <cellStyle name="Hipervínculo" xfId="10000" builtinId="8" hidden="1"/>
    <cellStyle name="Hipervínculo" xfId="10002" builtinId="8" hidden="1"/>
    <cellStyle name="Hipervínculo" xfId="10004" builtinId="8" hidden="1"/>
    <cellStyle name="Hipervínculo" xfId="10006" builtinId="8" hidden="1"/>
    <cellStyle name="Hipervínculo" xfId="10008" builtinId="8" hidden="1"/>
    <cellStyle name="Hipervínculo" xfId="10010" builtinId="8" hidden="1"/>
    <cellStyle name="Hipervínculo" xfId="10012" builtinId="8" hidden="1"/>
    <cellStyle name="Hipervínculo" xfId="10014" builtinId="8" hidden="1"/>
    <cellStyle name="Hipervínculo" xfId="10016" builtinId="8" hidden="1"/>
    <cellStyle name="Hipervínculo" xfId="10018" builtinId="8" hidden="1"/>
    <cellStyle name="Hipervínculo" xfId="10020" builtinId="8" hidden="1"/>
    <cellStyle name="Hipervínculo" xfId="10022" builtinId="8" hidden="1"/>
    <cellStyle name="Hipervínculo" xfId="10024" builtinId="8" hidden="1"/>
    <cellStyle name="Hipervínculo" xfId="10026" builtinId="8" hidden="1"/>
    <cellStyle name="Hipervínculo" xfId="10028" builtinId="8" hidden="1"/>
    <cellStyle name="Hipervínculo" xfId="10030" builtinId="8" hidden="1"/>
    <cellStyle name="Hipervínculo" xfId="10032" builtinId="8" hidden="1"/>
    <cellStyle name="Hipervínculo" xfId="10034" builtinId="8" hidden="1"/>
    <cellStyle name="Hipervínculo" xfId="10036" builtinId="8" hidden="1"/>
    <cellStyle name="Hipervínculo" xfId="10038" builtinId="8" hidden="1"/>
    <cellStyle name="Hipervínculo" xfId="10040" builtinId="8" hidden="1"/>
    <cellStyle name="Hipervínculo" xfId="10042" builtinId="8" hidden="1"/>
    <cellStyle name="Hipervínculo" xfId="10044" builtinId="8" hidden="1"/>
    <cellStyle name="Hipervínculo" xfId="10046" builtinId="8" hidden="1"/>
    <cellStyle name="Hipervínculo" xfId="10048" builtinId="8" hidden="1"/>
    <cellStyle name="Hipervínculo" xfId="10050" builtinId="8" hidden="1"/>
    <cellStyle name="Hipervínculo" xfId="10052" builtinId="8" hidden="1"/>
    <cellStyle name="Hipervínculo" xfId="10054" builtinId="8" hidden="1"/>
    <cellStyle name="Hipervínculo" xfId="10056" builtinId="8" hidden="1"/>
    <cellStyle name="Hipervínculo" xfId="10058" builtinId="8" hidden="1"/>
    <cellStyle name="Hipervínculo" xfId="10060" builtinId="8" hidden="1"/>
    <cellStyle name="Hipervínculo" xfId="10062" builtinId="8" hidden="1"/>
    <cellStyle name="Hipervínculo" xfId="10064" builtinId="8" hidden="1"/>
    <cellStyle name="Hipervínculo" xfId="10066" builtinId="8" hidden="1"/>
    <cellStyle name="Hipervínculo" xfId="10068" builtinId="8" hidden="1"/>
    <cellStyle name="Hipervínculo" xfId="10070" builtinId="8" hidden="1"/>
    <cellStyle name="Hipervínculo" xfId="10072" builtinId="8" hidden="1"/>
    <cellStyle name="Hipervínculo" xfId="10074" builtinId="8" hidden="1"/>
    <cellStyle name="Hipervínculo" xfId="10076" builtinId="8" hidden="1"/>
    <cellStyle name="Hipervínculo" xfId="10078" builtinId="8" hidden="1"/>
    <cellStyle name="Hipervínculo" xfId="10080" builtinId="8" hidden="1"/>
    <cellStyle name="Hipervínculo" xfId="10082" builtinId="8" hidden="1"/>
    <cellStyle name="Hipervínculo" xfId="10084" builtinId="8" hidden="1"/>
    <cellStyle name="Hipervínculo" xfId="10086" builtinId="8" hidden="1"/>
    <cellStyle name="Hipervínculo" xfId="10088" builtinId="8" hidden="1"/>
    <cellStyle name="Hipervínculo" xfId="10090" builtinId="8" hidden="1"/>
    <cellStyle name="Hipervínculo" xfId="10092" builtinId="8" hidden="1"/>
    <cellStyle name="Hipervínculo" xfId="10094" builtinId="8" hidden="1"/>
    <cellStyle name="Hipervínculo" xfId="10096" builtinId="8" hidden="1"/>
    <cellStyle name="Hipervínculo" xfId="10098" builtinId="8" hidden="1"/>
    <cellStyle name="Hipervínculo" xfId="10100" builtinId="8" hidden="1"/>
    <cellStyle name="Hipervínculo" xfId="10102" builtinId="8" hidden="1"/>
    <cellStyle name="Hipervínculo" xfId="10104" builtinId="8" hidden="1"/>
    <cellStyle name="Hipervínculo" xfId="10106" builtinId="8" hidden="1"/>
    <cellStyle name="Hipervínculo" xfId="10108" builtinId="8" hidden="1"/>
    <cellStyle name="Hipervínculo" xfId="10110" builtinId="8" hidden="1"/>
    <cellStyle name="Hipervínculo" xfId="10112" builtinId="8" hidden="1"/>
    <cellStyle name="Hipervínculo" xfId="10114" builtinId="8" hidden="1"/>
    <cellStyle name="Hipervínculo" xfId="10116" builtinId="8" hidden="1"/>
    <cellStyle name="Hipervínculo" xfId="10118" builtinId="8" hidden="1"/>
    <cellStyle name="Hipervínculo" xfId="10120" builtinId="8" hidden="1"/>
    <cellStyle name="Hipervínculo" xfId="10122" builtinId="8" hidden="1"/>
    <cellStyle name="Hipervínculo" xfId="10124" builtinId="8" hidden="1"/>
    <cellStyle name="Hipervínculo" xfId="10126" builtinId="8" hidden="1"/>
    <cellStyle name="Hipervínculo" xfId="10128" builtinId="8" hidden="1"/>
    <cellStyle name="Hipervínculo" xfId="10130" builtinId="8" hidden="1"/>
    <cellStyle name="Hipervínculo" xfId="10132" builtinId="8" hidden="1"/>
    <cellStyle name="Hipervínculo" xfId="10134" builtinId="8" hidden="1"/>
    <cellStyle name="Hipervínculo" xfId="10136" builtinId="8" hidden="1"/>
    <cellStyle name="Hipervínculo" xfId="10138" builtinId="8" hidden="1"/>
    <cellStyle name="Hipervínculo" xfId="10140" builtinId="8" hidden="1"/>
    <cellStyle name="Hipervínculo" xfId="10142" builtinId="8" hidden="1"/>
    <cellStyle name="Hipervínculo" xfId="10144" builtinId="8" hidden="1"/>
    <cellStyle name="Hipervínculo" xfId="10146" builtinId="8" hidden="1"/>
    <cellStyle name="Hipervínculo" xfId="10148" builtinId="8" hidden="1"/>
    <cellStyle name="Hipervínculo" xfId="10150" builtinId="8" hidden="1"/>
    <cellStyle name="Hipervínculo" xfId="10152" builtinId="8" hidden="1"/>
    <cellStyle name="Hipervínculo" xfId="10154" builtinId="8" hidden="1"/>
    <cellStyle name="Hipervínculo" xfId="10156" builtinId="8" hidden="1"/>
    <cellStyle name="Hipervínculo" xfId="10158" builtinId="8" hidden="1"/>
    <cellStyle name="Hipervínculo" xfId="10160" builtinId="8" hidden="1"/>
    <cellStyle name="Hipervínculo" xfId="10162" builtinId="8" hidden="1"/>
    <cellStyle name="Hipervínculo" xfId="10164" builtinId="8" hidden="1"/>
    <cellStyle name="Hipervínculo" xfId="10166" builtinId="8" hidden="1"/>
    <cellStyle name="Hipervínculo" xfId="10168" builtinId="8" hidden="1"/>
    <cellStyle name="Hipervínculo" xfId="10170" builtinId="8" hidden="1"/>
    <cellStyle name="Hipervínculo" xfId="10172" builtinId="8" hidden="1"/>
    <cellStyle name="Hipervínculo" xfId="10174" builtinId="8" hidden="1"/>
    <cellStyle name="Hipervínculo" xfId="10176" builtinId="8" hidden="1"/>
    <cellStyle name="Hipervínculo" xfId="10178" builtinId="8" hidden="1"/>
    <cellStyle name="Hipervínculo" xfId="10180" builtinId="8" hidden="1"/>
    <cellStyle name="Hipervínculo" xfId="10182" builtinId="8" hidden="1"/>
    <cellStyle name="Hipervínculo" xfId="10184" builtinId="8" hidden="1"/>
    <cellStyle name="Hipervínculo" xfId="10186" builtinId="8" hidden="1"/>
    <cellStyle name="Hipervínculo" xfId="10188" builtinId="8" hidden="1"/>
    <cellStyle name="Hipervínculo" xfId="10190" builtinId="8" hidden="1"/>
    <cellStyle name="Hipervínculo" xfId="10192" builtinId="8" hidden="1"/>
    <cellStyle name="Hipervínculo" xfId="10194" builtinId="8" hidden="1"/>
    <cellStyle name="Hipervínculo" xfId="10196" builtinId="8" hidden="1"/>
    <cellStyle name="Hipervínculo" xfId="10198" builtinId="8" hidden="1"/>
    <cellStyle name="Hipervínculo" xfId="10200" builtinId="8" hidden="1"/>
    <cellStyle name="Hipervínculo" xfId="10202" builtinId="8" hidden="1"/>
    <cellStyle name="Hipervínculo" xfId="10204" builtinId="8" hidden="1"/>
    <cellStyle name="Hipervínculo" xfId="10206" builtinId="8" hidden="1"/>
    <cellStyle name="Hipervínculo" xfId="10208" builtinId="8" hidden="1"/>
    <cellStyle name="Hipervínculo" xfId="10210" builtinId="8" hidden="1"/>
    <cellStyle name="Hipervínculo" xfId="10212" builtinId="8" hidden="1"/>
    <cellStyle name="Hipervínculo" xfId="10214" builtinId="8" hidden="1"/>
    <cellStyle name="Hipervínculo" xfId="10216" builtinId="8" hidden="1"/>
    <cellStyle name="Hipervínculo" xfId="10218" builtinId="8" hidden="1"/>
    <cellStyle name="Hipervínculo" xfId="10220" builtinId="8" hidden="1"/>
    <cellStyle name="Hipervínculo" xfId="10222" builtinId="8" hidden="1"/>
    <cellStyle name="Hipervínculo" xfId="10224" builtinId="8" hidden="1"/>
    <cellStyle name="Hipervínculo" xfId="10226" builtinId="8" hidden="1"/>
    <cellStyle name="Hipervínculo" xfId="10228" builtinId="8" hidden="1"/>
    <cellStyle name="Hipervínculo" xfId="10230" builtinId="8" hidden="1"/>
    <cellStyle name="Hipervínculo" xfId="10232" builtinId="8" hidden="1"/>
    <cellStyle name="Hipervínculo" xfId="10234" builtinId="8" hidden="1"/>
    <cellStyle name="Hipervínculo" xfId="10236" builtinId="8" hidden="1"/>
    <cellStyle name="Hipervínculo" xfId="10238" builtinId="8" hidden="1"/>
    <cellStyle name="Hipervínculo" xfId="10240" builtinId="8" hidden="1"/>
    <cellStyle name="Hipervínculo" xfId="10242" builtinId="8" hidden="1"/>
    <cellStyle name="Hipervínculo" xfId="10244" builtinId="8" hidden="1"/>
    <cellStyle name="Hipervínculo" xfId="10246" builtinId="8" hidden="1"/>
    <cellStyle name="Hipervínculo" xfId="10248" builtinId="8" hidden="1"/>
    <cellStyle name="Hipervínculo" xfId="10250" builtinId="8" hidden="1"/>
    <cellStyle name="Hipervínculo" xfId="10252" builtinId="8" hidden="1"/>
    <cellStyle name="Hipervínculo" xfId="10254" builtinId="8" hidden="1"/>
    <cellStyle name="Hipervínculo" xfId="10256" builtinId="8" hidden="1"/>
    <cellStyle name="Hipervínculo" xfId="10258" builtinId="8" hidden="1"/>
    <cellStyle name="Hipervínculo" xfId="10260" builtinId="8" hidden="1"/>
    <cellStyle name="Hipervínculo" xfId="10262" builtinId="8" hidden="1"/>
    <cellStyle name="Hipervínculo" xfId="10264" builtinId="8" hidden="1"/>
    <cellStyle name="Hipervínculo" xfId="10266" builtinId="8" hidden="1"/>
    <cellStyle name="Hipervínculo" xfId="10268" builtinId="8" hidden="1"/>
    <cellStyle name="Hipervínculo" xfId="10270" builtinId="8" hidden="1"/>
    <cellStyle name="Hipervínculo" xfId="10272" builtinId="8" hidden="1"/>
    <cellStyle name="Hipervínculo" xfId="10274" builtinId="8" hidden="1"/>
    <cellStyle name="Hipervínculo" xfId="10276" builtinId="8" hidden="1"/>
    <cellStyle name="Hipervínculo" xfId="10278" builtinId="8" hidden="1"/>
    <cellStyle name="Hipervínculo" xfId="10280" builtinId="8" hidden="1"/>
    <cellStyle name="Hipervínculo" xfId="10282" builtinId="8" hidden="1"/>
    <cellStyle name="Hipervínculo" xfId="10284" builtinId="8" hidden="1"/>
    <cellStyle name="Hipervínculo" xfId="10286" builtinId="8" hidden="1"/>
    <cellStyle name="Hipervínculo" xfId="10288" builtinId="8" hidden="1"/>
    <cellStyle name="Hipervínculo" xfId="10290" builtinId="8" hidden="1"/>
    <cellStyle name="Hipervínculo" xfId="10292" builtinId="8" hidden="1"/>
    <cellStyle name="Hipervínculo" xfId="10294" builtinId="8" hidden="1"/>
    <cellStyle name="Hipervínculo" xfId="10296" builtinId="8" hidden="1"/>
    <cellStyle name="Hipervínculo" xfId="10298" builtinId="8" hidden="1"/>
    <cellStyle name="Hipervínculo" xfId="10300" builtinId="8" hidden="1"/>
    <cellStyle name="Hipervínculo" xfId="10302" builtinId="8" hidden="1"/>
    <cellStyle name="Hipervínculo" xfId="10304" builtinId="8" hidden="1"/>
    <cellStyle name="Hipervínculo" xfId="10306" builtinId="8" hidden="1"/>
    <cellStyle name="Hipervínculo" xfId="10308" builtinId="8" hidden="1"/>
    <cellStyle name="Hipervínculo" xfId="10310" builtinId="8" hidden="1"/>
    <cellStyle name="Hipervínculo" xfId="10312" builtinId="8" hidden="1"/>
    <cellStyle name="Hipervínculo" xfId="10314" builtinId="8" hidden="1"/>
    <cellStyle name="Hipervínculo" xfId="10316" builtinId="8" hidden="1"/>
    <cellStyle name="Hipervínculo" xfId="10318" builtinId="8" hidden="1"/>
    <cellStyle name="Hipervínculo" xfId="10320" builtinId="8" hidden="1"/>
    <cellStyle name="Hipervínculo" xfId="10322" builtinId="8" hidden="1"/>
    <cellStyle name="Hipervínculo" xfId="10324" builtinId="8" hidden="1"/>
    <cellStyle name="Hipervínculo" xfId="10326" builtinId="8" hidden="1"/>
    <cellStyle name="Hipervínculo" xfId="10328" builtinId="8" hidden="1"/>
    <cellStyle name="Hipervínculo" xfId="10330" builtinId="8" hidden="1"/>
    <cellStyle name="Hipervínculo" xfId="10332" builtinId="8" hidden="1"/>
    <cellStyle name="Hipervínculo" xfId="10334" builtinId="8" hidden="1"/>
    <cellStyle name="Hipervínculo" xfId="10336" builtinId="8" hidden="1"/>
    <cellStyle name="Hipervínculo" xfId="10338" builtinId="8" hidden="1"/>
    <cellStyle name="Hipervínculo" xfId="10340" builtinId="8" hidden="1"/>
    <cellStyle name="Hipervínculo" xfId="10342" builtinId="8" hidden="1"/>
    <cellStyle name="Hipervínculo" xfId="10344" builtinId="8" hidden="1"/>
    <cellStyle name="Hipervínculo" xfId="10346" builtinId="8" hidden="1"/>
    <cellStyle name="Hipervínculo" xfId="10348" builtinId="8" hidden="1"/>
    <cellStyle name="Hipervínculo" xfId="10350" builtinId="8" hidden="1"/>
    <cellStyle name="Hipervínculo" xfId="10352" builtinId="8" hidden="1"/>
    <cellStyle name="Hipervínculo" xfId="10354" builtinId="8" hidden="1"/>
    <cellStyle name="Hipervínculo" xfId="10356" builtinId="8" hidden="1"/>
    <cellStyle name="Hipervínculo" xfId="10358" builtinId="8" hidden="1"/>
    <cellStyle name="Hipervínculo" xfId="10360" builtinId="8" hidden="1"/>
    <cellStyle name="Hipervínculo" xfId="10362" builtinId="8" hidden="1"/>
    <cellStyle name="Hipervínculo" xfId="10364" builtinId="8" hidden="1"/>
    <cellStyle name="Hipervínculo" xfId="10366" builtinId="8" hidden="1"/>
    <cellStyle name="Hipervínculo" xfId="10368" builtinId="8" hidden="1"/>
    <cellStyle name="Hipervínculo" xfId="10370" builtinId="8" hidden="1"/>
    <cellStyle name="Hipervínculo" xfId="10372" builtinId="8" hidden="1"/>
    <cellStyle name="Hipervínculo" xfId="10374" builtinId="8" hidden="1"/>
    <cellStyle name="Hipervínculo" xfId="10376" builtinId="8" hidden="1"/>
    <cellStyle name="Hipervínculo" xfId="10378" builtinId="8" hidden="1"/>
    <cellStyle name="Hipervínculo" xfId="10380" builtinId="8" hidden="1"/>
    <cellStyle name="Hipervínculo" xfId="10382" builtinId="8" hidden="1"/>
    <cellStyle name="Hipervínculo" xfId="10384" builtinId="8" hidden="1"/>
    <cellStyle name="Hipervínculo" xfId="10386" builtinId="8" hidden="1"/>
    <cellStyle name="Hipervínculo" xfId="10388" builtinId="8" hidden="1"/>
    <cellStyle name="Hipervínculo" xfId="10390" builtinId="8" hidden="1"/>
    <cellStyle name="Hipervínculo" xfId="10392" builtinId="8" hidden="1"/>
    <cellStyle name="Hipervínculo" xfId="10394" builtinId="8" hidden="1"/>
    <cellStyle name="Hipervínculo" xfId="10396" builtinId="8" hidden="1"/>
    <cellStyle name="Hipervínculo" xfId="10398" builtinId="8" hidden="1"/>
    <cellStyle name="Hipervínculo" xfId="10400" builtinId="8" hidden="1"/>
    <cellStyle name="Hipervínculo" xfId="10402" builtinId="8" hidden="1"/>
    <cellStyle name="Hipervínculo" xfId="10404" builtinId="8" hidden="1"/>
    <cellStyle name="Hipervínculo" xfId="10406" builtinId="8" hidden="1"/>
    <cellStyle name="Hipervínculo" xfId="10408" builtinId="8" hidden="1"/>
    <cellStyle name="Hipervínculo" xfId="10410" builtinId="8" hidden="1"/>
    <cellStyle name="Hipervínculo" xfId="10412" builtinId="8" hidden="1"/>
    <cellStyle name="Hipervínculo" xfId="10414" builtinId="8" hidden="1"/>
    <cellStyle name="Hipervínculo" xfId="10416" builtinId="8" hidden="1"/>
    <cellStyle name="Hipervínculo" xfId="10418" builtinId="8" hidden="1"/>
    <cellStyle name="Hipervínculo" xfId="10420" builtinId="8" hidden="1"/>
    <cellStyle name="Hipervínculo" xfId="10422" builtinId="8" hidden="1"/>
    <cellStyle name="Hipervínculo" xfId="10424" builtinId="8" hidden="1"/>
    <cellStyle name="Hipervínculo" xfId="10426" builtinId="8" hidden="1"/>
    <cellStyle name="Hipervínculo" xfId="10428" builtinId="8" hidden="1"/>
    <cellStyle name="Hipervínculo" xfId="10430" builtinId="8" hidden="1"/>
    <cellStyle name="Hipervínculo" xfId="10432" builtinId="8" hidden="1"/>
    <cellStyle name="Hipervínculo" xfId="10434" builtinId="8" hidden="1"/>
    <cellStyle name="Hipervínculo" xfId="10436" builtinId="8" hidden="1"/>
    <cellStyle name="Hipervínculo" xfId="10438" builtinId="8" hidden="1"/>
    <cellStyle name="Hipervínculo" xfId="10440" builtinId="8" hidden="1"/>
    <cellStyle name="Hipervínculo" xfId="10442" builtinId="8" hidden="1"/>
    <cellStyle name="Hipervínculo" xfId="10444" builtinId="8" hidden="1"/>
    <cellStyle name="Hipervínculo" xfId="10446" builtinId="8" hidden="1"/>
    <cellStyle name="Hipervínculo" xfId="10448" builtinId="8" hidden="1"/>
    <cellStyle name="Hipervínculo" xfId="10450" builtinId="8" hidden="1"/>
    <cellStyle name="Hipervínculo" xfId="10452" builtinId="8" hidden="1"/>
    <cellStyle name="Hipervínculo" xfId="10454" builtinId="8" hidden="1"/>
    <cellStyle name="Hipervínculo" xfId="10456" builtinId="8" hidden="1"/>
    <cellStyle name="Hipervínculo" xfId="10458" builtinId="8" hidden="1"/>
    <cellStyle name="Hipervínculo" xfId="10460" builtinId="8" hidden="1"/>
    <cellStyle name="Hipervínculo" xfId="10462" builtinId="8" hidden="1"/>
    <cellStyle name="Hipervínculo" xfId="10464" builtinId="8" hidden="1"/>
    <cellStyle name="Hipervínculo" xfId="10466" builtinId="8" hidden="1"/>
    <cellStyle name="Hipervínculo" xfId="10468" builtinId="8" hidden="1"/>
    <cellStyle name="Hipervínculo" xfId="10470" builtinId="8" hidden="1"/>
    <cellStyle name="Hipervínculo" xfId="10472" builtinId="8" hidden="1"/>
    <cellStyle name="Hipervínculo" xfId="10474" builtinId="8" hidden="1"/>
    <cellStyle name="Hipervínculo" xfId="10476" builtinId="8" hidden="1"/>
    <cellStyle name="Hipervínculo" xfId="10478" builtinId="8" hidden="1"/>
    <cellStyle name="Hipervínculo" xfId="10480" builtinId="8" hidden="1"/>
    <cellStyle name="Hipervínculo" xfId="10482" builtinId="8" hidden="1"/>
    <cellStyle name="Hipervínculo" xfId="10484" builtinId="8" hidden="1"/>
    <cellStyle name="Hipervínculo" xfId="10486" builtinId="8" hidden="1"/>
    <cellStyle name="Hipervínculo" xfId="10488" builtinId="8" hidden="1"/>
    <cellStyle name="Hipervínculo" xfId="10490" builtinId="8" hidden="1"/>
    <cellStyle name="Hipervínculo" xfId="10492" builtinId="8" hidden="1"/>
    <cellStyle name="Hipervínculo" xfId="10494" builtinId="8" hidden="1"/>
    <cellStyle name="Hipervínculo" xfId="10496" builtinId="8" hidden="1"/>
    <cellStyle name="Hipervínculo" xfId="10498" builtinId="8" hidden="1"/>
    <cellStyle name="Hipervínculo" xfId="10500" builtinId="8" hidden="1"/>
    <cellStyle name="Hipervínculo" xfId="10502" builtinId="8" hidden="1"/>
    <cellStyle name="Hipervínculo" xfId="10504" builtinId="8" hidden="1"/>
    <cellStyle name="Hipervínculo" xfId="10506" builtinId="8" hidden="1"/>
    <cellStyle name="Hipervínculo" xfId="10508" builtinId="8" hidden="1"/>
    <cellStyle name="Hipervínculo" xfId="10510" builtinId="8" hidden="1"/>
    <cellStyle name="Hipervínculo" xfId="10512" builtinId="8" hidden="1"/>
    <cellStyle name="Hipervínculo" xfId="10514" builtinId="8" hidden="1"/>
    <cellStyle name="Hipervínculo" xfId="10516" builtinId="8" hidden="1"/>
    <cellStyle name="Hipervínculo" xfId="10518" builtinId="8" hidden="1"/>
    <cellStyle name="Hipervínculo" xfId="10520" builtinId="8" hidden="1"/>
    <cellStyle name="Hipervínculo" xfId="10522" builtinId="8" hidden="1"/>
    <cellStyle name="Hipervínculo" xfId="10524" builtinId="8" hidden="1"/>
    <cellStyle name="Hipervínculo" xfId="10526" builtinId="8" hidden="1"/>
    <cellStyle name="Hipervínculo" xfId="10528" builtinId="8" hidden="1"/>
    <cellStyle name="Hipervínculo" xfId="10530" builtinId="8" hidden="1"/>
    <cellStyle name="Hipervínculo" xfId="10532" builtinId="8" hidden="1"/>
    <cellStyle name="Hipervínculo" xfId="10534" builtinId="8" hidden="1"/>
    <cellStyle name="Hipervínculo" xfId="10536" builtinId="8" hidden="1"/>
    <cellStyle name="Hipervínculo" xfId="10538" builtinId="8" hidden="1"/>
    <cellStyle name="Hipervínculo" xfId="10540" builtinId="8" hidden="1"/>
    <cellStyle name="Hipervínculo" xfId="10542" builtinId="8" hidden="1"/>
    <cellStyle name="Hipervínculo" xfId="10544" builtinId="8" hidden="1"/>
    <cellStyle name="Hipervínculo" xfId="10546" builtinId="8" hidden="1"/>
    <cellStyle name="Hipervínculo" xfId="10548" builtinId="8" hidden="1"/>
    <cellStyle name="Hipervínculo" xfId="10550" builtinId="8" hidden="1"/>
    <cellStyle name="Hipervínculo" xfId="10552" builtinId="8" hidden="1"/>
    <cellStyle name="Hipervínculo" xfId="10554" builtinId="8" hidden="1"/>
    <cellStyle name="Hipervínculo" xfId="10556" builtinId="8" hidden="1"/>
    <cellStyle name="Hipervínculo" xfId="10558" builtinId="8" hidden="1"/>
    <cellStyle name="Hipervínculo" xfId="10560" builtinId="8" hidden="1"/>
    <cellStyle name="Hipervínculo" xfId="10562" builtinId="8" hidden="1"/>
    <cellStyle name="Hipervínculo" xfId="10564" builtinId="8" hidden="1"/>
    <cellStyle name="Hipervínculo" xfId="10566" builtinId="8" hidden="1"/>
    <cellStyle name="Hipervínculo" xfId="10568" builtinId="8" hidden="1"/>
    <cellStyle name="Hipervínculo" xfId="10570" builtinId="8" hidden="1"/>
    <cellStyle name="Hipervínculo" xfId="10572" builtinId="8" hidden="1"/>
    <cellStyle name="Hipervínculo" xfId="10574" builtinId="8" hidden="1"/>
    <cellStyle name="Hipervínculo" xfId="10576" builtinId="8" hidden="1"/>
    <cellStyle name="Hipervínculo" xfId="10578" builtinId="8" hidden="1"/>
    <cellStyle name="Hipervínculo" xfId="10580" builtinId="8" hidden="1"/>
    <cellStyle name="Hipervínculo" xfId="10582" builtinId="8" hidden="1"/>
    <cellStyle name="Hipervínculo" xfId="10584" builtinId="8" hidden="1"/>
    <cellStyle name="Hipervínculo" xfId="10586" builtinId="8" hidden="1"/>
    <cellStyle name="Hipervínculo" xfId="10588" builtinId="8" hidden="1"/>
    <cellStyle name="Hipervínculo" xfId="10590" builtinId="8" hidden="1"/>
    <cellStyle name="Hipervínculo" xfId="10592" builtinId="8" hidden="1"/>
    <cellStyle name="Hipervínculo" xfId="10594" builtinId="8" hidden="1"/>
    <cellStyle name="Hipervínculo" xfId="10596" builtinId="8" hidden="1"/>
    <cellStyle name="Hipervínculo" xfId="10598" builtinId="8" hidden="1"/>
    <cellStyle name="Hipervínculo" xfId="10600" builtinId="8" hidden="1"/>
    <cellStyle name="Hipervínculo" xfId="10602" builtinId="8" hidden="1"/>
    <cellStyle name="Hipervínculo" xfId="10604" builtinId="8" hidden="1"/>
    <cellStyle name="Hipervínculo" xfId="10606" builtinId="8" hidden="1"/>
    <cellStyle name="Hipervínculo" xfId="10608" builtinId="8" hidden="1"/>
    <cellStyle name="Hipervínculo" xfId="10610" builtinId="8" hidden="1"/>
    <cellStyle name="Hipervínculo" xfId="10612" builtinId="8" hidden="1"/>
    <cellStyle name="Hipervínculo" xfId="10614" builtinId="8" hidden="1"/>
    <cellStyle name="Hipervínculo" xfId="10616" builtinId="8" hidden="1"/>
    <cellStyle name="Hipervínculo" xfId="10618" builtinId="8" hidden="1"/>
    <cellStyle name="Hipervínculo" xfId="10620" builtinId="8" hidden="1"/>
    <cellStyle name="Hipervínculo" xfId="10622" builtinId="8" hidden="1"/>
    <cellStyle name="Hipervínculo" xfId="10624" builtinId="8" hidden="1"/>
    <cellStyle name="Hipervínculo" xfId="10626" builtinId="8" hidden="1"/>
    <cellStyle name="Hipervínculo" xfId="10628" builtinId="8" hidden="1"/>
    <cellStyle name="Hipervínculo" xfId="10630" builtinId="8" hidden="1"/>
    <cellStyle name="Hipervínculo" xfId="10632" builtinId="8" hidden="1"/>
    <cellStyle name="Hipervínculo" xfId="10634" builtinId="8" hidden="1"/>
    <cellStyle name="Hipervínculo" xfId="10636" builtinId="8" hidden="1"/>
    <cellStyle name="Hipervínculo" xfId="10638" builtinId="8" hidden="1"/>
    <cellStyle name="Hipervínculo" xfId="10640" builtinId="8" hidden="1"/>
    <cellStyle name="Hipervínculo" xfId="10642" builtinId="8" hidden="1"/>
    <cellStyle name="Hipervínculo" xfId="10644" builtinId="8" hidden="1"/>
    <cellStyle name="Hipervínculo" xfId="10646" builtinId="8" hidden="1"/>
    <cellStyle name="Hipervínculo" xfId="10648" builtinId="8" hidden="1"/>
    <cellStyle name="Hipervínculo" xfId="10650" builtinId="8" hidden="1"/>
    <cellStyle name="Hipervínculo" xfId="10652" builtinId="8" hidden="1"/>
    <cellStyle name="Hipervínculo" xfId="10654" builtinId="8" hidden="1"/>
    <cellStyle name="Hipervínculo" xfId="10656" builtinId="8" hidden="1"/>
    <cellStyle name="Hipervínculo" xfId="10658" builtinId="8" hidden="1"/>
    <cellStyle name="Hipervínculo" xfId="10660" builtinId="8" hidden="1"/>
    <cellStyle name="Hipervínculo" xfId="10662" builtinId="8" hidden="1"/>
    <cellStyle name="Hipervínculo" xfId="10664" builtinId="8" hidden="1"/>
    <cellStyle name="Hipervínculo" xfId="10666" builtinId="8" hidden="1"/>
    <cellStyle name="Hipervínculo" xfId="10668" builtinId="8" hidden="1"/>
    <cellStyle name="Hipervínculo" xfId="10670" builtinId="8" hidden="1"/>
    <cellStyle name="Hipervínculo" xfId="10672" builtinId="8" hidden="1"/>
    <cellStyle name="Hipervínculo" xfId="10674" builtinId="8" hidden="1"/>
    <cellStyle name="Hipervínculo" xfId="10676" builtinId="8" hidden="1"/>
    <cellStyle name="Hipervínculo" xfId="10678" builtinId="8" hidden="1"/>
    <cellStyle name="Hipervínculo" xfId="10680" builtinId="8" hidden="1"/>
    <cellStyle name="Hipervínculo" xfId="10682" builtinId="8" hidden="1"/>
    <cellStyle name="Hipervínculo" xfId="10684" builtinId="8" hidden="1"/>
    <cellStyle name="Hipervínculo" xfId="10686" builtinId="8" hidden="1"/>
    <cellStyle name="Hipervínculo" xfId="10688" builtinId="8" hidden="1"/>
    <cellStyle name="Hipervínculo" xfId="10690" builtinId="8" hidden="1"/>
    <cellStyle name="Hipervínculo" xfId="10692" builtinId="8" hidden="1"/>
    <cellStyle name="Hipervínculo" xfId="10694" builtinId="8" hidden="1"/>
    <cellStyle name="Hipervínculo" xfId="10696" builtinId="8" hidden="1"/>
    <cellStyle name="Hipervínculo" xfId="10698" builtinId="8" hidden="1"/>
    <cellStyle name="Hipervínculo" xfId="10700" builtinId="8" hidden="1"/>
    <cellStyle name="Hipervínculo" xfId="10702" builtinId="8" hidden="1"/>
    <cellStyle name="Hipervínculo" xfId="10704" builtinId="8" hidden="1"/>
    <cellStyle name="Hipervínculo" xfId="10706" builtinId="8" hidden="1"/>
    <cellStyle name="Hipervínculo" xfId="10708" builtinId="8" hidden="1"/>
    <cellStyle name="Hipervínculo" xfId="10710" builtinId="8" hidden="1"/>
    <cellStyle name="Hipervínculo" xfId="10712" builtinId="8" hidden="1"/>
    <cellStyle name="Hipervínculo" xfId="10714" builtinId="8" hidden="1"/>
    <cellStyle name="Hipervínculo" xfId="10716" builtinId="8" hidden="1"/>
    <cellStyle name="Hipervínculo" xfId="10718" builtinId="8" hidden="1"/>
    <cellStyle name="Hipervínculo" xfId="10720" builtinId="8" hidden="1"/>
    <cellStyle name="Hipervínculo" xfId="10722" builtinId="8" hidden="1"/>
    <cellStyle name="Hipervínculo" xfId="10724" builtinId="8" hidden="1"/>
    <cellStyle name="Hipervínculo" xfId="10726" builtinId="8" hidden="1"/>
    <cellStyle name="Hipervínculo" xfId="10728" builtinId="8" hidden="1"/>
    <cellStyle name="Hipervínculo" xfId="10730" builtinId="8" hidden="1"/>
    <cellStyle name="Hipervínculo" xfId="10732" builtinId="8" hidden="1"/>
    <cellStyle name="Hipervínculo" xfId="10734" builtinId="8" hidden="1"/>
    <cellStyle name="Hipervínculo" xfId="10736" builtinId="8" hidden="1"/>
    <cellStyle name="Hipervínculo" xfId="10738" builtinId="8" hidden="1"/>
    <cellStyle name="Hipervínculo" xfId="10740" builtinId="8" hidden="1"/>
    <cellStyle name="Hipervínculo" xfId="10742" builtinId="8" hidden="1"/>
    <cellStyle name="Hipervínculo" xfId="10744" builtinId="8" hidden="1"/>
    <cellStyle name="Hipervínculo" xfId="10746" builtinId="8" hidden="1"/>
    <cellStyle name="Hipervínculo" xfId="10748" builtinId="8" hidden="1"/>
    <cellStyle name="Hipervínculo" xfId="10750" builtinId="8" hidden="1"/>
    <cellStyle name="Hipervínculo" xfId="10752" builtinId="8" hidden="1"/>
    <cellStyle name="Hipervínculo" xfId="10754" builtinId="8" hidden="1"/>
    <cellStyle name="Hipervínculo" xfId="10756" builtinId="8" hidden="1"/>
    <cellStyle name="Hipervínculo" xfId="10758" builtinId="8" hidden="1"/>
    <cellStyle name="Hipervínculo" xfId="10760" builtinId="8" hidden="1"/>
    <cellStyle name="Hipervínculo" xfId="10762" builtinId="8" hidden="1"/>
    <cellStyle name="Hipervínculo" xfId="10764" builtinId="8" hidden="1"/>
    <cellStyle name="Hipervínculo" xfId="10766" builtinId="8" hidden="1"/>
    <cellStyle name="Hipervínculo" xfId="10768" builtinId="8" hidden="1"/>
    <cellStyle name="Hipervínculo" xfId="10770" builtinId="8" hidden="1"/>
    <cellStyle name="Hipervínculo" xfId="10772" builtinId="8" hidden="1"/>
    <cellStyle name="Hipervínculo" xfId="10774" builtinId="8" hidden="1"/>
    <cellStyle name="Hipervínculo" xfId="10776" builtinId="8" hidden="1"/>
    <cellStyle name="Hipervínculo" xfId="10778" builtinId="8" hidden="1"/>
    <cellStyle name="Hipervínculo" xfId="10780" builtinId="8" hidden="1"/>
    <cellStyle name="Hipervínculo" xfId="10782" builtinId="8" hidden="1"/>
    <cellStyle name="Hipervínculo" xfId="10784" builtinId="8" hidden="1"/>
    <cellStyle name="Hipervínculo" xfId="10786" builtinId="8" hidden="1"/>
    <cellStyle name="Hipervínculo" xfId="10788" builtinId="8" hidden="1"/>
    <cellStyle name="Hipervínculo" xfId="10790" builtinId="8" hidden="1"/>
    <cellStyle name="Hipervínculo" xfId="10792" builtinId="8" hidden="1"/>
    <cellStyle name="Hipervínculo" xfId="10794" builtinId="8" hidden="1"/>
    <cellStyle name="Hipervínculo" xfId="10796" builtinId="8" hidden="1"/>
    <cellStyle name="Hipervínculo" xfId="10798" builtinId="8" hidden="1"/>
    <cellStyle name="Hipervínculo" xfId="10800" builtinId="8" hidden="1"/>
    <cellStyle name="Hipervínculo" xfId="10802" builtinId="8" hidden="1"/>
    <cellStyle name="Hipervínculo" xfId="10804" builtinId="8" hidden="1"/>
    <cellStyle name="Hipervínculo" xfId="10806" builtinId="8" hidden="1"/>
    <cellStyle name="Hipervínculo" xfId="10808" builtinId="8" hidden="1"/>
    <cellStyle name="Hipervínculo" xfId="10810" builtinId="8" hidden="1"/>
    <cellStyle name="Hipervínculo" xfId="10812" builtinId="8" hidden="1"/>
    <cellStyle name="Hipervínculo" xfId="10814" builtinId="8" hidden="1"/>
    <cellStyle name="Hipervínculo" xfId="10816" builtinId="8" hidden="1"/>
    <cellStyle name="Hipervínculo" xfId="10818" builtinId="8" hidden="1"/>
    <cellStyle name="Hipervínculo" xfId="10820" builtinId="8" hidden="1"/>
    <cellStyle name="Hipervínculo" xfId="10822" builtinId="8" hidden="1"/>
    <cellStyle name="Hipervínculo" xfId="10824" builtinId="8" hidden="1"/>
    <cellStyle name="Hipervínculo" xfId="10826" builtinId="8" hidden="1"/>
    <cellStyle name="Hipervínculo" xfId="10828" builtinId="8" hidden="1"/>
    <cellStyle name="Hipervínculo" xfId="10830" builtinId="8" hidden="1"/>
    <cellStyle name="Hipervínculo" xfId="10832" builtinId="8" hidden="1"/>
    <cellStyle name="Hipervínculo" xfId="10834" builtinId="8" hidden="1"/>
    <cellStyle name="Hipervínculo" xfId="10836" builtinId="8" hidden="1"/>
    <cellStyle name="Hipervínculo" xfId="10838" builtinId="8" hidden="1"/>
    <cellStyle name="Hipervínculo" xfId="10840" builtinId="8" hidden="1"/>
    <cellStyle name="Hipervínculo" xfId="10842" builtinId="8" hidden="1"/>
    <cellStyle name="Hipervínculo" xfId="10844" builtinId="8" hidden="1"/>
    <cellStyle name="Hipervínculo" xfId="10846" builtinId="8" hidden="1"/>
    <cellStyle name="Hipervínculo" xfId="10848" builtinId="8" hidden="1"/>
    <cellStyle name="Hipervínculo" xfId="10850" builtinId="8" hidden="1"/>
    <cellStyle name="Hipervínculo" xfId="10852" builtinId="8" hidden="1"/>
    <cellStyle name="Hipervínculo" xfId="10854" builtinId="8" hidden="1"/>
    <cellStyle name="Hipervínculo" xfId="10856" builtinId="8" hidden="1"/>
    <cellStyle name="Hipervínculo" xfId="10858" builtinId="8" hidden="1"/>
    <cellStyle name="Hipervínculo" xfId="10860" builtinId="8" hidden="1"/>
    <cellStyle name="Hipervínculo" xfId="10862" builtinId="8" hidden="1"/>
    <cellStyle name="Hipervínculo" xfId="10864" builtinId="8" hidden="1"/>
    <cellStyle name="Hipervínculo" xfId="10866" builtinId="8" hidden="1"/>
    <cellStyle name="Hipervínculo" xfId="10868" builtinId="8" hidden="1"/>
    <cellStyle name="Hipervínculo" xfId="10870" builtinId="8" hidden="1"/>
    <cellStyle name="Hipervínculo" xfId="10872" builtinId="8" hidden="1"/>
    <cellStyle name="Hipervínculo" xfId="10874" builtinId="8" hidden="1"/>
    <cellStyle name="Hipervínculo" xfId="10876" builtinId="8" hidden="1"/>
    <cellStyle name="Hipervínculo" xfId="10878" builtinId="8" hidden="1"/>
    <cellStyle name="Hipervínculo" xfId="10880" builtinId="8" hidden="1"/>
    <cellStyle name="Hipervínculo" xfId="10882" builtinId="8" hidden="1"/>
    <cellStyle name="Hipervínculo" xfId="10884" builtinId="8" hidden="1"/>
    <cellStyle name="Hipervínculo" xfId="10886" builtinId="8" hidden="1"/>
    <cellStyle name="Hipervínculo" xfId="10888" builtinId="8" hidden="1"/>
    <cellStyle name="Hipervínculo" xfId="10890" builtinId="8" hidden="1"/>
    <cellStyle name="Hipervínculo" xfId="10892" builtinId="8" hidden="1"/>
    <cellStyle name="Hipervínculo" xfId="10894" builtinId="8" hidden="1"/>
    <cellStyle name="Hipervínculo" xfId="10896" builtinId="8" hidden="1"/>
    <cellStyle name="Hipervínculo" xfId="10898" builtinId="8" hidden="1"/>
    <cellStyle name="Hipervínculo" xfId="10900" builtinId="8" hidden="1"/>
    <cellStyle name="Hipervínculo" xfId="10902" builtinId="8" hidden="1"/>
    <cellStyle name="Hipervínculo" xfId="10904" builtinId="8" hidden="1"/>
    <cellStyle name="Hipervínculo" xfId="10906"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xfId="10922" builtinId="8" hidden="1"/>
    <cellStyle name="Hipervínculo" xfId="10924" builtinId="8" hidden="1"/>
    <cellStyle name="Hipervínculo" xfId="10926" builtinId="8" hidden="1"/>
    <cellStyle name="Hipervínculo" xfId="10928" builtinId="8" hidden="1"/>
    <cellStyle name="Hipervínculo" xfId="10930" builtinId="8" hidden="1"/>
    <cellStyle name="Hipervínculo" xfId="10932" builtinId="8" hidden="1"/>
    <cellStyle name="Hipervínculo" xfId="10934" builtinId="8" hidden="1"/>
    <cellStyle name="Hipervínculo" xfId="10936" builtinId="8" hidden="1"/>
    <cellStyle name="Hipervínculo" xfId="10938" builtinId="8" hidden="1"/>
    <cellStyle name="Hipervínculo" xfId="10940" builtinId="8" hidden="1"/>
    <cellStyle name="Hipervínculo" xfId="10942" builtinId="8" hidden="1"/>
    <cellStyle name="Hipervínculo" xfId="10944" builtinId="8" hidden="1"/>
    <cellStyle name="Hipervínculo" xfId="10946" builtinId="8" hidden="1"/>
    <cellStyle name="Hipervínculo" xfId="10948" builtinId="8" hidden="1"/>
    <cellStyle name="Hipervínculo" xfId="10950" builtinId="8" hidden="1"/>
    <cellStyle name="Hipervínculo" xfId="10952" builtinId="8" hidden="1"/>
    <cellStyle name="Hipervínculo" xfId="10954" builtinId="8" hidden="1"/>
    <cellStyle name="Hipervínculo" xfId="10956" builtinId="8" hidden="1"/>
    <cellStyle name="Hipervínculo" xfId="10958" builtinId="8" hidden="1"/>
    <cellStyle name="Hipervínculo" xfId="10960" builtinId="8" hidden="1"/>
    <cellStyle name="Hipervínculo" xfId="10962" builtinId="8" hidden="1"/>
    <cellStyle name="Hipervínculo" xfId="10964" builtinId="8" hidden="1"/>
    <cellStyle name="Hipervínculo" xfId="10966" builtinId="8" hidden="1"/>
    <cellStyle name="Hipervínculo" xfId="10968" builtinId="8" hidden="1"/>
    <cellStyle name="Hipervínculo" xfId="10970" builtinId="8" hidden="1"/>
    <cellStyle name="Hipervínculo" xfId="10972" builtinId="8" hidden="1"/>
    <cellStyle name="Hipervínculo" xfId="10974" builtinId="8" hidden="1"/>
    <cellStyle name="Hipervínculo" xfId="10976" builtinId="8" hidden="1"/>
    <cellStyle name="Hipervínculo" xfId="10978" builtinId="8" hidden="1"/>
    <cellStyle name="Hipervínculo" xfId="10980" builtinId="8" hidden="1"/>
    <cellStyle name="Hipervínculo" xfId="10982" builtinId="8" hidden="1"/>
    <cellStyle name="Hipervínculo" xfId="10984" builtinId="8" hidden="1"/>
    <cellStyle name="Hipervínculo" xfId="10986" builtinId="8" hidden="1"/>
    <cellStyle name="Hipervínculo" xfId="10988" builtinId="8" hidden="1"/>
    <cellStyle name="Hipervínculo" xfId="10990" builtinId="8" hidden="1"/>
    <cellStyle name="Hipervínculo" xfId="10992" builtinId="8" hidden="1"/>
    <cellStyle name="Hipervínculo" xfId="10994" builtinId="8" hidden="1"/>
    <cellStyle name="Hipervínculo" xfId="10996" builtinId="8" hidden="1"/>
    <cellStyle name="Hipervínculo" xfId="10998" builtinId="8" hidden="1"/>
    <cellStyle name="Hipervínculo" xfId="11000" builtinId="8" hidden="1"/>
    <cellStyle name="Hipervínculo" xfId="11002" builtinId="8" hidden="1"/>
    <cellStyle name="Hipervínculo" xfId="11004" builtinId="8" hidden="1"/>
    <cellStyle name="Hipervínculo" xfId="11006" builtinId="8" hidden="1"/>
    <cellStyle name="Hipervínculo" xfId="11008" builtinId="8" hidden="1"/>
    <cellStyle name="Hipervínculo" xfId="11010" builtinId="8" hidden="1"/>
    <cellStyle name="Hipervínculo" xfId="11012" builtinId="8" hidden="1"/>
    <cellStyle name="Hipervínculo" xfId="11014" builtinId="8" hidden="1"/>
    <cellStyle name="Hipervínculo" xfId="11016" builtinId="8" hidden="1"/>
    <cellStyle name="Hipervínculo" xfId="11018" builtinId="8" hidden="1"/>
    <cellStyle name="Hipervínculo" xfId="11020" builtinId="8" hidden="1"/>
    <cellStyle name="Hipervínculo" xfId="11022" builtinId="8" hidden="1"/>
    <cellStyle name="Hipervínculo" xfId="11024" builtinId="8" hidden="1"/>
    <cellStyle name="Hipervínculo" xfId="11026" builtinId="8" hidden="1"/>
    <cellStyle name="Hipervínculo" xfId="11028" builtinId="8" hidden="1"/>
    <cellStyle name="Hipervínculo" xfId="11030" builtinId="8" hidden="1"/>
    <cellStyle name="Hipervínculo" xfId="11032" builtinId="8" hidden="1"/>
    <cellStyle name="Hipervínculo" xfId="11034" builtinId="8" hidden="1"/>
    <cellStyle name="Hipervínculo" xfId="11036" builtinId="8" hidden="1"/>
    <cellStyle name="Hipervínculo" xfId="11038" builtinId="8" hidden="1"/>
    <cellStyle name="Hipervínculo" xfId="11040" builtinId="8" hidden="1"/>
    <cellStyle name="Hipervínculo" xfId="11042" builtinId="8" hidden="1"/>
    <cellStyle name="Hipervínculo" xfId="11044" builtinId="8" hidden="1"/>
    <cellStyle name="Hipervínculo" xfId="11046" builtinId="8" hidden="1"/>
    <cellStyle name="Hipervínculo" xfId="11048" builtinId="8" hidden="1"/>
    <cellStyle name="Hipervínculo" xfId="11050" builtinId="8" hidden="1"/>
    <cellStyle name="Hipervínculo" xfId="11052" builtinId="8" hidden="1"/>
    <cellStyle name="Hipervínculo" xfId="11054" builtinId="8" hidden="1"/>
    <cellStyle name="Hipervínculo" xfId="11056" builtinId="8" hidden="1"/>
    <cellStyle name="Hipervínculo" xfId="11058" builtinId="8" hidden="1"/>
    <cellStyle name="Hipervínculo" xfId="11060" builtinId="8" hidden="1"/>
    <cellStyle name="Hipervínculo" xfId="11062" builtinId="8" hidden="1"/>
    <cellStyle name="Hipervínculo" xfId="11064" builtinId="8" hidden="1"/>
    <cellStyle name="Hipervínculo" xfId="11066" builtinId="8" hidden="1"/>
    <cellStyle name="Hipervínculo" xfId="11068" builtinId="8" hidden="1"/>
    <cellStyle name="Hipervínculo" xfId="11070" builtinId="8" hidden="1"/>
    <cellStyle name="Hipervínculo" xfId="11072" builtinId="8" hidden="1"/>
    <cellStyle name="Hipervínculo" xfId="11074" builtinId="8" hidden="1"/>
    <cellStyle name="Hipervínculo" xfId="11076" builtinId="8" hidden="1"/>
    <cellStyle name="Hipervínculo" xfId="11078" builtinId="8" hidden="1"/>
    <cellStyle name="Hipervínculo" xfId="11080" builtinId="8" hidden="1"/>
    <cellStyle name="Hipervínculo" xfId="11082" builtinId="8" hidden="1"/>
    <cellStyle name="Hipervínculo" xfId="11084" builtinId="8" hidden="1"/>
    <cellStyle name="Hipervínculo" xfId="11086" builtinId="8" hidden="1"/>
    <cellStyle name="Hipervínculo" xfId="11088" builtinId="8" hidden="1"/>
    <cellStyle name="Hipervínculo" xfId="11090" builtinId="8" hidden="1"/>
    <cellStyle name="Hipervínculo" xfId="11092" builtinId="8" hidden="1"/>
    <cellStyle name="Hipervínculo" xfId="11094" builtinId="8" hidden="1"/>
    <cellStyle name="Hipervínculo" xfId="11096" builtinId="8" hidden="1"/>
    <cellStyle name="Hipervínculo" xfId="11098" builtinId="8" hidden="1"/>
    <cellStyle name="Hipervínculo" xfId="11100" builtinId="8" hidden="1"/>
    <cellStyle name="Hipervínculo" xfId="11102" builtinId="8" hidden="1"/>
    <cellStyle name="Hipervínculo" xfId="11104" builtinId="8" hidden="1"/>
    <cellStyle name="Hipervínculo" xfId="11106" builtinId="8" hidden="1"/>
    <cellStyle name="Hipervínculo" xfId="11108" builtinId="8" hidden="1"/>
    <cellStyle name="Hipervínculo" xfId="11110" builtinId="8" hidden="1"/>
    <cellStyle name="Hipervínculo" xfId="11112" builtinId="8" hidden="1"/>
    <cellStyle name="Hipervínculo" xfId="11114" builtinId="8" hidden="1"/>
    <cellStyle name="Hipervínculo" xfId="11116" builtinId="8" hidden="1"/>
    <cellStyle name="Hipervínculo" xfId="11118" builtinId="8" hidden="1"/>
    <cellStyle name="Hipervínculo" xfId="11120" builtinId="8" hidden="1"/>
    <cellStyle name="Hipervínculo" xfId="11122" builtinId="8" hidden="1"/>
    <cellStyle name="Hipervínculo" xfId="11124" builtinId="8" hidden="1"/>
    <cellStyle name="Hipervínculo" xfId="11126" builtinId="8" hidden="1"/>
    <cellStyle name="Hipervínculo" xfId="11128" builtinId="8" hidden="1"/>
    <cellStyle name="Hipervínculo" xfId="11130" builtinId="8" hidden="1"/>
    <cellStyle name="Hipervínculo" xfId="11132" builtinId="8" hidden="1"/>
    <cellStyle name="Hipervínculo" xfId="11134" builtinId="8" hidden="1"/>
    <cellStyle name="Hipervínculo" xfId="11136" builtinId="8" hidden="1"/>
    <cellStyle name="Hipervínculo" xfId="11138" builtinId="8" hidden="1"/>
    <cellStyle name="Hipervínculo" xfId="11140" builtinId="8" hidden="1"/>
    <cellStyle name="Hipervínculo" xfId="11142" builtinId="8" hidden="1"/>
    <cellStyle name="Hipervínculo" xfId="11144" builtinId="8" hidden="1"/>
    <cellStyle name="Hipervínculo" xfId="11146" builtinId="8" hidden="1"/>
    <cellStyle name="Hipervínculo" xfId="11148" builtinId="8" hidden="1"/>
    <cellStyle name="Hipervínculo" xfId="11150" builtinId="8" hidden="1"/>
    <cellStyle name="Hipervínculo" xfId="11152" builtinId="8" hidden="1"/>
    <cellStyle name="Hipervínculo" xfId="11154" builtinId="8" hidden="1"/>
    <cellStyle name="Hipervínculo" xfId="11156" builtinId="8" hidden="1"/>
    <cellStyle name="Hipervínculo" xfId="11158" builtinId="8" hidden="1"/>
    <cellStyle name="Hipervínculo" xfId="11160" builtinId="8" hidden="1"/>
    <cellStyle name="Hipervínculo" xfId="11162" builtinId="8" hidden="1"/>
    <cellStyle name="Hipervínculo" xfId="11164" builtinId="8" hidden="1"/>
    <cellStyle name="Hipervínculo" xfId="11166" builtinId="8" hidden="1"/>
    <cellStyle name="Hipervínculo" xfId="11168" builtinId="8" hidden="1"/>
    <cellStyle name="Hipervínculo" xfId="11170" builtinId="8" hidden="1"/>
    <cellStyle name="Hipervínculo" xfId="11172" builtinId="8" hidden="1"/>
    <cellStyle name="Hipervínculo" xfId="11174" builtinId="8" hidden="1"/>
    <cellStyle name="Hipervínculo" xfId="11176" builtinId="8" hidden="1"/>
    <cellStyle name="Hipervínculo" xfId="11178" builtinId="8" hidden="1"/>
    <cellStyle name="Hipervínculo" xfId="11180" builtinId="8" hidden="1"/>
    <cellStyle name="Hipervínculo" xfId="11182" builtinId="8" hidden="1"/>
    <cellStyle name="Hipervínculo" xfId="11184" builtinId="8" hidden="1"/>
    <cellStyle name="Hipervínculo" xfId="11186" builtinId="8" hidden="1"/>
    <cellStyle name="Hipervínculo" xfId="11188" builtinId="8" hidden="1"/>
    <cellStyle name="Hipervínculo" xfId="11190" builtinId="8" hidden="1"/>
    <cellStyle name="Hipervínculo" xfId="11192" builtinId="8" hidden="1"/>
    <cellStyle name="Hipervínculo" xfId="11194" builtinId="8" hidden="1"/>
    <cellStyle name="Hipervínculo" xfId="11196" builtinId="8" hidden="1"/>
    <cellStyle name="Hipervínculo" xfId="11198" builtinId="8" hidden="1"/>
    <cellStyle name="Hipervínculo" xfId="11200" builtinId="8" hidden="1"/>
    <cellStyle name="Hipervínculo" xfId="11202" builtinId="8" hidden="1"/>
    <cellStyle name="Hipervínculo" xfId="11204" builtinId="8" hidden="1"/>
    <cellStyle name="Hipervínculo" xfId="11206" builtinId="8" hidden="1"/>
    <cellStyle name="Hipervínculo" xfId="11208" builtinId="8" hidden="1"/>
    <cellStyle name="Hipervínculo" xfId="11210" builtinId="8" hidden="1"/>
    <cellStyle name="Hipervínculo" xfId="11212" builtinId="8" hidden="1"/>
    <cellStyle name="Hipervínculo" xfId="11214" builtinId="8" hidden="1"/>
    <cellStyle name="Hipervínculo" xfId="11216" builtinId="8" hidden="1"/>
    <cellStyle name="Hipervínculo" xfId="11218" builtinId="8" hidden="1"/>
    <cellStyle name="Hipervínculo" xfId="11220" builtinId="8" hidden="1"/>
    <cellStyle name="Hipervínculo" xfId="11222" builtinId="8" hidden="1"/>
    <cellStyle name="Hipervínculo" xfId="11224" builtinId="8" hidden="1"/>
    <cellStyle name="Hipervínculo" xfId="11226" builtinId="8" hidden="1"/>
    <cellStyle name="Hipervínculo" xfId="11228" builtinId="8" hidden="1"/>
    <cellStyle name="Hipervínculo" xfId="11230" builtinId="8" hidden="1"/>
    <cellStyle name="Hipervínculo" xfId="11232" builtinId="8" hidden="1"/>
    <cellStyle name="Hipervínculo" xfId="11234" builtinId="8" hidden="1"/>
    <cellStyle name="Hipervínculo" xfId="11236" builtinId="8" hidden="1"/>
    <cellStyle name="Hipervínculo" xfId="11238" builtinId="8" hidden="1"/>
    <cellStyle name="Hipervínculo" xfId="11240" builtinId="8" hidden="1"/>
    <cellStyle name="Hipervínculo" xfId="11242" builtinId="8" hidden="1"/>
    <cellStyle name="Hipervínculo" xfId="11244" builtinId="8" hidden="1"/>
    <cellStyle name="Hipervínculo" xfId="11246" builtinId="8" hidden="1"/>
    <cellStyle name="Hipervínculo" xfId="11248" builtinId="8" hidden="1"/>
    <cellStyle name="Hipervínculo" xfId="11250" builtinId="8" hidden="1"/>
    <cellStyle name="Hipervínculo" xfId="11252" builtinId="8" hidden="1"/>
    <cellStyle name="Hipervínculo" xfId="11254" builtinId="8" hidden="1"/>
    <cellStyle name="Hipervínculo" xfId="11256" builtinId="8" hidden="1"/>
    <cellStyle name="Hipervínculo" xfId="11258" builtinId="8" hidden="1"/>
    <cellStyle name="Hipervínculo" xfId="11260" builtinId="8" hidden="1"/>
    <cellStyle name="Hipervínculo" xfId="11262" builtinId="8" hidden="1"/>
    <cellStyle name="Hipervínculo" xfId="11264" builtinId="8" hidden="1"/>
    <cellStyle name="Hipervínculo" xfId="11266" builtinId="8" hidden="1"/>
    <cellStyle name="Hipervínculo" xfId="11268" builtinId="8" hidden="1"/>
    <cellStyle name="Hipervínculo" xfId="11270" builtinId="8" hidden="1"/>
    <cellStyle name="Hipervínculo" xfId="11272" builtinId="8" hidden="1"/>
    <cellStyle name="Hipervínculo" xfId="11274" builtinId="8" hidden="1"/>
    <cellStyle name="Hipervínculo" xfId="11276" builtinId="8" hidden="1"/>
    <cellStyle name="Hipervínculo" xfId="11278" builtinId="8" hidden="1"/>
    <cellStyle name="Hipervínculo" xfId="11280" builtinId="8" hidden="1"/>
    <cellStyle name="Hipervínculo" xfId="11282" builtinId="8" hidden="1"/>
    <cellStyle name="Hipervínculo" xfId="11284" builtinId="8" hidden="1"/>
    <cellStyle name="Hipervínculo" xfId="11286" builtinId="8" hidden="1"/>
    <cellStyle name="Hipervínculo" xfId="11288" builtinId="8" hidden="1"/>
    <cellStyle name="Hipervínculo" xfId="11290" builtinId="8" hidden="1"/>
    <cellStyle name="Hipervínculo" xfId="11292" builtinId="8" hidden="1"/>
    <cellStyle name="Hipervínculo" xfId="11294" builtinId="8" hidden="1"/>
    <cellStyle name="Hipervínculo" xfId="11296" builtinId="8" hidden="1"/>
    <cellStyle name="Hipervínculo" xfId="11298" builtinId="8" hidden="1"/>
    <cellStyle name="Hipervínculo" xfId="11300" builtinId="8" hidden="1"/>
    <cellStyle name="Hipervínculo" xfId="11302" builtinId="8" hidden="1"/>
    <cellStyle name="Hipervínculo" xfId="11304" builtinId="8" hidden="1"/>
    <cellStyle name="Hipervínculo" xfId="11306" builtinId="8" hidden="1"/>
    <cellStyle name="Hipervínculo" xfId="11308" builtinId="8" hidden="1"/>
    <cellStyle name="Hipervínculo" xfId="11310" builtinId="8" hidden="1"/>
    <cellStyle name="Hipervínculo" xfId="11312" builtinId="8" hidden="1"/>
    <cellStyle name="Hipervínculo" xfId="11314" builtinId="8" hidden="1"/>
    <cellStyle name="Hipervínculo" xfId="11316" builtinId="8" hidden="1"/>
    <cellStyle name="Hipervínculo" xfId="11318" builtinId="8" hidden="1"/>
    <cellStyle name="Hipervínculo" xfId="11320" builtinId="8" hidden="1"/>
    <cellStyle name="Hipervínculo" xfId="11322" builtinId="8" hidden="1"/>
    <cellStyle name="Hipervínculo" xfId="11324" builtinId="8" hidden="1"/>
    <cellStyle name="Hipervínculo" xfId="11326" builtinId="8" hidden="1"/>
    <cellStyle name="Hipervínculo" xfId="11328" builtinId="8" hidden="1"/>
    <cellStyle name="Hipervínculo" xfId="11330" builtinId="8" hidden="1"/>
    <cellStyle name="Hipervínculo" xfId="11332" builtinId="8" hidden="1"/>
    <cellStyle name="Hipervínculo" xfId="11334" builtinId="8" hidden="1"/>
    <cellStyle name="Hipervínculo" xfId="11336" builtinId="8" hidden="1"/>
    <cellStyle name="Hipervínculo" xfId="11338" builtinId="8" hidden="1"/>
    <cellStyle name="Hipervínculo" xfId="11340" builtinId="8" hidden="1"/>
    <cellStyle name="Hipervínculo" xfId="11342" builtinId="8" hidden="1"/>
    <cellStyle name="Hipervínculo" xfId="11344" builtinId="8" hidden="1"/>
    <cellStyle name="Hipervínculo" xfId="11346" builtinId="8" hidden="1"/>
    <cellStyle name="Hipervínculo" xfId="11348" builtinId="8" hidden="1"/>
    <cellStyle name="Hipervínculo" xfId="11350" builtinId="8" hidden="1"/>
    <cellStyle name="Hipervínculo" xfId="11352" builtinId="8" hidden="1"/>
    <cellStyle name="Hipervínculo" xfId="11354" builtinId="8" hidden="1"/>
    <cellStyle name="Hipervínculo" xfId="11356" builtinId="8" hidden="1"/>
    <cellStyle name="Hipervínculo" xfId="11358" builtinId="8" hidden="1"/>
    <cellStyle name="Hipervínculo" xfId="11360" builtinId="8" hidden="1"/>
    <cellStyle name="Hipervínculo" xfId="11362" builtinId="8" hidden="1"/>
    <cellStyle name="Hipervínculo" xfId="11364" builtinId="8" hidden="1"/>
    <cellStyle name="Hipervínculo" xfId="11366" builtinId="8" hidden="1"/>
    <cellStyle name="Hipervínculo" xfId="11368" builtinId="8" hidden="1"/>
    <cellStyle name="Hipervínculo" xfId="11370" builtinId="8" hidden="1"/>
    <cellStyle name="Hipervínculo" xfId="11372" builtinId="8" hidden="1"/>
    <cellStyle name="Hipervínculo" xfId="11374" builtinId="8" hidden="1"/>
    <cellStyle name="Hipervínculo" xfId="11376" builtinId="8" hidden="1"/>
    <cellStyle name="Hipervínculo" xfId="11378" builtinId="8" hidden="1"/>
    <cellStyle name="Hipervínculo" xfId="11380" builtinId="8" hidden="1"/>
    <cellStyle name="Hipervínculo" xfId="11382" builtinId="8" hidden="1"/>
    <cellStyle name="Hipervínculo" xfId="11384" builtinId="8" hidden="1"/>
    <cellStyle name="Hipervínculo" xfId="11386" builtinId="8" hidden="1"/>
    <cellStyle name="Hipervínculo" xfId="11388" builtinId="8" hidden="1"/>
    <cellStyle name="Hipervínculo" xfId="11390" builtinId="8" hidden="1"/>
    <cellStyle name="Hipervínculo" xfId="11392" builtinId="8" hidden="1"/>
    <cellStyle name="Hipervínculo" xfId="11394" builtinId="8" hidden="1"/>
    <cellStyle name="Hipervínculo" xfId="11396" builtinId="8" hidden="1"/>
    <cellStyle name="Hipervínculo" xfId="11398" builtinId="8" hidden="1"/>
    <cellStyle name="Hipervínculo" xfId="11400" builtinId="8" hidden="1"/>
    <cellStyle name="Hipervínculo" xfId="11402" builtinId="8" hidden="1"/>
    <cellStyle name="Hipervínculo" xfId="11404" builtinId="8" hidden="1"/>
    <cellStyle name="Hipervínculo" xfId="11406" builtinId="8" hidden="1"/>
    <cellStyle name="Hipervínculo" xfId="11408" builtinId="8" hidden="1"/>
    <cellStyle name="Hipervínculo" xfId="11410" builtinId="8" hidden="1"/>
    <cellStyle name="Hipervínculo" xfId="11412" builtinId="8" hidden="1"/>
    <cellStyle name="Hipervínculo" xfId="11414" builtinId="8" hidden="1"/>
    <cellStyle name="Hipervínculo" xfId="11416" builtinId="8" hidden="1"/>
    <cellStyle name="Hipervínculo" xfId="11418" builtinId="8" hidden="1"/>
    <cellStyle name="Hipervínculo" xfId="11420" builtinId="8" hidden="1"/>
    <cellStyle name="Hipervínculo" xfId="11422" builtinId="8" hidden="1"/>
    <cellStyle name="Hipervínculo" xfId="11424" builtinId="8" hidden="1"/>
    <cellStyle name="Hipervínculo" xfId="11426" builtinId="8" hidden="1"/>
    <cellStyle name="Hipervínculo" xfId="11428" builtinId="8" hidden="1"/>
    <cellStyle name="Hipervínculo" xfId="11430" builtinId="8" hidden="1"/>
    <cellStyle name="Hipervínculo" xfId="11432" builtinId="8" hidden="1"/>
    <cellStyle name="Hipervínculo" xfId="11434" builtinId="8" hidden="1"/>
    <cellStyle name="Hipervínculo" xfId="11436" builtinId="8" hidden="1"/>
    <cellStyle name="Hipervínculo" xfId="11438" builtinId="8" hidden="1"/>
    <cellStyle name="Hipervínculo" xfId="11440" builtinId="8" hidden="1"/>
    <cellStyle name="Hipervínculo" xfId="11442" builtinId="8" hidden="1"/>
    <cellStyle name="Hipervínculo" xfId="11444" builtinId="8" hidden="1"/>
    <cellStyle name="Hipervínculo" xfId="11446" builtinId="8" hidden="1"/>
    <cellStyle name="Hipervínculo" xfId="11448" builtinId="8" hidden="1"/>
    <cellStyle name="Hipervínculo" xfId="11450" builtinId="8" hidden="1"/>
    <cellStyle name="Hipervínculo" xfId="11452" builtinId="8" hidden="1"/>
    <cellStyle name="Hipervínculo" xfId="11454" builtinId="8" hidden="1"/>
    <cellStyle name="Hipervínculo" xfId="11456" builtinId="8" hidden="1"/>
    <cellStyle name="Hipervínculo" xfId="11458" builtinId="8" hidden="1"/>
    <cellStyle name="Hipervínculo" xfId="11460" builtinId="8" hidden="1"/>
    <cellStyle name="Hipervínculo" xfId="11462" builtinId="8" hidden="1"/>
    <cellStyle name="Hipervínculo" xfId="11464" builtinId="8" hidden="1"/>
    <cellStyle name="Hipervínculo" xfId="11466" builtinId="8" hidden="1"/>
    <cellStyle name="Hipervínculo" xfId="11468" builtinId="8" hidden="1"/>
    <cellStyle name="Hipervínculo" xfId="11470" builtinId="8" hidden="1"/>
    <cellStyle name="Hipervínculo" xfId="11472" builtinId="8" hidden="1"/>
    <cellStyle name="Hipervínculo" xfId="11474" builtinId="8" hidden="1"/>
    <cellStyle name="Hipervínculo" xfId="11476" builtinId="8" hidden="1"/>
    <cellStyle name="Hipervínculo" xfId="11478" builtinId="8" hidden="1"/>
    <cellStyle name="Hipervínculo" xfId="11480" builtinId="8" hidden="1"/>
    <cellStyle name="Hipervínculo" xfId="11482" builtinId="8" hidden="1"/>
    <cellStyle name="Hipervínculo" xfId="11484" builtinId="8" hidden="1"/>
    <cellStyle name="Hipervínculo" xfId="11486" builtinId="8" hidden="1"/>
    <cellStyle name="Hipervínculo" xfId="11488" builtinId="8" hidden="1"/>
    <cellStyle name="Hipervínculo" xfId="11490" builtinId="8" hidden="1"/>
    <cellStyle name="Hipervínculo" xfId="11492" builtinId="8" hidden="1"/>
    <cellStyle name="Hipervínculo" xfId="11494" builtinId="8" hidden="1"/>
    <cellStyle name="Hipervínculo" xfId="11496" builtinId="8" hidden="1"/>
    <cellStyle name="Hipervínculo" xfId="11498" builtinId="8" hidden="1"/>
    <cellStyle name="Hipervínculo" xfId="11500" builtinId="8" hidden="1"/>
    <cellStyle name="Hipervínculo" xfId="11502" builtinId="8" hidden="1"/>
    <cellStyle name="Hipervínculo" xfId="11504" builtinId="8" hidden="1"/>
    <cellStyle name="Hipervínculo" xfId="11506" builtinId="8" hidden="1"/>
    <cellStyle name="Hipervínculo" xfId="11508" builtinId="8" hidden="1"/>
    <cellStyle name="Hipervínculo" xfId="11510" builtinId="8" hidden="1"/>
    <cellStyle name="Hipervínculo" xfId="11512" builtinId="8" hidden="1"/>
    <cellStyle name="Hipervínculo" xfId="11514" builtinId="8" hidden="1"/>
    <cellStyle name="Hipervínculo" xfId="11516" builtinId="8" hidden="1"/>
    <cellStyle name="Hipervínculo" xfId="11518" builtinId="8" hidden="1"/>
    <cellStyle name="Hipervínculo" xfId="11520" builtinId="8" hidden="1"/>
    <cellStyle name="Hipervínculo" xfId="11522" builtinId="8" hidden="1"/>
    <cellStyle name="Hipervínculo" xfId="11524" builtinId="8" hidden="1"/>
    <cellStyle name="Hipervínculo" xfId="11526" builtinId="8" hidden="1"/>
    <cellStyle name="Hipervínculo" xfId="11528" builtinId="8" hidden="1"/>
    <cellStyle name="Hipervínculo" xfId="11530" builtinId="8" hidden="1"/>
    <cellStyle name="Hipervínculo" xfId="11532" builtinId="8" hidden="1"/>
    <cellStyle name="Hipervínculo" xfId="11534" builtinId="8" hidden="1"/>
    <cellStyle name="Hipervínculo" xfId="11536" builtinId="8" hidden="1"/>
    <cellStyle name="Hipervínculo" xfId="11538" builtinId="8" hidden="1"/>
    <cellStyle name="Hipervínculo" xfId="11540" builtinId="8" hidden="1"/>
    <cellStyle name="Hipervínculo" xfId="11542" builtinId="8" hidden="1"/>
    <cellStyle name="Hipervínculo" xfId="11544" builtinId="8" hidden="1"/>
    <cellStyle name="Hipervínculo" xfId="11546" builtinId="8" hidden="1"/>
    <cellStyle name="Hipervínculo" xfId="11548" builtinId="8" hidden="1"/>
    <cellStyle name="Hipervínculo" xfId="11550" builtinId="8" hidden="1"/>
    <cellStyle name="Hipervínculo" xfId="11552" builtinId="8" hidden="1"/>
    <cellStyle name="Hipervínculo" xfId="11554" builtinId="8" hidden="1"/>
    <cellStyle name="Hipervínculo" xfId="11556" builtinId="8" hidden="1"/>
    <cellStyle name="Hipervínculo" xfId="11558" builtinId="8" hidden="1"/>
    <cellStyle name="Hipervínculo" xfId="11560" builtinId="8" hidden="1"/>
    <cellStyle name="Hipervínculo" xfId="11562" builtinId="8" hidden="1"/>
    <cellStyle name="Hipervínculo" xfId="11564" builtinId="8" hidden="1"/>
    <cellStyle name="Hipervínculo" xfId="11566" builtinId="8" hidden="1"/>
    <cellStyle name="Hipervínculo" xfId="11568" builtinId="8" hidden="1"/>
    <cellStyle name="Hipervínculo" xfId="11570" builtinId="8" hidden="1"/>
    <cellStyle name="Hipervínculo" xfId="11572" builtinId="8" hidden="1"/>
    <cellStyle name="Hipervínculo" xfId="11574" builtinId="8" hidden="1"/>
    <cellStyle name="Hipervínculo" xfId="11576" builtinId="8" hidden="1"/>
    <cellStyle name="Hipervínculo" xfId="11578" builtinId="8" hidden="1"/>
    <cellStyle name="Hipervínculo" xfId="11580" builtinId="8" hidden="1"/>
    <cellStyle name="Hipervínculo" xfId="11582" builtinId="8" hidden="1"/>
    <cellStyle name="Hipervínculo" xfId="11584" builtinId="8" hidden="1"/>
    <cellStyle name="Hipervínculo" xfId="11586" builtinId="8" hidden="1"/>
    <cellStyle name="Hipervínculo" xfId="11588" builtinId="8" hidden="1"/>
    <cellStyle name="Hipervínculo" xfId="11590" builtinId="8" hidden="1"/>
    <cellStyle name="Hipervínculo" xfId="11592" builtinId="8" hidden="1"/>
    <cellStyle name="Hipervínculo" xfId="11594" builtinId="8" hidden="1"/>
    <cellStyle name="Hipervínculo" xfId="11596" builtinId="8" hidden="1"/>
    <cellStyle name="Hipervínculo" xfId="11598" builtinId="8" hidden="1"/>
    <cellStyle name="Hipervínculo" xfId="11600" builtinId="8" hidden="1"/>
    <cellStyle name="Hipervínculo" xfId="11602" builtinId="8" hidden="1"/>
    <cellStyle name="Hipervínculo" xfId="11604" builtinId="8" hidden="1"/>
    <cellStyle name="Hipervínculo" xfId="11606" builtinId="8" hidden="1"/>
    <cellStyle name="Hipervínculo" xfId="11608" builtinId="8" hidden="1"/>
    <cellStyle name="Hipervínculo" xfId="11610" builtinId="8" hidden="1"/>
    <cellStyle name="Hipervínculo" xfId="11612" builtinId="8" hidden="1"/>
    <cellStyle name="Hipervínculo" xfId="11614" builtinId="8" hidden="1"/>
    <cellStyle name="Hipervínculo" xfId="11616" builtinId="8" hidden="1"/>
    <cellStyle name="Hipervínculo" xfId="11618" builtinId="8" hidden="1"/>
    <cellStyle name="Hipervínculo" xfId="11620" builtinId="8" hidden="1"/>
    <cellStyle name="Hipervínculo" xfId="11622" builtinId="8" hidden="1"/>
    <cellStyle name="Hipervínculo" xfId="11624" builtinId="8" hidden="1"/>
    <cellStyle name="Hipervínculo" xfId="11626" builtinId="8" hidden="1"/>
    <cellStyle name="Hipervínculo" xfId="11628" builtinId="8" hidden="1"/>
    <cellStyle name="Hipervínculo" xfId="11630" builtinId="8" hidden="1"/>
    <cellStyle name="Hipervínculo" xfId="11632" builtinId="8" hidden="1"/>
    <cellStyle name="Hipervínculo" xfId="11634" builtinId="8" hidden="1"/>
    <cellStyle name="Hipervínculo" xfId="11636" builtinId="8" hidden="1"/>
    <cellStyle name="Hipervínculo" xfId="11638" builtinId="8" hidden="1"/>
    <cellStyle name="Hipervínculo" xfId="11640" builtinId="8" hidden="1"/>
    <cellStyle name="Hipervínculo" xfId="11642" builtinId="8" hidden="1"/>
    <cellStyle name="Hipervínculo" xfId="11644" builtinId="8" hidden="1"/>
    <cellStyle name="Hipervínculo" xfId="11646" builtinId="8" hidden="1"/>
    <cellStyle name="Hipervínculo" xfId="11648" builtinId="8" hidden="1"/>
    <cellStyle name="Hipervínculo" xfId="11650" builtinId="8" hidden="1"/>
    <cellStyle name="Hipervínculo" xfId="11652" builtinId="8" hidden="1"/>
    <cellStyle name="Hipervínculo" xfId="11654" builtinId="8" hidden="1"/>
    <cellStyle name="Hipervínculo" xfId="11656" builtinId="8" hidden="1"/>
    <cellStyle name="Hipervínculo" xfId="11658" builtinId="8" hidden="1"/>
    <cellStyle name="Hipervínculo" xfId="11660" builtinId="8" hidden="1"/>
    <cellStyle name="Hipervínculo" xfId="11662" builtinId="8" hidden="1"/>
    <cellStyle name="Hipervínculo" xfId="11664" builtinId="8" hidden="1"/>
    <cellStyle name="Hipervínculo" xfId="11666" builtinId="8" hidden="1"/>
    <cellStyle name="Hipervínculo" xfId="11668" builtinId="8" hidden="1"/>
    <cellStyle name="Hipervínculo" xfId="11670" builtinId="8" hidden="1"/>
    <cellStyle name="Hipervínculo" xfId="11672" builtinId="8" hidden="1"/>
    <cellStyle name="Hipervínculo" xfId="11674" builtinId="8" hidden="1"/>
    <cellStyle name="Hipervínculo" xfId="11676" builtinId="8" hidden="1"/>
    <cellStyle name="Hipervínculo" xfId="11678" builtinId="8" hidden="1"/>
    <cellStyle name="Hipervínculo" xfId="11680" builtinId="8" hidden="1"/>
    <cellStyle name="Hipervínculo" xfId="11682" builtinId="8" hidden="1"/>
    <cellStyle name="Hipervínculo" xfId="11684" builtinId="8" hidden="1"/>
    <cellStyle name="Hipervínculo" xfId="11686" builtinId="8" hidden="1"/>
    <cellStyle name="Hipervínculo" xfId="11688" builtinId="8" hidden="1"/>
    <cellStyle name="Hipervínculo" xfId="11690" builtinId="8" hidden="1"/>
    <cellStyle name="Hipervínculo" xfId="11692" builtinId="8" hidden="1"/>
    <cellStyle name="Hipervínculo" xfId="11694" builtinId="8" hidden="1"/>
    <cellStyle name="Hipervínculo" xfId="11696" builtinId="8" hidden="1"/>
    <cellStyle name="Hipervínculo" xfId="11698" builtinId="8" hidden="1"/>
    <cellStyle name="Hipervínculo" xfId="11700" builtinId="8" hidden="1"/>
    <cellStyle name="Hipervínculo" xfId="11702" builtinId="8" hidden="1"/>
    <cellStyle name="Hipervínculo" xfId="11704" builtinId="8" hidden="1"/>
    <cellStyle name="Hipervínculo" xfId="11706" builtinId="8" hidden="1"/>
    <cellStyle name="Hipervínculo" xfId="11708" builtinId="8" hidden="1"/>
    <cellStyle name="Hipervínculo" xfId="11710" builtinId="8" hidden="1"/>
    <cellStyle name="Hipervínculo" xfId="11712" builtinId="8" hidden="1"/>
    <cellStyle name="Hipervínculo" xfId="11714" builtinId="8" hidden="1"/>
    <cellStyle name="Hipervínculo" xfId="11716" builtinId="8" hidden="1"/>
    <cellStyle name="Hipervínculo" xfId="11718" builtinId="8" hidden="1"/>
    <cellStyle name="Hipervínculo" xfId="11720" builtinId="8" hidden="1"/>
    <cellStyle name="Hipervínculo" xfId="11722" builtinId="8" hidden="1"/>
    <cellStyle name="Hipervínculo" xfId="11724" builtinId="8" hidden="1"/>
    <cellStyle name="Hipervínculo" xfId="11726" builtinId="8" hidden="1"/>
    <cellStyle name="Hipervínculo" xfId="11728" builtinId="8" hidden="1"/>
    <cellStyle name="Hipervínculo" xfId="11730" builtinId="8" hidden="1"/>
    <cellStyle name="Hipervínculo" xfId="11732" builtinId="8" hidden="1"/>
    <cellStyle name="Hipervínculo" xfId="11734" builtinId="8" hidden="1"/>
    <cellStyle name="Hipervínculo" xfId="11736" builtinId="8" hidden="1"/>
    <cellStyle name="Hipervínculo" xfId="11738" builtinId="8" hidden="1"/>
    <cellStyle name="Hipervínculo" xfId="11740" builtinId="8" hidden="1"/>
    <cellStyle name="Hipervínculo" xfId="11742" builtinId="8" hidden="1"/>
    <cellStyle name="Hipervínculo" xfId="11744" builtinId="8" hidden="1"/>
    <cellStyle name="Hipervínculo" xfId="11746" builtinId="8" hidden="1"/>
    <cellStyle name="Hipervínculo" xfId="11748" builtinId="8" hidden="1"/>
    <cellStyle name="Hipervínculo" xfId="11750" builtinId="8" hidden="1"/>
    <cellStyle name="Hipervínculo" xfId="11752" builtinId="8" hidden="1"/>
    <cellStyle name="Hipervínculo" xfId="11754" builtinId="8" hidden="1"/>
    <cellStyle name="Hipervínculo" xfId="11756" builtinId="8" hidden="1"/>
    <cellStyle name="Hipervínculo" xfId="11758" builtinId="8" hidden="1"/>
    <cellStyle name="Hipervínculo" xfId="11760" builtinId="8" hidden="1"/>
    <cellStyle name="Hipervínculo" xfId="11762" builtinId="8" hidden="1"/>
    <cellStyle name="Hipervínculo" xfId="11764" builtinId="8" hidden="1"/>
    <cellStyle name="Hipervínculo" xfId="11766" builtinId="8" hidden="1"/>
    <cellStyle name="Hipervínculo" xfId="11768" builtinId="8" hidden="1"/>
    <cellStyle name="Hipervínculo" xfId="11770" builtinId="8" hidden="1"/>
    <cellStyle name="Hipervínculo" xfId="11772" builtinId="8" hidden="1"/>
    <cellStyle name="Hipervínculo" xfId="11774" builtinId="8" hidden="1"/>
    <cellStyle name="Hipervínculo" xfId="11776" builtinId="8" hidden="1"/>
    <cellStyle name="Hipervínculo" xfId="11778" builtinId="8" hidden="1"/>
    <cellStyle name="Hipervínculo" xfId="11780" builtinId="8" hidden="1"/>
    <cellStyle name="Hipervínculo" xfId="11782" builtinId="8" hidden="1"/>
    <cellStyle name="Hipervínculo" xfId="11784" builtinId="8" hidden="1"/>
    <cellStyle name="Hipervínculo" xfId="11786" builtinId="8" hidden="1"/>
    <cellStyle name="Hipervínculo" xfId="11788" builtinId="8" hidden="1"/>
    <cellStyle name="Hipervínculo" xfId="11790" builtinId="8" hidden="1"/>
    <cellStyle name="Hipervínculo" xfId="11792" builtinId="8" hidden="1"/>
    <cellStyle name="Hipervínculo" xfId="11794" builtinId="8" hidden="1"/>
    <cellStyle name="Hipervínculo" xfId="11796" builtinId="8" hidden="1"/>
    <cellStyle name="Hipervínculo" xfId="11798" builtinId="8" hidden="1"/>
    <cellStyle name="Hipervínculo" xfId="11800" builtinId="8" hidden="1"/>
    <cellStyle name="Hipervínculo" xfId="11802" builtinId="8" hidden="1"/>
    <cellStyle name="Hipervínculo" xfId="11804" builtinId="8" hidden="1"/>
    <cellStyle name="Hipervínculo" xfId="11806" builtinId="8" hidden="1"/>
    <cellStyle name="Hipervínculo" xfId="11808" builtinId="8" hidden="1"/>
    <cellStyle name="Hipervínculo" xfId="11810" builtinId="8" hidden="1"/>
    <cellStyle name="Hipervínculo" xfId="11812" builtinId="8" hidden="1"/>
    <cellStyle name="Hipervínculo" xfId="11814" builtinId="8" hidden="1"/>
    <cellStyle name="Hipervínculo" xfId="11816" builtinId="8" hidden="1"/>
    <cellStyle name="Hipervínculo" xfId="11818" builtinId="8" hidden="1"/>
    <cellStyle name="Hipervínculo" xfId="11820" builtinId="8" hidden="1"/>
    <cellStyle name="Hipervínculo" xfId="11822" builtinId="8" hidden="1"/>
    <cellStyle name="Hipervínculo" xfId="11824" builtinId="8" hidden="1"/>
    <cellStyle name="Hipervínculo" xfId="11826" builtinId="8" hidden="1"/>
    <cellStyle name="Hipervínculo" xfId="11828" builtinId="8" hidden="1"/>
    <cellStyle name="Hipervínculo" xfId="11830" builtinId="8" hidden="1"/>
    <cellStyle name="Hipervínculo" xfId="11832" builtinId="8" hidden="1"/>
    <cellStyle name="Hipervínculo" xfId="11834" builtinId="8" hidden="1"/>
    <cellStyle name="Hipervínculo" xfId="11836" builtinId="8" hidden="1"/>
    <cellStyle name="Hipervínculo" xfId="11838" builtinId="8" hidden="1"/>
    <cellStyle name="Hipervínculo" xfId="11840" builtinId="8" hidden="1"/>
    <cellStyle name="Hipervínculo" xfId="11842" builtinId="8" hidden="1"/>
    <cellStyle name="Hipervínculo" xfId="11844" builtinId="8" hidden="1"/>
    <cellStyle name="Hipervínculo" xfId="11846" builtinId="8" hidden="1"/>
    <cellStyle name="Hipervínculo" xfId="11848" builtinId="8" hidden="1"/>
    <cellStyle name="Hipervínculo" xfId="11850" builtinId="8" hidden="1"/>
    <cellStyle name="Hipervínculo" xfId="11852" builtinId="8" hidden="1"/>
    <cellStyle name="Hipervínculo" xfId="11854" builtinId="8" hidden="1"/>
    <cellStyle name="Hipervínculo" xfId="11856" builtinId="8" hidden="1"/>
    <cellStyle name="Hipervínculo" xfId="11858" builtinId="8" hidden="1"/>
    <cellStyle name="Hipervínculo" xfId="11860" builtinId="8" hidden="1"/>
    <cellStyle name="Hipervínculo" xfId="11862" builtinId="8" hidden="1"/>
    <cellStyle name="Hipervínculo" xfId="11864" builtinId="8" hidden="1"/>
    <cellStyle name="Hipervínculo" xfId="11866" builtinId="8" hidden="1"/>
    <cellStyle name="Hipervínculo" xfId="11868" builtinId="8" hidden="1"/>
    <cellStyle name="Hipervínculo" xfId="11870" builtinId="8" hidden="1"/>
    <cellStyle name="Hipervínculo" xfId="11872" builtinId="8" hidden="1"/>
    <cellStyle name="Hipervínculo" xfId="11874" builtinId="8" hidden="1"/>
    <cellStyle name="Hipervínculo" xfId="11876" builtinId="8" hidden="1"/>
    <cellStyle name="Hipervínculo" xfId="11878" builtinId="8" hidden="1"/>
    <cellStyle name="Hipervínculo" xfId="11880" builtinId="8" hidden="1"/>
    <cellStyle name="Hipervínculo" xfId="11882" builtinId="8" hidden="1"/>
    <cellStyle name="Hipervínculo" xfId="11884" builtinId="8" hidden="1"/>
    <cellStyle name="Hipervínculo" xfId="11886" builtinId="8" hidden="1"/>
    <cellStyle name="Hipervínculo" xfId="11888" builtinId="8" hidden="1"/>
    <cellStyle name="Hipervínculo" xfId="11890" builtinId="8" hidden="1"/>
    <cellStyle name="Hipervínculo" xfId="11892" builtinId="8" hidden="1"/>
    <cellStyle name="Hipervínculo" xfId="11894" builtinId="8" hidden="1"/>
    <cellStyle name="Hipervínculo" xfId="11896" builtinId="8" hidden="1"/>
    <cellStyle name="Hipervínculo" xfId="11898" builtinId="8" hidden="1"/>
    <cellStyle name="Hipervínculo" xfId="11900" builtinId="8" hidden="1"/>
    <cellStyle name="Hipervínculo" xfId="11902" builtinId="8" hidden="1"/>
    <cellStyle name="Hipervínculo" xfId="11904" builtinId="8" hidden="1"/>
    <cellStyle name="Hipervínculo" xfId="11906" builtinId="8" hidden="1"/>
    <cellStyle name="Hipervínculo" xfId="11908" builtinId="8" hidden="1"/>
    <cellStyle name="Hipervínculo" xfId="11910" builtinId="8" hidden="1"/>
    <cellStyle name="Hipervínculo" xfId="11912" builtinId="8" hidden="1"/>
    <cellStyle name="Hipervínculo" xfId="11914" builtinId="8" hidden="1"/>
    <cellStyle name="Hipervínculo" xfId="11916" builtinId="8" hidden="1"/>
    <cellStyle name="Hipervínculo" xfId="11918" builtinId="8" hidden="1"/>
    <cellStyle name="Hipervínculo" xfId="11920" builtinId="8" hidden="1"/>
    <cellStyle name="Hipervínculo" xfId="11922" builtinId="8" hidden="1"/>
    <cellStyle name="Hipervínculo" xfId="11924" builtinId="8" hidden="1"/>
    <cellStyle name="Hipervínculo" xfId="11926" builtinId="8" hidden="1"/>
    <cellStyle name="Hipervínculo" xfId="11928" builtinId="8" hidden="1"/>
    <cellStyle name="Hipervínculo" xfId="11930" builtinId="8" hidden="1"/>
    <cellStyle name="Hipervínculo" xfId="11932" builtinId="8" hidden="1"/>
    <cellStyle name="Hipervínculo" xfId="11934" builtinId="8" hidden="1"/>
    <cellStyle name="Hipervínculo" xfId="11936" builtinId="8" hidden="1"/>
    <cellStyle name="Hipervínculo" xfId="11938" builtinId="8" hidden="1"/>
    <cellStyle name="Hipervínculo" xfId="11940" builtinId="8" hidden="1"/>
    <cellStyle name="Hipervínculo" xfId="11942" builtinId="8" hidden="1"/>
    <cellStyle name="Hipervínculo" xfId="11944" builtinId="8" hidden="1"/>
    <cellStyle name="Hipervínculo" xfId="11946" builtinId="8" hidden="1"/>
    <cellStyle name="Hipervínculo" xfId="11948" builtinId="8" hidden="1"/>
    <cellStyle name="Hipervínculo" xfId="11950" builtinId="8" hidden="1"/>
    <cellStyle name="Hipervínculo" xfId="11952" builtinId="8" hidden="1"/>
    <cellStyle name="Hipervínculo" xfId="11954" builtinId="8" hidden="1"/>
    <cellStyle name="Hipervínculo" xfId="11956" builtinId="8" hidden="1"/>
    <cellStyle name="Hipervínculo" xfId="11958" builtinId="8" hidden="1"/>
    <cellStyle name="Hipervínculo" xfId="11960" builtinId="8" hidden="1"/>
    <cellStyle name="Hipervínculo" xfId="11962" builtinId="8" hidden="1"/>
    <cellStyle name="Hipervínculo" xfId="11964" builtinId="8" hidden="1"/>
    <cellStyle name="Hipervínculo" xfId="11966" builtinId="8" hidden="1"/>
    <cellStyle name="Hipervínculo" xfId="11968" builtinId="8" hidden="1"/>
    <cellStyle name="Hipervínculo" xfId="11970" builtinId="8" hidden="1"/>
    <cellStyle name="Hipervínculo" xfId="11972" builtinId="8" hidden="1"/>
    <cellStyle name="Hipervínculo" xfId="11974" builtinId="8" hidden="1"/>
    <cellStyle name="Hipervínculo" xfId="11976" builtinId="8" hidden="1"/>
    <cellStyle name="Hipervínculo" xfId="11978" builtinId="8" hidden="1"/>
    <cellStyle name="Hipervínculo" xfId="11980" builtinId="8" hidden="1"/>
    <cellStyle name="Hipervínculo" xfId="11982" builtinId="8" hidden="1"/>
    <cellStyle name="Hipervínculo" xfId="11984" builtinId="8" hidden="1"/>
    <cellStyle name="Hipervínculo" xfId="11986" builtinId="8" hidden="1"/>
    <cellStyle name="Hipervínculo" xfId="11988" builtinId="8" hidden="1"/>
    <cellStyle name="Hipervínculo" xfId="11990" builtinId="8" hidden="1"/>
    <cellStyle name="Hipervínculo" xfId="11992" builtinId="8" hidden="1"/>
    <cellStyle name="Hipervínculo" xfId="11994" builtinId="8" hidden="1"/>
    <cellStyle name="Hipervínculo" xfId="11996" builtinId="8" hidden="1"/>
    <cellStyle name="Hipervínculo" xfId="11998" builtinId="8" hidden="1"/>
    <cellStyle name="Hipervínculo" xfId="12000" builtinId="8" hidden="1"/>
    <cellStyle name="Hipervínculo" xfId="12002" builtinId="8" hidden="1"/>
    <cellStyle name="Hipervínculo" xfId="12004" builtinId="8" hidden="1"/>
    <cellStyle name="Hipervínculo" xfId="12006" builtinId="8" hidden="1"/>
    <cellStyle name="Hipervínculo" xfId="12008" builtinId="8" hidden="1"/>
    <cellStyle name="Hipervínculo" xfId="12010" builtinId="8" hidden="1"/>
    <cellStyle name="Hipervínculo" xfId="12012" builtinId="8" hidden="1"/>
    <cellStyle name="Hipervínculo" xfId="12014" builtinId="8" hidden="1"/>
    <cellStyle name="Hipervínculo" xfId="12016" builtinId="8" hidden="1"/>
    <cellStyle name="Hipervínculo" xfId="12018" builtinId="8" hidden="1"/>
    <cellStyle name="Hipervínculo" xfId="12020" builtinId="8" hidden="1"/>
    <cellStyle name="Hipervínculo" xfId="12022" builtinId="8" hidden="1"/>
    <cellStyle name="Hipervínculo" xfId="12024" builtinId="8" hidden="1"/>
    <cellStyle name="Hipervínculo" xfId="12026" builtinId="8" hidden="1"/>
    <cellStyle name="Hipervínculo" xfId="12028" builtinId="8" hidden="1"/>
    <cellStyle name="Hipervínculo" xfId="12030" builtinId="8" hidden="1"/>
    <cellStyle name="Hipervínculo" xfId="12032" builtinId="8" hidden="1"/>
    <cellStyle name="Hipervínculo" xfId="12034" builtinId="8" hidden="1"/>
    <cellStyle name="Hipervínculo" xfId="12036" builtinId="8" hidden="1"/>
    <cellStyle name="Hipervínculo" xfId="12038" builtinId="8" hidden="1"/>
    <cellStyle name="Hipervínculo" xfId="12040" builtinId="8" hidden="1"/>
    <cellStyle name="Hipervínculo" xfId="12042" builtinId="8" hidden="1"/>
    <cellStyle name="Hipervínculo" xfId="12044" builtinId="8" hidden="1"/>
    <cellStyle name="Hipervínculo" xfId="12046" builtinId="8" hidden="1"/>
    <cellStyle name="Hipervínculo" xfId="12048" builtinId="8" hidden="1"/>
    <cellStyle name="Hipervínculo" xfId="12050" builtinId="8" hidden="1"/>
    <cellStyle name="Hipervínculo" xfId="12052" builtinId="8" hidden="1"/>
    <cellStyle name="Hipervínculo" xfId="12054" builtinId="8" hidden="1"/>
    <cellStyle name="Hipervínculo" xfId="12056" builtinId="8" hidden="1"/>
    <cellStyle name="Hipervínculo" xfId="12058" builtinId="8" hidden="1"/>
    <cellStyle name="Hipervínculo" xfId="12060" builtinId="8" hidden="1"/>
    <cellStyle name="Hipervínculo" xfId="12062" builtinId="8" hidden="1"/>
    <cellStyle name="Hipervínculo" xfId="12064" builtinId="8" hidden="1"/>
    <cellStyle name="Hipervínculo" xfId="12066" builtinId="8" hidden="1"/>
    <cellStyle name="Hipervínculo" xfId="12068" builtinId="8" hidden="1"/>
    <cellStyle name="Hipervínculo" xfId="12070" builtinId="8" hidden="1"/>
    <cellStyle name="Hipervínculo" xfId="12072" builtinId="8" hidden="1"/>
    <cellStyle name="Hipervínculo" xfId="12074" builtinId="8" hidden="1"/>
    <cellStyle name="Hipervínculo" xfId="12076" builtinId="8" hidden="1"/>
    <cellStyle name="Hipervínculo" xfId="12078" builtinId="8" hidden="1"/>
    <cellStyle name="Hipervínculo" xfId="12080" builtinId="8" hidden="1"/>
    <cellStyle name="Hipervínculo" xfId="12082" builtinId="8" hidden="1"/>
    <cellStyle name="Hipervínculo" xfId="12084" builtinId="8" hidden="1"/>
    <cellStyle name="Hipervínculo" xfId="12086" builtinId="8" hidden="1"/>
    <cellStyle name="Hipervínculo" xfId="12088" builtinId="8" hidden="1"/>
    <cellStyle name="Hipervínculo" xfId="12090" builtinId="8" hidden="1"/>
    <cellStyle name="Hipervínculo" xfId="12092" builtinId="8" hidden="1"/>
    <cellStyle name="Hipervínculo" xfId="12094" builtinId="8" hidden="1"/>
    <cellStyle name="Hipervínculo" xfId="12096" builtinId="8" hidden="1"/>
    <cellStyle name="Hipervínculo" xfId="12098" builtinId="8" hidden="1"/>
    <cellStyle name="Hipervínculo" xfId="12100" builtinId="8" hidden="1"/>
    <cellStyle name="Hipervínculo" xfId="12102" builtinId="8" hidden="1"/>
    <cellStyle name="Hipervínculo" xfId="12104" builtinId="8" hidden="1"/>
    <cellStyle name="Hipervínculo" xfId="12106" builtinId="8" hidden="1"/>
    <cellStyle name="Hipervínculo" xfId="12108" builtinId="8" hidden="1"/>
    <cellStyle name="Hipervínculo" xfId="12110" builtinId="8" hidden="1"/>
    <cellStyle name="Hipervínculo" xfId="12112" builtinId="8" hidden="1"/>
    <cellStyle name="Hipervínculo" xfId="12114" builtinId="8" hidden="1"/>
    <cellStyle name="Hipervínculo" xfId="12116" builtinId="8" hidden="1"/>
    <cellStyle name="Hipervínculo" xfId="12118" builtinId="8" hidden="1"/>
    <cellStyle name="Hipervínculo" xfId="12120" builtinId="8" hidden="1"/>
    <cellStyle name="Hipervínculo" xfId="12122" builtinId="8" hidden="1"/>
    <cellStyle name="Hipervínculo" xfId="12124" builtinId="8" hidden="1"/>
    <cellStyle name="Hipervínculo" xfId="12126" builtinId="8" hidden="1"/>
    <cellStyle name="Hipervínculo" xfId="12128" builtinId="8" hidden="1"/>
    <cellStyle name="Hipervínculo" xfId="12130" builtinId="8" hidden="1"/>
    <cellStyle name="Hipervínculo" xfId="12132" builtinId="8" hidden="1"/>
    <cellStyle name="Hipervínculo" xfId="12134" builtinId="8" hidden="1"/>
    <cellStyle name="Hipervínculo" xfId="12136" builtinId="8" hidden="1"/>
    <cellStyle name="Hipervínculo" xfId="12138" builtinId="8" hidden="1"/>
    <cellStyle name="Hipervínculo" xfId="12140" builtinId="8" hidden="1"/>
    <cellStyle name="Hipervínculo" xfId="12142" builtinId="8" hidden="1"/>
    <cellStyle name="Hipervínculo" xfId="12144" builtinId="8" hidden="1"/>
    <cellStyle name="Hipervínculo" xfId="12146" builtinId="8" hidden="1"/>
    <cellStyle name="Hipervínculo" xfId="12148" builtinId="8" hidden="1"/>
    <cellStyle name="Hipervínculo" xfId="12150" builtinId="8" hidden="1"/>
    <cellStyle name="Hipervínculo" xfId="12152" builtinId="8" hidden="1"/>
    <cellStyle name="Hipervínculo" xfId="12154" builtinId="8" hidden="1"/>
    <cellStyle name="Hipervínculo" xfId="12156" builtinId="8" hidden="1"/>
    <cellStyle name="Hipervínculo" xfId="12158" builtinId="8" hidden="1"/>
    <cellStyle name="Hipervínculo" xfId="12160" builtinId="8" hidden="1"/>
    <cellStyle name="Hipervínculo" xfId="12162" builtinId="8" hidden="1"/>
    <cellStyle name="Hipervínculo" xfId="12164" builtinId="8" hidden="1"/>
    <cellStyle name="Hipervínculo" xfId="12166" builtinId="8" hidden="1"/>
    <cellStyle name="Hipervínculo" xfId="12168" builtinId="8" hidden="1"/>
    <cellStyle name="Hipervínculo" xfId="12170" builtinId="8" hidden="1"/>
    <cellStyle name="Hipervínculo" xfId="12172" builtinId="8" hidden="1"/>
    <cellStyle name="Hipervínculo" xfId="12174" builtinId="8" hidden="1"/>
    <cellStyle name="Hipervínculo" xfId="12176" builtinId="8" hidden="1"/>
    <cellStyle name="Hipervínculo" xfId="12178" builtinId="8" hidden="1"/>
    <cellStyle name="Hipervínculo" xfId="12180" builtinId="8" hidden="1"/>
    <cellStyle name="Hipervínculo" xfId="12182" builtinId="8" hidden="1"/>
    <cellStyle name="Hipervínculo" xfId="12184" builtinId="8" hidden="1"/>
    <cellStyle name="Hipervínculo" xfId="12186" builtinId="8" hidden="1"/>
    <cellStyle name="Hipervínculo" xfId="12188" builtinId="8" hidden="1"/>
    <cellStyle name="Hipervínculo" xfId="12190" builtinId="8" hidden="1"/>
    <cellStyle name="Hipervínculo" xfId="12192" builtinId="8" hidden="1"/>
    <cellStyle name="Hipervínculo" xfId="12194" builtinId="8" hidden="1"/>
    <cellStyle name="Hipervínculo" xfId="12196" builtinId="8" hidden="1"/>
    <cellStyle name="Hipervínculo" xfId="12198" builtinId="8" hidden="1"/>
    <cellStyle name="Hipervínculo" xfId="12200" builtinId="8" hidden="1"/>
    <cellStyle name="Hipervínculo" xfId="12202" builtinId="8" hidden="1"/>
    <cellStyle name="Hipervínculo" xfId="12204" builtinId="8" hidden="1"/>
    <cellStyle name="Hipervínculo" xfId="12206" builtinId="8" hidden="1"/>
    <cellStyle name="Hipervínculo" xfId="12208" builtinId="8" hidden="1"/>
    <cellStyle name="Hipervínculo" xfId="12210" builtinId="8" hidden="1"/>
    <cellStyle name="Hipervínculo" xfId="12212" builtinId="8" hidden="1"/>
    <cellStyle name="Hipervínculo" xfId="12214" builtinId="8" hidden="1"/>
    <cellStyle name="Hipervínculo" xfId="12216" builtinId="8" hidden="1"/>
    <cellStyle name="Hipervínculo" xfId="12218" builtinId="8" hidden="1"/>
    <cellStyle name="Hipervínculo" xfId="12220" builtinId="8" hidden="1"/>
    <cellStyle name="Hipervínculo" xfId="12222" builtinId="8" hidden="1"/>
    <cellStyle name="Hipervínculo" xfId="12224" builtinId="8" hidden="1"/>
    <cellStyle name="Hipervínculo" xfId="12226" builtinId="8" hidden="1"/>
    <cellStyle name="Hipervínculo" xfId="12228" builtinId="8" hidden="1"/>
    <cellStyle name="Hipervínculo" xfId="12230" builtinId="8" hidden="1"/>
    <cellStyle name="Hipervínculo" xfId="12232" builtinId="8" hidden="1"/>
    <cellStyle name="Hipervínculo" xfId="12234" builtinId="8" hidden="1"/>
    <cellStyle name="Hipervínculo" xfId="12236" builtinId="8" hidden="1"/>
    <cellStyle name="Hipervínculo" xfId="12238" builtinId="8" hidden="1"/>
    <cellStyle name="Hipervínculo" xfId="12240" builtinId="8" hidden="1"/>
    <cellStyle name="Hipervínculo" xfId="12242" builtinId="8" hidden="1"/>
    <cellStyle name="Hipervínculo" xfId="12244" builtinId="8" hidden="1"/>
    <cellStyle name="Hipervínculo" xfId="12246" builtinId="8" hidden="1"/>
    <cellStyle name="Hipervínculo" xfId="12248" builtinId="8" hidden="1"/>
    <cellStyle name="Hipervínculo" xfId="12250" builtinId="8" hidden="1"/>
    <cellStyle name="Hipervínculo" xfId="12252" builtinId="8" hidden="1"/>
    <cellStyle name="Hipervínculo" xfId="12254" builtinId="8" hidden="1"/>
    <cellStyle name="Hipervínculo" xfId="12256" builtinId="8" hidden="1"/>
    <cellStyle name="Hipervínculo" xfId="12258" builtinId="8" hidden="1"/>
    <cellStyle name="Hipervínculo" xfId="12260" builtinId="8" hidden="1"/>
    <cellStyle name="Hipervínculo" xfId="12262" builtinId="8" hidden="1"/>
    <cellStyle name="Hipervínculo" xfId="12264" builtinId="8" hidden="1"/>
    <cellStyle name="Hipervínculo" xfId="12266" builtinId="8" hidden="1"/>
    <cellStyle name="Hipervínculo" xfId="12268" builtinId="8" hidden="1"/>
    <cellStyle name="Hipervínculo" xfId="12270" builtinId="8" hidden="1"/>
    <cellStyle name="Hipervínculo" xfId="12272" builtinId="8" hidden="1"/>
    <cellStyle name="Hipervínculo" xfId="12274" builtinId="8" hidden="1"/>
    <cellStyle name="Hipervínculo" xfId="12276" builtinId="8" hidden="1"/>
    <cellStyle name="Hipervínculo" xfId="12278" builtinId="8" hidden="1"/>
    <cellStyle name="Hipervínculo" xfId="12280" builtinId="8" hidden="1"/>
    <cellStyle name="Hipervínculo" xfId="12282" builtinId="8" hidden="1"/>
    <cellStyle name="Hipervínculo" xfId="12284" builtinId="8" hidden="1"/>
    <cellStyle name="Hipervínculo" xfId="12286" builtinId="8" hidden="1"/>
    <cellStyle name="Hipervínculo" xfId="12288" builtinId="8" hidden="1"/>
    <cellStyle name="Hipervínculo" xfId="12290" builtinId="8" hidden="1"/>
    <cellStyle name="Hipervínculo" xfId="12292" builtinId="8" hidden="1"/>
    <cellStyle name="Hipervínculo" xfId="12294" builtinId="8" hidden="1"/>
    <cellStyle name="Hipervínculo" xfId="12296" builtinId="8" hidden="1"/>
    <cellStyle name="Hipervínculo" xfId="12298" builtinId="8" hidden="1"/>
    <cellStyle name="Hipervínculo" xfId="12300" builtinId="8" hidden="1"/>
    <cellStyle name="Hipervínculo" xfId="12302" builtinId="8" hidden="1"/>
    <cellStyle name="Hipervínculo" xfId="12304" builtinId="8" hidden="1"/>
    <cellStyle name="Hipervínculo" xfId="12306" builtinId="8" hidden="1"/>
    <cellStyle name="Hipervínculo" xfId="12308" builtinId="8" hidden="1"/>
    <cellStyle name="Hipervínculo" xfId="12310" builtinId="8" hidden="1"/>
    <cellStyle name="Hipervínculo" xfId="12312" builtinId="8" hidden="1"/>
    <cellStyle name="Hipervínculo" xfId="12314" builtinId="8" hidden="1"/>
    <cellStyle name="Hipervínculo" xfId="12316" builtinId="8" hidden="1"/>
    <cellStyle name="Hipervínculo" xfId="12318" builtinId="8" hidden="1"/>
    <cellStyle name="Hipervínculo" xfId="12320" builtinId="8" hidden="1"/>
    <cellStyle name="Hipervínculo" xfId="12322" builtinId="8" hidden="1"/>
    <cellStyle name="Hipervínculo" xfId="12324" builtinId="8" hidden="1"/>
    <cellStyle name="Hipervínculo" xfId="12326" builtinId="8" hidden="1"/>
    <cellStyle name="Hipervínculo" xfId="12328" builtinId="8" hidden="1"/>
    <cellStyle name="Hipervínculo" xfId="12330" builtinId="8" hidden="1"/>
    <cellStyle name="Hipervínculo" xfId="12332" builtinId="8" hidden="1"/>
    <cellStyle name="Hipervínculo" xfId="12334" builtinId="8" hidden="1"/>
    <cellStyle name="Hipervínculo" xfId="12336" builtinId="8" hidden="1"/>
    <cellStyle name="Hipervínculo" xfId="12338" builtinId="8" hidden="1"/>
    <cellStyle name="Hipervínculo" xfId="12340" builtinId="8" hidden="1"/>
    <cellStyle name="Hipervínculo" xfId="12342" builtinId="8" hidden="1"/>
    <cellStyle name="Hipervínculo" xfId="12344" builtinId="8" hidden="1"/>
    <cellStyle name="Hipervínculo" xfId="12346" builtinId="8" hidden="1"/>
    <cellStyle name="Hipervínculo" xfId="12348" builtinId="8" hidden="1"/>
    <cellStyle name="Hipervínculo" xfId="12350" builtinId="8" hidden="1"/>
    <cellStyle name="Hipervínculo" xfId="12352" builtinId="8" hidden="1"/>
    <cellStyle name="Hipervínculo" xfId="12354" builtinId="8" hidden="1"/>
    <cellStyle name="Hipervínculo" xfId="12356" builtinId="8" hidden="1"/>
    <cellStyle name="Hipervínculo" xfId="12358" builtinId="8" hidden="1"/>
    <cellStyle name="Hipervínculo" xfId="12360" builtinId="8" hidden="1"/>
    <cellStyle name="Hipervínculo" xfId="12362" builtinId="8" hidden="1"/>
    <cellStyle name="Hipervínculo" xfId="12364" builtinId="8" hidden="1"/>
    <cellStyle name="Hipervínculo" xfId="12366" builtinId="8" hidden="1"/>
    <cellStyle name="Hipervínculo" xfId="12368" builtinId="8" hidden="1"/>
    <cellStyle name="Hipervínculo" xfId="12370" builtinId="8" hidden="1"/>
    <cellStyle name="Hipervínculo" xfId="12372" builtinId="8" hidden="1"/>
    <cellStyle name="Hipervínculo" xfId="12374" builtinId="8" hidden="1"/>
    <cellStyle name="Hipervínculo" xfId="12376" builtinId="8" hidden="1"/>
    <cellStyle name="Hipervínculo" xfId="12378" builtinId="8" hidden="1"/>
    <cellStyle name="Hipervínculo" xfId="12380" builtinId="8" hidden="1"/>
    <cellStyle name="Hipervínculo" xfId="12382" builtinId="8" hidden="1"/>
    <cellStyle name="Hipervínculo" xfId="12384" builtinId="8" hidden="1"/>
    <cellStyle name="Hipervínculo" xfId="12386" builtinId="8" hidden="1"/>
    <cellStyle name="Hipervínculo" xfId="12388" builtinId="8" hidden="1"/>
    <cellStyle name="Hipervínculo" xfId="12390" builtinId="8" hidden="1"/>
    <cellStyle name="Hipervínculo" xfId="12392" builtinId="8" hidden="1"/>
    <cellStyle name="Hipervínculo" xfId="12394" builtinId="8" hidden="1"/>
    <cellStyle name="Hipervínculo" xfId="12396" builtinId="8" hidden="1"/>
    <cellStyle name="Hipervínculo" xfId="12398" builtinId="8" hidden="1"/>
    <cellStyle name="Hipervínculo" xfId="12400" builtinId="8" hidden="1"/>
    <cellStyle name="Hipervínculo" xfId="12402" builtinId="8" hidden="1"/>
    <cellStyle name="Hipervínculo" xfId="12404" builtinId="8" hidden="1"/>
    <cellStyle name="Hipervínculo" xfId="12406" builtinId="8" hidden="1"/>
    <cellStyle name="Hipervínculo" xfId="12408" builtinId="8" hidden="1"/>
    <cellStyle name="Hipervínculo" xfId="12410" builtinId="8" hidden="1"/>
    <cellStyle name="Hipervínculo" xfId="12412" builtinId="8" hidden="1"/>
    <cellStyle name="Hipervínculo" xfId="12414" builtinId="8" hidden="1"/>
    <cellStyle name="Hipervínculo" xfId="12416" builtinId="8" hidden="1"/>
    <cellStyle name="Hipervínculo" xfId="12418" builtinId="8" hidden="1"/>
    <cellStyle name="Hipervínculo" xfId="12420" builtinId="8" hidden="1"/>
    <cellStyle name="Hipervínculo" xfId="12422" builtinId="8" hidden="1"/>
    <cellStyle name="Hipervínculo" xfId="12424" builtinId="8" hidden="1"/>
    <cellStyle name="Hipervínculo" xfId="12426" builtinId="8" hidden="1"/>
    <cellStyle name="Hipervínculo" xfId="12428" builtinId="8" hidden="1"/>
    <cellStyle name="Hipervínculo" xfId="12430" builtinId="8" hidden="1"/>
    <cellStyle name="Hipervínculo" xfId="12432" builtinId="8" hidden="1"/>
    <cellStyle name="Hipervínculo" xfId="12434" builtinId="8" hidden="1"/>
    <cellStyle name="Hipervínculo" xfId="12436" builtinId="8" hidden="1"/>
    <cellStyle name="Hipervínculo" xfId="12438" builtinId="8" hidden="1"/>
    <cellStyle name="Hipervínculo" xfId="12440" builtinId="8" hidden="1"/>
    <cellStyle name="Hipervínculo" xfId="12442" builtinId="8" hidden="1"/>
    <cellStyle name="Hipervínculo" xfId="12444" builtinId="8" hidden="1"/>
    <cellStyle name="Hipervínculo" xfId="12446" builtinId="8" hidden="1"/>
    <cellStyle name="Hipervínculo" xfId="12448" builtinId="8" hidden="1"/>
    <cellStyle name="Hipervínculo" xfId="12450" builtinId="8" hidden="1"/>
    <cellStyle name="Hipervínculo" xfId="12452" builtinId="8" hidden="1"/>
    <cellStyle name="Hipervínculo" xfId="12454" builtinId="8" hidden="1"/>
    <cellStyle name="Hipervínculo" xfId="12456" builtinId="8" hidden="1"/>
    <cellStyle name="Hipervínculo" xfId="12458" builtinId="8" hidden="1"/>
    <cellStyle name="Hipervínculo" xfId="12460" builtinId="8" hidden="1"/>
    <cellStyle name="Hipervínculo" xfId="12462" builtinId="8" hidden="1"/>
    <cellStyle name="Hipervínculo" xfId="12464" builtinId="8" hidden="1"/>
    <cellStyle name="Hipervínculo" xfId="12466" builtinId="8" hidden="1"/>
    <cellStyle name="Hipervínculo" xfId="12468" builtinId="8" hidden="1"/>
    <cellStyle name="Hipervínculo" xfId="12470" builtinId="8" hidden="1"/>
    <cellStyle name="Hipervínculo" xfId="12472" builtinId="8" hidden="1"/>
    <cellStyle name="Hipervínculo" xfId="12474" builtinId="8" hidden="1"/>
    <cellStyle name="Hipervínculo" xfId="12476" builtinId="8" hidden="1"/>
    <cellStyle name="Hipervínculo" xfId="12478" builtinId="8" hidden="1"/>
    <cellStyle name="Hipervínculo" xfId="12480" builtinId="8" hidden="1"/>
    <cellStyle name="Hipervínculo" xfId="12482" builtinId="8" hidden="1"/>
    <cellStyle name="Hipervínculo" xfId="12484" builtinId="8" hidden="1"/>
    <cellStyle name="Hipervínculo" xfId="12486" builtinId="8" hidden="1"/>
    <cellStyle name="Hipervínculo" xfId="12488" builtinId="8" hidden="1"/>
    <cellStyle name="Hipervínculo" xfId="12490" builtinId="8" hidden="1"/>
    <cellStyle name="Hipervínculo" xfId="12492" builtinId="8" hidden="1"/>
    <cellStyle name="Hipervínculo" xfId="12494" builtinId="8" hidden="1"/>
    <cellStyle name="Hipervínculo" xfId="12496" builtinId="8" hidden="1"/>
    <cellStyle name="Hipervínculo" xfId="12498" builtinId="8" hidden="1"/>
    <cellStyle name="Hipervínculo" xfId="12500" builtinId="8" hidden="1"/>
    <cellStyle name="Hipervínculo" xfId="12502" builtinId="8" hidden="1"/>
    <cellStyle name="Hipervínculo" xfId="12504" builtinId="8" hidden="1"/>
    <cellStyle name="Hipervínculo" xfId="12506" builtinId="8" hidden="1"/>
    <cellStyle name="Hipervínculo" xfId="12508" builtinId="8" hidden="1"/>
    <cellStyle name="Hipervínculo" xfId="12510" builtinId="8" hidden="1"/>
    <cellStyle name="Hipervínculo" xfId="12512" builtinId="8" hidden="1"/>
    <cellStyle name="Hipervínculo" xfId="12514" builtinId="8" hidden="1"/>
    <cellStyle name="Hipervínculo" xfId="12516" builtinId="8" hidden="1"/>
    <cellStyle name="Hipervínculo" xfId="12518" builtinId="8" hidden="1"/>
    <cellStyle name="Hipervínculo" xfId="12520" builtinId="8" hidden="1"/>
    <cellStyle name="Hipervínculo" xfId="12522" builtinId="8" hidden="1"/>
    <cellStyle name="Hipervínculo" xfId="12524" builtinId="8" hidden="1"/>
    <cellStyle name="Hipervínculo" xfId="12526" builtinId="8" hidden="1"/>
    <cellStyle name="Hipervínculo" xfId="12528" builtinId="8" hidden="1"/>
    <cellStyle name="Hipervínculo" xfId="12530" builtinId="8" hidden="1"/>
    <cellStyle name="Hipervínculo" xfId="12532" builtinId="8" hidden="1"/>
    <cellStyle name="Hipervínculo" xfId="12534" builtinId="8" hidden="1"/>
    <cellStyle name="Hipervínculo" xfId="12536" builtinId="8" hidden="1"/>
    <cellStyle name="Hipervínculo" xfId="12538" builtinId="8" hidden="1"/>
    <cellStyle name="Hipervínculo" xfId="12540" builtinId="8" hidden="1"/>
    <cellStyle name="Hipervínculo" xfId="12542" builtinId="8" hidden="1"/>
    <cellStyle name="Hipervínculo" xfId="12544" builtinId="8" hidden="1"/>
    <cellStyle name="Hipervínculo" xfId="12546" builtinId="8" hidden="1"/>
    <cellStyle name="Hipervínculo" xfId="12548" builtinId="8" hidden="1"/>
    <cellStyle name="Hipervínculo" xfId="12550" builtinId="8" hidden="1"/>
    <cellStyle name="Hipervínculo" xfId="12552" builtinId="8" hidden="1"/>
    <cellStyle name="Hipervínculo" xfId="12554" builtinId="8" hidden="1"/>
    <cellStyle name="Hipervínculo" xfId="12556" builtinId="8" hidden="1"/>
    <cellStyle name="Hipervínculo" xfId="12558" builtinId="8" hidden="1"/>
    <cellStyle name="Hipervínculo" xfId="12560" builtinId="8" hidden="1"/>
    <cellStyle name="Hipervínculo" xfId="12562" builtinId="8" hidden="1"/>
    <cellStyle name="Hipervínculo" xfId="12564" builtinId="8" hidden="1"/>
    <cellStyle name="Hipervínculo" xfId="12566" builtinId="8" hidden="1"/>
    <cellStyle name="Hipervínculo" xfId="12568" builtinId="8" hidden="1"/>
    <cellStyle name="Hipervínculo" xfId="12570" builtinId="8" hidden="1"/>
    <cellStyle name="Hipervínculo" xfId="12572" builtinId="8" hidden="1"/>
    <cellStyle name="Hipervínculo" xfId="12574" builtinId="8" hidden="1"/>
    <cellStyle name="Hipervínculo" xfId="12576" builtinId="8" hidden="1"/>
    <cellStyle name="Hipervínculo" xfId="12578" builtinId="8" hidden="1"/>
    <cellStyle name="Hipervínculo" xfId="12580" builtinId="8" hidden="1"/>
    <cellStyle name="Hipervínculo" xfId="12582" builtinId="8" hidden="1"/>
    <cellStyle name="Hipervínculo" xfId="12584" builtinId="8" hidden="1"/>
    <cellStyle name="Hipervínculo" xfId="12586" builtinId="8" hidden="1"/>
    <cellStyle name="Hipervínculo" xfId="12588" builtinId="8" hidden="1"/>
    <cellStyle name="Hipervínculo" xfId="12590" builtinId="8" hidden="1"/>
    <cellStyle name="Hipervínculo" xfId="12592" builtinId="8" hidden="1"/>
    <cellStyle name="Hipervínculo" xfId="12594" builtinId="8" hidden="1"/>
    <cellStyle name="Hipervínculo" xfId="12596" builtinId="8" hidden="1"/>
    <cellStyle name="Hipervínculo" xfId="12598" builtinId="8" hidden="1"/>
    <cellStyle name="Hipervínculo" xfId="12600" builtinId="8" hidden="1"/>
    <cellStyle name="Hipervínculo" xfId="12602" builtinId="8" hidden="1"/>
    <cellStyle name="Hipervínculo" xfId="12604" builtinId="8" hidden="1"/>
    <cellStyle name="Hipervínculo" xfId="12606" builtinId="8" hidden="1"/>
    <cellStyle name="Hipervínculo" xfId="12608" builtinId="8" hidden="1"/>
    <cellStyle name="Hipervínculo" xfId="12610" builtinId="8" hidden="1"/>
    <cellStyle name="Hipervínculo" xfId="12612" builtinId="8" hidden="1"/>
    <cellStyle name="Hipervínculo" xfId="12614" builtinId="8" hidden="1"/>
    <cellStyle name="Hipervínculo" xfId="12616" builtinId="8" hidden="1"/>
    <cellStyle name="Hipervínculo" xfId="12618" builtinId="8" hidden="1"/>
    <cellStyle name="Hipervínculo" xfId="12620" builtinId="8" hidden="1"/>
    <cellStyle name="Hipervínculo" xfId="12622" builtinId="8" hidden="1"/>
    <cellStyle name="Hipervínculo" xfId="12624" builtinId="8" hidden="1"/>
    <cellStyle name="Hipervínculo" xfId="12626" builtinId="8" hidden="1"/>
    <cellStyle name="Hipervínculo" xfId="12628" builtinId="8" hidden="1"/>
    <cellStyle name="Hipervínculo" xfId="12630" builtinId="8" hidden="1"/>
    <cellStyle name="Hipervínculo" xfId="12632" builtinId="8" hidden="1"/>
    <cellStyle name="Hipervínculo" xfId="12634" builtinId="8" hidden="1"/>
    <cellStyle name="Hipervínculo" xfId="12636" builtinId="8" hidden="1"/>
    <cellStyle name="Hipervínculo" xfId="12638" builtinId="8" hidden="1"/>
    <cellStyle name="Hipervínculo" xfId="12640" builtinId="8" hidden="1"/>
    <cellStyle name="Hipervínculo" xfId="12642" builtinId="8" hidden="1"/>
    <cellStyle name="Hipervínculo" xfId="12644" builtinId="8" hidden="1"/>
    <cellStyle name="Hipervínculo" xfId="12646" builtinId="8" hidden="1"/>
    <cellStyle name="Hipervínculo" xfId="12648" builtinId="8" hidden="1"/>
    <cellStyle name="Hipervínculo" xfId="12650" builtinId="8" hidden="1"/>
    <cellStyle name="Hipervínculo" xfId="12652" builtinId="8" hidden="1"/>
    <cellStyle name="Hipervínculo" xfId="12654" builtinId="8" hidden="1"/>
    <cellStyle name="Hipervínculo" xfId="12656" builtinId="8" hidden="1"/>
    <cellStyle name="Hipervínculo" xfId="12658" builtinId="8" hidden="1"/>
    <cellStyle name="Hipervínculo" xfId="12660" builtinId="8" hidden="1"/>
    <cellStyle name="Hipervínculo" xfId="12662" builtinId="8" hidden="1"/>
    <cellStyle name="Hipervínculo" xfId="12664" builtinId="8" hidden="1"/>
    <cellStyle name="Hipervínculo" xfId="12666" builtinId="8" hidden="1"/>
    <cellStyle name="Hipervínculo" xfId="12668" builtinId="8" hidden="1"/>
    <cellStyle name="Hipervínculo" xfId="12670" builtinId="8" hidden="1"/>
    <cellStyle name="Hipervínculo" xfId="12672" builtinId="8" hidden="1"/>
    <cellStyle name="Hipervínculo" xfId="12674" builtinId="8" hidden="1"/>
    <cellStyle name="Hipervínculo" xfId="12676" builtinId="8" hidden="1"/>
    <cellStyle name="Hipervínculo" xfId="12678" builtinId="8" hidden="1"/>
    <cellStyle name="Hipervínculo" xfId="12680" builtinId="8" hidden="1"/>
    <cellStyle name="Hipervínculo" xfId="12682" builtinId="8" hidden="1"/>
    <cellStyle name="Hipervínculo" xfId="12684" builtinId="8" hidden="1"/>
    <cellStyle name="Hipervínculo" xfId="12686" builtinId="8" hidden="1"/>
    <cellStyle name="Hipervínculo" xfId="12688" builtinId="8" hidden="1"/>
    <cellStyle name="Hipervínculo" xfId="12690" builtinId="8" hidden="1"/>
    <cellStyle name="Hipervínculo" xfId="12692" builtinId="8" hidden="1"/>
    <cellStyle name="Hipervínculo" xfId="12694" builtinId="8" hidden="1"/>
    <cellStyle name="Hipervínculo" xfId="12696" builtinId="8" hidden="1"/>
    <cellStyle name="Hipervínculo" xfId="12698" builtinId="8" hidden="1"/>
    <cellStyle name="Hipervínculo" xfId="12700" builtinId="8" hidden="1"/>
    <cellStyle name="Hipervínculo" xfId="12702" builtinId="8" hidden="1"/>
    <cellStyle name="Hipervínculo" xfId="12704" builtinId="8" hidden="1"/>
    <cellStyle name="Hipervínculo" xfId="12706" builtinId="8" hidden="1"/>
    <cellStyle name="Hipervínculo" xfId="12708" builtinId="8" hidden="1"/>
    <cellStyle name="Hipervínculo" xfId="12710" builtinId="8" hidden="1"/>
    <cellStyle name="Hipervínculo" xfId="12712" builtinId="8" hidden="1"/>
    <cellStyle name="Hipervínculo" xfId="12714" builtinId="8" hidden="1"/>
    <cellStyle name="Hipervínculo" xfId="12716" builtinId="8" hidden="1"/>
    <cellStyle name="Hipervínculo" xfId="12718" builtinId="8" hidden="1"/>
    <cellStyle name="Hipervínculo" xfId="12720" builtinId="8" hidden="1"/>
    <cellStyle name="Hipervínculo" xfId="12722" builtinId="8" hidden="1"/>
    <cellStyle name="Hipervínculo" xfId="12724" builtinId="8" hidden="1"/>
    <cellStyle name="Hipervínculo" xfId="12726" builtinId="8" hidden="1"/>
    <cellStyle name="Hipervínculo" xfId="12728" builtinId="8" hidden="1"/>
    <cellStyle name="Hipervínculo" xfId="12730" builtinId="8" hidden="1"/>
    <cellStyle name="Hipervínculo" xfId="12732" builtinId="8" hidden="1"/>
    <cellStyle name="Hipervínculo" xfId="12734" builtinId="8" hidden="1"/>
    <cellStyle name="Hipervínculo" xfId="12736" builtinId="8" hidden="1"/>
    <cellStyle name="Hipervínculo" xfId="12738" builtinId="8" hidden="1"/>
    <cellStyle name="Hipervínculo" xfId="12740" builtinId="8" hidden="1"/>
    <cellStyle name="Hipervínculo" xfId="12742" builtinId="8" hidden="1"/>
    <cellStyle name="Hipervínculo" xfId="12744" builtinId="8" hidden="1"/>
    <cellStyle name="Hipervínculo" xfId="12746" builtinId="8" hidden="1"/>
    <cellStyle name="Hipervínculo" xfId="12748" builtinId="8" hidden="1"/>
    <cellStyle name="Hipervínculo" xfId="12750" builtinId="8" hidden="1"/>
    <cellStyle name="Hipervínculo" xfId="12752" builtinId="8" hidden="1"/>
    <cellStyle name="Hipervínculo" xfId="12754" builtinId="8" hidden="1"/>
    <cellStyle name="Hipervínculo" xfId="12756" builtinId="8" hidden="1"/>
    <cellStyle name="Hipervínculo" xfId="12758" builtinId="8" hidden="1"/>
    <cellStyle name="Hipervínculo" xfId="12760" builtinId="8" hidden="1"/>
    <cellStyle name="Hipervínculo" xfId="12762" builtinId="8" hidden="1"/>
    <cellStyle name="Hipervínculo" xfId="12764" builtinId="8" hidden="1"/>
    <cellStyle name="Hipervínculo" xfId="12766" builtinId="8" hidden="1"/>
    <cellStyle name="Hipervínculo" xfId="12768" builtinId="8" hidden="1"/>
    <cellStyle name="Hipervínculo" xfId="12770" builtinId="8" hidden="1"/>
    <cellStyle name="Hipervínculo" xfId="12772" builtinId="8" hidden="1"/>
    <cellStyle name="Hipervínculo" xfId="12774" builtinId="8" hidden="1"/>
    <cellStyle name="Hipervínculo" xfId="12776" builtinId="8" hidden="1"/>
    <cellStyle name="Hipervínculo" xfId="12778" builtinId="8" hidden="1"/>
    <cellStyle name="Hipervínculo" xfId="12780" builtinId="8" hidden="1"/>
    <cellStyle name="Hipervínculo" xfId="12782" builtinId="8" hidden="1"/>
    <cellStyle name="Hipervínculo" xfId="12784" builtinId="8" hidden="1"/>
    <cellStyle name="Hipervínculo" xfId="12786" builtinId="8" hidden="1"/>
    <cellStyle name="Hipervínculo" xfId="12788" builtinId="8" hidden="1"/>
    <cellStyle name="Hipervínculo" xfId="12790" builtinId="8" hidden="1"/>
    <cellStyle name="Hipervínculo" xfId="12792" builtinId="8" hidden="1"/>
    <cellStyle name="Hipervínculo" xfId="12794" builtinId="8" hidden="1"/>
    <cellStyle name="Hipervínculo" xfId="12796" builtinId="8" hidden="1"/>
    <cellStyle name="Hipervínculo" xfId="12798" builtinId="8" hidden="1"/>
    <cellStyle name="Hipervínculo" xfId="12800" builtinId="8" hidden="1"/>
    <cellStyle name="Hipervínculo" xfId="12802" builtinId="8" hidden="1"/>
    <cellStyle name="Hipervínculo" xfId="12804" builtinId="8" hidden="1"/>
    <cellStyle name="Hipervínculo" xfId="12806" builtinId="8" hidden="1"/>
    <cellStyle name="Hipervínculo" xfId="12808" builtinId="8" hidden="1"/>
    <cellStyle name="Hipervínculo" xfId="12810" builtinId="8" hidden="1"/>
    <cellStyle name="Hipervínculo" xfId="12812" builtinId="8" hidden="1"/>
    <cellStyle name="Hipervínculo" xfId="12814" builtinId="8" hidden="1"/>
    <cellStyle name="Hipervínculo" xfId="12816" builtinId="8" hidden="1"/>
    <cellStyle name="Hipervínculo" xfId="12818" builtinId="8" hidden="1"/>
    <cellStyle name="Hipervínculo" xfId="12820" builtinId="8" hidden="1"/>
    <cellStyle name="Hipervínculo" xfId="12822" builtinId="8" hidden="1"/>
    <cellStyle name="Hipervínculo" xfId="12824" builtinId="8" hidden="1"/>
    <cellStyle name="Hipervínculo" xfId="12826" builtinId="8" hidden="1"/>
    <cellStyle name="Hipervínculo" xfId="12828" builtinId="8" hidden="1"/>
    <cellStyle name="Hipervínculo" xfId="12830" builtinId="8" hidden="1"/>
    <cellStyle name="Hipervínculo" xfId="12832" builtinId="8" hidden="1"/>
    <cellStyle name="Hipervínculo" xfId="12834" builtinId="8" hidden="1"/>
    <cellStyle name="Hipervínculo" xfId="12836" builtinId="8" hidden="1"/>
    <cellStyle name="Hipervínculo" xfId="12838" builtinId="8" hidden="1"/>
    <cellStyle name="Hipervínculo" xfId="12840" builtinId="8" hidden="1"/>
    <cellStyle name="Hipervínculo" xfId="12842" builtinId="8" hidden="1"/>
    <cellStyle name="Hipervínculo" xfId="12844" builtinId="8" hidden="1"/>
    <cellStyle name="Hipervínculo" xfId="12846" builtinId="8" hidden="1"/>
    <cellStyle name="Hipervínculo" xfId="12848" builtinId="8" hidden="1"/>
    <cellStyle name="Hipervínculo" xfId="12850" builtinId="8" hidden="1"/>
    <cellStyle name="Hipervínculo" xfId="12852" builtinId="8" hidden="1"/>
    <cellStyle name="Hipervínculo" xfId="12854" builtinId="8" hidden="1"/>
    <cellStyle name="Hipervínculo" xfId="12856" builtinId="8" hidden="1"/>
    <cellStyle name="Hipervínculo" xfId="12858" builtinId="8" hidden="1"/>
    <cellStyle name="Hipervínculo" xfId="12860" builtinId="8" hidden="1"/>
    <cellStyle name="Hipervínculo" xfId="12862" builtinId="8" hidden="1"/>
    <cellStyle name="Hipervínculo" xfId="12864" builtinId="8" hidden="1"/>
    <cellStyle name="Hipervínculo" xfId="12866" builtinId="8" hidden="1"/>
    <cellStyle name="Hipervínculo" xfId="12868" builtinId="8" hidden="1"/>
    <cellStyle name="Hipervínculo" xfId="12870" builtinId="8" hidden="1"/>
    <cellStyle name="Hipervínculo" xfId="12872" builtinId="8" hidden="1"/>
    <cellStyle name="Hipervínculo" xfId="12874" builtinId="8" hidden="1"/>
    <cellStyle name="Hipervínculo" xfId="12876" builtinId="8" hidden="1"/>
    <cellStyle name="Hipervínculo" xfId="12878" builtinId="8" hidden="1"/>
    <cellStyle name="Hipervínculo" xfId="12880" builtinId="8" hidden="1"/>
    <cellStyle name="Hipervínculo" xfId="12882" builtinId="8" hidden="1"/>
    <cellStyle name="Hipervínculo" xfId="12884" builtinId="8" hidden="1"/>
    <cellStyle name="Hipervínculo" xfId="12886" builtinId="8" hidden="1"/>
    <cellStyle name="Hipervínculo" xfId="12888" builtinId="8" hidden="1"/>
    <cellStyle name="Hipervínculo" xfId="12890" builtinId="8" hidden="1"/>
    <cellStyle name="Hipervínculo" xfId="12892" builtinId="8" hidden="1"/>
    <cellStyle name="Hipervínculo" xfId="12894" builtinId="8" hidden="1"/>
    <cellStyle name="Hipervínculo" xfId="12896" builtinId="8" hidden="1"/>
    <cellStyle name="Hipervínculo" xfId="12898" builtinId="8" hidden="1"/>
    <cellStyle name="Hipervínculo" xfId="12900" builtinId="8" hidden="1"/>
    <cellStyle name="Hipervínculo" xfId="12902" builtinId="8" hidden="1"/>
    <cellStyle name="Hipervínculo" xfId="12904" builtinId="8" hidden="1"/>
    <cellStyle name="Hipervínculo" xfId="12906" builtinId="8" hidden="1"/>
    <cellStyle name="Hipervínculo" xfId="12908" builtinId="8" hidden="1"/>
    <cellStyle name="Hipervínculo" xfId="12910" builtinId="8" hidden="1"/>
    <cellStyle name="Hipervínculo" xfId="12912" builtinId="8" hidden="1"/>
    <cellStyle name="Hipervínculo" xfId="12914" builtinId="8" hidden="1"/>
    <cellStyle name="Hipervínculo" xfId="12916" builtinId="8" hidden="1"/>
    <cellStyle name="Hipervínculo" xfId="12918" builtinId="8" hidden="1"/>
    <cellStyle name="Hipervínculo" xfId="12920" builtinId="8" hidden="1"/>
    <cellStyle name="Hipervínculo" xfId="12922" builtinId="8" hidden="1"/>
    <cellStyle name="Hipervínculo" xfId="12924" builtinId="8" hidden="1"/>
    <cellStyle name="Hipervínculo" xfId="12926" builtinId="8" hidden="1"/>
    <cellStyle name="Hipervínculo" xfId="12928" builtinId="8" hidden="1"/>
    <cellStyle name="Hipervínculo" xfId="12930" builtinId="8" hidden="1"/>
    <cellStyle name="Hipervínculo" xfId="12932" builtinId="8" hidden="1"/>
    <cellStyle name="Hipervínculo" xfId="12934" builtinId="8" hidden="1"/>
    <cellStyle name="Hipervínculo" xfId="12936" builtinId="8" hidden="1"/>
    <cellStyle name="Hipervínculo" xfId="12938" builtinId="8" hidden="1"/>
    <cellStyle name="Hipervínculo" xfId="12940" builtinId="8" hidden="1"/>
    <cellStyle name="Hipervínculo" xfId="12942" builtinId="8" hidden="1"/>
    <cellStyle name="Hipervínculo" xfId="12944" builtinId="8" hidden="1"/>
    <cellStyle name="Hipervínculo" xfId="12946" builtinId="8" hidden="1"/>
    <cellStyle name="Hipervínculo" xfId="12948" builtinId="8" hidden="1"/>
    <cellStyle name="Hipervínculo" xfId="12950" builtinId="8" hidden="1"/>
    <cellStyle name="Hipervínculo" xfId="12952" builtinId="8" hidden="1"/>
    <cellStyle name="Hipervínculo" xfId="12954" builtinId="8" hidden="1"/>
    <cellStyle name="Hipervínculo" xfId="12956" builtinId="8" hidden="1"/>
    <cellStyle name="Hipervínculo" xfId="12958" builtinId="8" hidden="1"/>
    <cellStyle name="Hipervínculo" xfId="12960" builtinId="8" hidden="1"/>
    <cellStyle name="Hipervínculo" xfId="12962" builtinId="8" hidden="1"/>
    <cellStyle name="Hipervínculo" xfId="12964" builtinId="8" hidden="1"/>
    <cellStyle name="Hipervínculo" xfId="12966" builtinId="8" hidden="1"/>
    <cellStyle name="Hipervínculo" xfId="12968" builtinId="8" hidden="1"/>
    <cellStyle name="Hipervínculo" xfId="12970" builtinId="8" hidden="1"/>
    <cellStyle name="Hipervínculo" xfId="12972" builtinId="8" hidden="1"/>
    <cellStyle name="Hipervínculo" xfId="12974" builtinId="8" hidden="1"/>
    <cellStyle name="Hipervínculo" xfId="12976" builtinId="8" hidden="1"/>
    <cellStyle name="Hipervínculo" xfId="12978" builtinId="8" hidden="1"/>
    <cellStyle name="Hipervínculo" xfId="12980" builtinId="8" hidden="1"/>
    <cellStyle name="Hipervínculo" xfId="12982" builtinId="8" hidden="1"/>
    <cellStyle name="Hipervínculo" xfId="12984" builtinId="8" hidden="1"/>
    <cellStyle name="Hipervínculo" xfId="12986" builtinId="8" hidden="1"/>
    <cellStyle name="Hipervínculo" xfId="12988" builtinId="8" hidden="1"/>
    <cellStyle name="Hipervínculo" xfId="12990" builtinId="8" hidden="1"/>
    <cellStyle name="Hipervínculo" xfId="12992" builtinId="8" hidden="1"/>
    <cellStyle name="Hipervínculo" xfId="12994" builtinId="8" hidden="1"/>
    <cellStyle name="Hipervínculo" xfId="12996" builtinId="8" hidden="1"/>
    <cellStyle name="Hipervínculo" xfId="12998" builtinId="8" hidden="1"/>
    <cellStyle name="Hipervínculo" xfId="13000" builtinId="8" hidden="1"/>
    <cellStyle name="Hipervínculo" xfId="13002" builtinId="8" hidden="1"/>
    <cellStyle name="Hipervínculo" xfId="13004" builtinId="8" hidden="1"/>
    <cellStyle name="Hipervínculo" xfId="13006" builtinId="8" hidden="1"/>
    <cellStyle name="Hipervínculo" xfId="13008" builtinId="8" hidden="1"/>
    <cellStyle name="Hipervínculo" xfId="13010" builtinId="8" hidden="1"/>
    <cellStyle name="Hipervínculo" xfId="13012" builtinId="8" hidden="1"/>
    <cellStyle name="Hipervínculo" xfId="13014" builtinId="8" hidden="1"/>
    <cellStyle name="Hipervínculo" xfId="13016" builtinId="8" hidden="1"/>
    <cellStyle name="Hipervínculo" xfId="13018" builtinId="8" hidden="1"/>
    <cellStyle name="Hipervínculo" xfId="13020" builtinId="8" hidden="1"/>
    <cellStyle name="Hipervínculo" xfId="13022" builtinId="8" hidden="1"/>
    <cellStyle name="Hipervínculo" xfId="13024" builtinId="8" hidden="1"/>
    <cellStyle name="Hipervínculo" xfId="13026" builtinId="8" hidden="1"/>
    <cellStyle name="Hipervínculo" xfId="13028" builtinId="8" hidden="1"/>
    <cellStyle name="Hipervínculo" xfId="13030" builtinId="8" hidden="1"/>
    <cellStyle name="Hipervínculo" xfId="13032" builtinId="8" hidden="1"/>
    <cellStyle name="Hipervínculo" xfId="13034" builtinId="8" hidden="1"/>
    <cellStyle name="Hipervínculo" xfId="13036" builtinId="8" hidden="1"/>
    <cellStyle name="Hipervínculo" xfId="13038" builtinId="8" hidden="1"/>
    <cellStyle name="Hipervínculo" xfId="13040" builtinId="8" hidden="1"/>
    <cellStyle name="Hipervínculo" xfId="13042" builtinId="8" hidden="1"/>
    <cellStyle name="Hipervínculo" xfId="13044" builtinId="8" hidden="1"/>
    <cellStyle name="Hipervínculo" xfId="13046" builtinId="8" hidden="1"/>
    <cellStyle name="Hipervínculo" xfId="13048" builtinId="8" hidden="1"/>
    <cellStyle name="Hipervínculo" xfId="13050" builtinId="8" hidden="1"/>
    <cellStyle name="Hipervínculo" xfId="13052" builtinId="8" hidden="1"/>
    <cellStyle name="Hipervínculo" xfId="13054" builtinId="8" hidden="1"/>
    <cellStyle name="Hipervínculo" xfId="13056" builtinId="8" hidden="1"/>
    <cellStyle name="Hipervínculo" xfId="13058" builtinId="8" hidden="1"/>
    <cellStyle name="Hipervínculo" xfId="13060" builtinId="8" hidden="1"/>
    <cellStyle name="Hipervínculo" xfId="13062" builtinId="8" hidden="1"/>
    <cellStyle name="Hipervínculo" xfId="13064" builtinId="8" hidden="1"/>
    <cellStyle name="Hipervínculo" xfId="13066" builtinId="8" hidden="1"/>
    <cellStyle name="Hipervínculo" xfId="13068" builtinId="8" hidden="1"/>
    <cellStyle name="Hipervínculo" xfId="13070" builtinId="8" hidden="1"/>
    <cellStyle name="Hipervínculo" xfId="13072" builtinId="8" hidden="1"/>
    <cellStyle name="Hipervínculo" xfId="13074" builtinId="8" hidden="1"/>
    <cellStyle name="Hipervínculo" xfId="13076" builtinId="8" hidden="1"/>
    <cellStyle name="Hipervínculo" xfId="13078" builtinId="8" hidden="1"/>
    <cellStyle name="Hipervínculo" xfId="13080" builtinId="8" hidden="1"/>
    <cellStyle name="Hipervínculo" xfId="13082" builtinId="8" hidden="1"/>
    <cellStyle name="Hipervínculo" xfId="13084" builtinId="8" hidden="1"/>
    <cellStyle name="Hipervínculo" xfId="13086" builtinId="8" hidden="1"/>
    <cellStyle name="Hipervínculo" xfId="13088" builtinId="8" hidden="1"/>
    <cellStyle name="Hipervínculo" xfId="13090" builtinId="8" hidden="1"/>
    <cellStyle name="Hipervínculo" xfId="13092" builtinId="8" hidden="1"/>
    <cellStyle name="Hipervínculo" xfId="13094" builtinId="8" hidden="1"/>
    <cellStyle name="Hipervínculo" xfId="13096" builtinId="8" hidden="1"/>
    <cellStyle name="Hipervínculo" xfId="13098" builtinId="8" hidden="1"/>
    <cellStyle name="Hipervínculo" xfId="13100" builtinId="8" hidden="1"/>
    <cellStyle name="Hipervínculo" xfId="13102" builtinId="8" hidden="1"/>
    <cellStyle name="Hipervínculo" xfId="13104" builtinId="8" hidden="1"/>
    <cellStyle name="Hipervínculo" xfId="13106" builtinId="8" hidden="1"/>
    <cellStyle name="Hipervínculo" xfId="13108" builtinId="8" hidden="1"/>
    <cellStyle name="Hipervínculo" xfId="13110" builtinId="8" hidden="1"/>
    <cellStyle name="Hipervínculo" xfId="13112" builtinId="8" hidden="1"/>
    <cellStyle name="Hipervínculo" xfId="13114" builtinId="8" hidden="1"/>
    <cellStyle name="Hipervínculo" xfId="13116" builtinId="8" hidden="1"/>
    <cellStyle name="Hipervínculo" xfId="13118" builtinId="8" hidden="1"/>
    <cellStyle name="Hipervínculo" xfId="13120" builtinId="8" hidden="1"/>
    <cellStyle name="Hipervínculo" xfId="13122" builtinId="8" hidden="1"/>
    <cellStyle name="Hipervínculo" xfId="13124" builtinId="8" hidden="1"/>
    <cellStyle name="Hipervínculo" xfId="13126" builtinId="8" hidden="1"/>
    <cellStyle name="Hipervínculo" xfId="13128" builtinId="8" hidden="1"/>
    <cellStyle name="Hipervínculo" xfId="13130" builtinId="8" hidden="1"/>
    <cellStyle name="Hipervínculo" xfId="13132" builtinId="8" hidden="1"/>
    <cellStyle name="Hipervínculo" xfId="13134" builtinId="8" hidden="1"/>
    <cellStyle name="Hipervínculo" xfId="13136" builtinId="8" hidden="1"/>
    <cellStyle name="Hipervínculo" xfId="13138" builtinId="8" hidden="1"/>
    <cellStyle name="Hipervínculo" xfId="13140" builtinId="8" hidden="1"/>
    <cellStyle name="Hipervínculo" xfId="13142" builtinId="8" hidden="1"/>
    <cellStyle name="Hipervínculo" xfId="13144" builtinId="8" hidden="1"/>
    <cellStyle name="Hipervínculo" xfId="13146" builtinId="8" hidden="1"/>
    <cellStyle name="Hipervínculo" xfId="13148" builtinId="8" hidden="1"/>
    <cellStyle name="Hipervínculo" xfId="13150" builtinId="8" hidden="1"/>
    <cellStyle name="Hipervínculo" xfId="13152" builtinId="8" hidden="1"/>
    <cellStyle name="Hipervínculo" xfId="13154" builtinId="8" hidden="1"/>
    <cellStyle name="Hipervínculo" xfId="13156" builtinId="8" hidden="1"/>
    <cellStyle name="Hipervínculo" xfId="13158" builtinId="8" hidden="1"/>
    <cellStyle name="Hipervínculo" xfId="13160" builtinId="8" hidden="1"/>
    <cellStyle name="Hipervínculo" xfId="13162" builtinId="8" hidden="1"/>
    <cellStyle name="Hipervínculo" xfId="13164" builtinId="8" hidden="1"/>
    <cellStyle name="Hipervínculo" xfId="13166" builtinId="8" hidden="1"/>
    <cellStyle name="Hipervínculo" xfId="13168" builtinId="8" hidden="1"/>
    <cellStyle name="Hipervínculo" xfId="13170" builtinId="8" hidden="1"/>
    <cellStyle name="Hipervínculo" xfId="13172" builtinId="8" hidden="1"/>
    <cellStyle name="Hipervínculo" xfId="13174" builtinId="8" hidden="1"/>
    <cellStyle name="Hipervínculo" xfId="13176" builtinId="8" hidden="1"/>
    <cellStyle name="Hipervínculo" xfId="13178" builtinId="8" hidden="1"/>
    <cellStyle name="Hipervínculo" xfId="13180" builtinId="8" hidden="1"/>
    <cellStyle name="Hipervínculo" xfId="13182" builtinId="8" hidden="1"/>
    <cellStyle name="Hipervínculo" xfId="13184" builtinId="8" hidden="1"/>
    <cellStyle name="Hipervínculo" xfId="13186" builtinId="8" hidden="1"/>
    <cellStyle name="Hipervínculo" xfId="13188" builtinId="8" hidden="1"/>
    <cellStyle name="Hipervínculo" xfId="13190" builtinId="8" hidden="1"/>
    <cellStyle name="Hipervínculo" xfId="13192" builtinId="8" hidden="1"/>
    <cellStyle name="Hipervínculo" xfId="13194" builtinId="8" hidden="1"/>
    <cellStyle name="Hipervínculo" xfId="13196" builtinId="8" hidden="1"/>
    <cellStyle name="Hipervínculo" xfId="13198" builtinId="8" hidden="1"/>
    <cellStyle name="Hipervínculo" xfId="13200" builtinId="8" hidden="1"/>
    <cellStyle name="Hipervínculo" xfId="13202" builtinId="8" hidden="1"/>
    <cellStyle name="Hipervínculo" xfId="13204" builtinId="8" hidden="1"/>
    <cellStyle name="Hipervínculo" xfId="13206" builtinId="8" hidden="1"/>
    <cellStyle name="Hipervínculo" xfId="13208" builtinId="8" hidden="1"/>
    <cellStyle name="Hipervínculo" xfId="13210" builtinId="8" hidden="1"/>
    <cellStyle name="Hipervínculo" xfId="13212" builtinId="8" hidden="1"/>
    <cellStyle name="Hipervínculo" xfId="13214" builtinId="8" hidden="1"/>
    <cellStyle name="Hipervínculo" xfId="13216" builtinId="8" hidden="1"/>
    <cellStyle name="Hipervínculo" xfId="13218" builtinId="8" hidden="1"/>
    <cellStyle name="Hipervínculo" xfId="13220" builtinId="8" hidden="1"/>
    <cellStyle name="Hipervínculo" xfId="13222" builtinId="8" hidden="1"/>
    <cellStyle name="Hipervínculo" xfId="13224" builtinId="8" hidden="1"/>
    <cellStyle name="Hipervínculo" xfId="13226" builtinId="8" hidden="1"/>
    <cellStyle name="Hipervínculo" xfId="13228" builtinId="8" hidden="1"/>
    <cellStyle name="Hipervínculo" xfId="13230" builtinId="8" hidden="1"/>
    <cellStyle name="Hipervínculo" xfId="13232" builtinId="8" hidden="1"/>
    <cellStyle name="Hipervínculo" xfId="13234" builtinId="8" hidden="1"/>
    <cellStyle name="Hipervínculo" xfId="13236" builtinId="8" hidden="1"/>
    <cellStyle name="Hipervínculo" xfId="13238" builtinId="8" hidden="1"/>
    <cellStyle name="Hipervínculo" xfId="13240" builtinId="8" hidden="1"/>
    <cellStyle name="Hipervínculo" xfId="13242" builtinId="8" hidden="1"/>
    <cellStyle name="Hipervínculo" xfId="13244" builtinId="8" hidden="1"/>
    <cellStyle name="Hipervínculo" xfId="13246" builtinId="8" hidden="1"/>
    <cellStyle name="Hipervínculo" xfId="13248" builtinId="8" hidden="1"/>
    <cellStyle name="Hipervínculo" xfId="13250" builtinId="8" hidden="1"/>
    <cellStyle name="Hipervínculo" xfId="13252" builtinId="8" hidden="1"/>
    <cellStyle name="Hipervínculo" xfId="13254" builtinId="8" hidden="1"/>
    <cellStyle name="Hipervínculo" xfId="13256" builtinId="8" hidden="1"/>
    <cellStyle name="Hipervínculo" xfId="13258" builtinId="8" hidden="1"/>
    <cellStyle name="Hipervínculo" xfId="13260" builtinId="8" hidden="1"/>
    <cellStyle name="Hipervínculo" xfId="13262" builtinId="8" hidden="1"/>
    <cellStyle name="Hipervínculo" xfId="13264" builtinId="8" hidden="1"/>
    <cellStyle name="Hipervínculo" xfId="13266" builtinId="8" hidden="1"/>
    <cellStyle name="Hipervínculo" xfId="13268" builtinId="8" hidden="1"/>
    <cellStyle name="Hipervínculo" xfId="13270" builtinId="8" hidden="1"/>
    <cellStyle name="Hipervínculo" xfId="13272" builtinId="8" hidden="1"/>
    <cellStyle name="Hipervínculo" xfId="13274" builtinId="8" hidden="1"/>
    <cellStyle name="Hipervínculo" xfId="13276" builtinId="8" hidden="1"/>
    <cellStyle name="Hipervínculo" xfId="13278" builtinId="8" hidden="1"/>
    <cellStyle name="Hipervínculo" xfId="13280" builtinId="8" hidden="1"/>
    <cellStyle name="Hipervínculo" xfId="13282" builtinId="8" hidden="1"/>
    <cellStyle name="Hipervínculo" xfId="13284" builtinId="8" hidden="1"/>
    <cellStyle name="Hipervínculo" xfId="13286" builtinId="8" hidden="1"/>
    <cellStyle name="Hipervínculo" xfId="13288" builtinId="8" hidden="1"/>
    <cellStyle name="Hipervínculo" xfId="13290" builtinId="8" hidden="1"/>
    <cellStyle name="Hipervínculo" xfId="13292" builtinId="8" hidden="1"/>
    <cellStyle name="Hipervínculo" xfId="13294" builtinId="8" hidden="1"/>
    <cellStyle name="Hipervínculo" xfId="13296" builtinId="8" hidden="1"/>
    <cellStyle name="Hipervínculo" xfId="13298" builtinId="8" hidden="1"/>
    <cellStyle name="Hipervínculo" xfId="13300" builtinId="8" hidden="1"/>
    <cellStyle name="Hipervínculo" xfId="13302" builtinId="8" hidden="1"/>
    <cellStyle name="Hipervínculo" xfId="13304" builtinId="8" hidden="1"/>
    <cellStyle name="Hipervínculo" xfId="13306" builtinId="8" hidden="1"/>
    <cellStyle name="Hipervínculo" xfId="13308" builtinId="8" hidden="1"/>
    <cellStyle name="Hipervínculo" xfId="13310" builtinId="8" hidden="1"/>
    <cellStyle name="Hipervínculo" xfId="13312" builtinId="8" hidden="1"/>
    <cellStyle name="Hipervínculo" xfId="13314" builtinId="8" hidden="1"/>
    <cellStyle name="Hipervínculo" xfId="13316" builtinId="8" hidden="1"/>
    <cellStyle name="Hipervínculo" xfId="13318" builtinId="8" hidden="1"/>
    <cellStyle name="Hipervínculo" xfId="13320" builtinId="8" hidden="1"/>
    <cellStyle name="Hipervínculo" xfId="13322" builtinId="8" hidden="1"/>
    <cellStyle name="Hipervínculo" xfId="13324" builtinId="8" hidden="1"/>
    <cellStyle name="Hipervínculo" xfId="13326" builtinId="8" hidden="1"/>
    <cellStyle name="Hipervínculo" xfId="13328" builtinId="8" hidden="1"/>
    <cellStyle name="Hipervínculo" xfId="13330" builtinId="8" hidden="1"/>
    <cellStyle name="Hipervínculo" xfId="13332" builtinId="8" hidden="1"/>
    <cellStyle name="Hipervínculo" xfId="13334" builtinId="8" hidden="1"/>
    <cellStyle name="Hipervínculo" xfId="13336" builtinId="8" hidden="1"/>
    <cellStyle name="Hipervínculo" xfId="13338" builtinId="8" hidden="1"/>
    <cellStyle name="Hipervínculo" xfId="13340" builtinId="8" hidden="1"/>
    <cellStyle name="Hipervínculo" xfId="13342" builtinId="8" hidden="1"/>
    <cellStyle name="Hipervínculo" xfId="13344" builtinId="8" hidden="1"/>
    <cellStyle name="Hipervínculo" xfId="13346" builtinId="8" hidden="1"/>
    <cellStyle name="Hipervínculo" xfId="13348" builtinId="8" hidden="1"/>
    <cellStyle name="Hipervínculo" xfId="13350" builtinId="8" hidden="1"/>
    <cellStyle name="Hipervínculo" xfId="13352" builtinId="8" hidden="1"/>
    <cellStyle name="Hipervínculo" xfId="13354" builtinId="8" hidden="1"/>
    <cellStyle name="Hipervínculo" xfId="13356" builtinId="8" hidden="1"/>
    <cellStyle name="Hipervínculo" xfId="13358" builtinId="8" hidden="1"/>
    <cellStyle name="Hipervínculo" xfId="13360" builtinId="8" hidden="1"/>
    <cellStyle name="Hipervínculo" xfId="13362" builtinId="8" hidden="1"/>
    <cellStyle name="Hipervínculo" xfId="13364" builtinId="8" hidden="1"/>
    <cellStyle name="Hipervínculo" xfId="13366" builtinId="8" hidden="1"/>
    <cellStyle name="Hipervínculo" xfId="13368" builtinId="8" hidden="1"/>
    <cellStyle name="Hipervínculo" xfId="13370" builtinId="8" hidden="1"/>
    <cellStyle name="Hipervínculo" xfId="13372" builtinId="8" hidden="1"/>
    <cellStyle name="Hipervínculo" xfId="13374" builtinId="8" hidden="1"/>
    <cellStyle name="Hipervínculo" xfId="13376" builtinId="8" hidden="1"/>
    <cellStyle name="Hipervínculo" xfId="13378" builtinId="8" hidden="1"/>
    <cellStyle name="Hipervínculo" xfId="13380" builtinId="8" hidden="1"/>
    <cellStyle name="Hipervínculo" xfId="13382" builtinId="8" hidden="1"/>
    <cellStyle name="Hipervínculo" xfId="13384" builtinId="8" hidden="1"/>
    <cellStyle name="Hipervínculo" xfId="13386" builtinId="8" hidden="1"/>
    <cellStyle name="Hipervínculo" xfId="13388" builtinId="8" hidden="1"/>
    <cellStyle name="Hipervínculo" xfId="13390" builtinId="8" hidden="1"/>
    <cellStyle name="Hipervínculo" xfId="13392" builtinId="8" hidden="1"/>
    <cellStyle name="Hipervínculo" xfId="13394" builtinId="8" hidden="1"/>
    <cellStyle name="Hipervínculo" xfId="13396" builtinId="8" hidden="1"/>
    <cellStyle name="Hipervínculo" xfId="13398" builtinId="8" hidden="1"/>
    <cellStyle name="Hipervínculo" xfId="13400" builtinId="8" hidden="1"/>
    <cellStyle name="Hipervínculo" xfId="13402" builtinId="8" hidden="1"/>
    <cellStyle name="Hipervínculo" xfId="13404" builtinId="8" hidden="1"/>
    <cellStyle name="Hipervínculo" xfId="13406" builtinId="8" hidden="1"/>
    <cellStyle name="Hipervínculo" xfId="13408" builtinId="8" hidden="1"/>
    <cellStyle name="Hipervínculo" xfId="13410" builtinId="8" hidden="1"/>
    <cellStyle name="Hipervínculo" xfId="13412" builtinId="8" hidden="1"/>
    <cellStyle name="Hipervínculo" xfId="13414" builtinId="8" hidden="1"/>
    <cellStyle name="Hipervínculo" xfId="13416" builtinId="8" hidden="1"/>
    <cellStyle name="Hipervínculo" xfId="13418" builtinId="8" hidden="1"/>
    <cellStyle name="Hipervínculo" xfId="13420" builtinId="8" hidden="1"/>
    <cellStyle name="Hipervínculo" xfId="13422" builtinId="8" hidden="1"/>
    <cellStyle name="Hipervínculo" xfId="13424" builtinId="8" hidden="1"/>
    <cellStyle name="Hipervínculo" xfId="13426" builtinId="8" hidden="1"/>
    <cellStyle name="Hipervínculo" xfId="13428" builtinId="8" hidden="1"/>
    <cellStyle name="Hipervínculo" xfId="13430" builtinId="8" hidden="1"/>
    <cellStyle name="Hipervínculo" xfId="13432" builtinId="8" hidden="1"/>
    <cellStyle name="Hipervínculo" xfId="13434" builtinId="8" hidden="1"/>
    <cellStyle name="Hipervínculo" xfId="13436" builtinId="8" hidden="1"/>
    <cellStyle name="Hipervínculo" xfId="13438" builtinId="8" hidden="1"/>
    <cellStyle name="Hipervínculo" xfId="13440" builtinId="8" hidden="1"/>
    <cellStyle name="Hipervínculo" xfId="13442" builtinId="8" hidden="1"/>
    <cellStyle name="Hipervínculo" xfId="13444" builtinId="8" hidden="1"/>
    <cellStyle name="Hipervínculo" xfId="13446" builtinId="8" hidden="1"/>
    <cellStyle name="Hipervínculo" xfId="13448" builtinId="8" hidden="1"/>
    <cellStyle name="Hipervínculo" xfId="13450" builtinId="8" hidden="1"/>
    <cellStyle name="Hipervínculo" xfId="13452" builtinId="8" hidden="1"/>
    <cellStyle name="Hipervínculo" xfId="13454" builtinId="8" hidden="1"/>
    <cellStyle name="Hipervínculo" xfId="13456" builtinId="8" hidden="1"/>
    <cellStyle name="Hipervínculo" xfId="13458" builtinId="8" hidden="1"/>
    <cellStyle name="Hipervínculo" xfId="13460" builtinId="8" hidden="1"/>
    <cellStyle name="Hipervínculo" xfId="13462" builtinId="8" hidden="1"/>
    <cellStyle name="Hipervínculo" xfId="13464" builtinId="8" hidden="1"/>
    <cellStyle name="Hipervínculo" xfId="13466" builtinId="8" hidden="1"/>
    <cellStyle name="Hipervínculo" xfId="13468" builtinId="8" hidden="1"/>
    <cellStyle name="Hipervínculo" xfId="13470" builtinId="8" hidden="1"/>
    <cellStyle name="Hipervínculo" xfId="13472" builtinId="8" hidden="1"/>
    <cellStyle name="Hipervínculo" xfId="13474" builtinId="8" hidden="1"/>
    <cellStyle name="Hipervínculo" xfId="13476" builtinId="8" hidden="1"/>
    <cellStyle name="Hipervínculo" xfId="13478" builtinId="8" hidden="1"/>
    <cellStyle name="Hipervínculo" xfId="13480" builtinId="8" hidden="1"/>
    <cellStyle name="Hipervínculo" xfId="13482" builtinId="8" hidden="1"/>
    <cellStyle name="Hipervínculo" xfId="13484" builtinId="8" hidden="1"/>
    <cellStyle name="Hipervínculo" xfId="13486" builtinId="8" hidden="1"/>
    <cellStyle name="Hipervínculo" xfId="13488" builtinId="8" hidden="1"/>
    <cellStyle name="Hipervínculo" xfId="13490" builtinId="8" hidden="1"/>
    <cellStyle name="Hipervínculo" xfId="13492" builtinId="8" hidden="1"/>
    <cellStyle name="Hipervínculo" xfId="13494" builtinId="8" hidden="1"/>
    <cellStyle name="Hipervínculo" xfId="13496" builtinId="8" hidden="1"/>
    <cellStyle name="Hipervínculo" xfId="13498" builtinId="8" hidden="1"/>
    <cellStyle name="Hipervínculo" xfId="13500" builtinId="8" hidden="1"/>
    <cellStyle name="Hipervínculo" xfId="13502" builtinId="8" hidden="1"/>
    <cellStyle name="Hipervínculo" xfId="13504" builtinId="8" hidden="1"/>
    <cellStyle name="Hipervínculo" xfId="13506" builtinId="8" hidden="1"/>
    <cellStyle name="Hipervínculo" xfId="13508" builtinId="8" hidden="1"/>
    <cellStyle name="Hipervínculo" xfId="13510" builtinId="8" hidden="1"/>
    <cellStyle name="Hipervínculo" xfId="13512" builtinId="8" hidden="1"/>
    <cellStyle name="Hipervínculo" xfId="13514" builtinId="8" hidden="1"/>
    <cellStyle name="Hipervínculo" xfId="13516" builtinId="8" hidden="1"/>
    <cellStyle name="Hipervínculo" xfId="13518" builtinId="8" hidden="1"/>
    <cellStyle name="Hipervínculo" xfId="13520" builtinId="8" hidden="1"/>
    <cellStyle name="Hipervínculo" xfId="13522" builtinId="8" hidden="1"/>
    <cellStyle name="Hipervínculo" xfId="13524" builtinId="8" hidden="1"/>
    <cellStyle name="Hipervínculo" xfId="13526" builtinId="8" hidden="1"/>
    <cellStyle name="Hipervínculo" xfId="13528" builtinId="8" hidden="1"/>
    <cellStyle name="Hipervínculo" xfId="13530" builtinId="8" hidden="1"/>
    <cellStyle name="Hipervínculo" xfId="13532" builtinId="8" hidden="1"/>
    <cellStyle name="Hipervínculo" xfId="13534" builtinId="8" hidden="1"/>
    <cellStyle name="Hipervínculo" xfId="13536" builtinId="8" hidden="1"/>
    <cellStyle name="Hipervínculo" xfId="13538" builtinId="8" hidden="1"/>
    <cellStyle name="Hipervínculo" xfId="13540" builtinId="8" hidden="1"/>
    <cellStyle name="Hipervínculo" xfId="13542" builtinId="8" hidden="1"/>
    <cellStyle name="Hipervínculo" xfId="13544" builtinId="8" hidden="1"/>
    <cellStyle name="Hipervínculo" xfId="13546" builtinId="8" hidden="1"/>
    <cellStyle name="Hipervínculo" xfId="13548" builtinId="8" hidden="1"/>
    <cellStyle name="Hipervínculo" xfId="13550" builtinId="8" hidden="1"/>
    <cellStyle name="Hipervínculo" xfId="13552" builtinId="8" hidden="1"/>
    <cellStyle name="Hipervínculo" xfId="13554" builtinId="8" hidden="1"/>
    <cellStyle name="Hipervínculo" xfId="13556" builtinId="8" hidden="1"/>
    <cellStyle name="Hipervínculo" xfId="13558" builtinId="8" hidden="1"/>
    <cellStyle name="Hipervínculo" xfId="13560" builtinId="8" hidden="1"/>
    <cellStyle name="Hipervínculo" xfId="13562" builtinId="8" hidden="1"/>
    <cellStyle name="Hipervínculo" xfId="13564" builtinId="8" hidden="1"/>
    <cellStyle name="Hipervínculo" xfId="13566" builtinId="8" hidden="1"/>
    <cellStyle name="Hipervínculo" xfId="13568" builtinId="8" hidden="1"/>
    <cellStyle name="Hipervínculo" xfId="13570" builtinId="8" hidden="1"/>
    <cellStyle name="Hipervínculo" xfId="13572" builtinId="8" hidden="1"/>
    <cellStyle name="Hipervínculo" xfId="13574" builtinId="8" hidden="1"/>
    <cellStyle name="Hipervínculo" xfId="13576" builtinId="8" hidden="1"/>
    <cellStyle name="Hipervínculo" xfId="13578" builtinId="8" hidden="1"/>
    <cellStyle name="Hipervínculo" xfId="13580" builtinId="8" hidden="1"/>
    <cellStyle name="Hipervínculo" xfId="13582" builtinId="8" hidden="1"/>
    <cellStyle name="Hipervínculo" xfId="13584" builtinId="8" hidden="1"/>
    <cellStyle name="Hipervínculo" xfId="13586" builtinId="8" hidden="1"/>
    <cellStyle name="Hipervínculo" xfId="13588" builtinId="8" hidden="1"/>
    <cellStyle name="Hipervínculo" xfId="13590" builtinId="8" hidden="1"/>
    <cellStyle name="Hipervínculo" xfId="13592" builtinId="8" hidden="1"/>
    <cellStyle name="Hipervínculo" xfId="13594" builtinId="8" hidden="1"/>
    <cellStyle name="Hipervínculo" xfId="13596" builtinId="8" hidden="1"/>
    <cellStyle name="Hipervínculo" xfId="13598" builtinId="8" hidden="1"/>
    <cellStyle name="Hipervínculo" xfId="13600" builtinId="8" hidden="1"/>
    <cellStyle name="Hipervínculo" xfId="13602" builtinId="8" hidden="1"/>
    <cellStyle name="Hipervínculo" xfId="13604" builtinId="8" hidden="1"/>
    <cellStyle name="Hipervínculo" xfId="13606" builtinId="8" hidden="1"/>
    <cellStyle name="Hipervínculo" xfId="13608" builtinId="8" hidden="1"/>
    <cellStyle name="Hipervínculo" xfId="13610" builtinId="8" hidden="1"/>
    <cellStyle name="Hipervínculo" xfId="13612" builtinId="8" hidden="1"/>
    <cellStyle name="Hipervínculo" xfId="13614" builtinId="8" hidden="1"/>
    <cellStyle name="Hipervínculo" xfId="13616" builtinId="8" hidden="1"/>
    <cellStyle name="Hipervínculo" xfId="13618" builtinId="8" hidden="1"/>
    <cellStyle name="Hipervínculo" xfId="13620" builtinId="8" hidden="1"/>
    <cellStyle name="Hipervínculo" xfId="13622" builtinId="8" hidden="1"/>
    <cellStyle name="Hipervínculo" xfId="13624" builtinId="8" hidden="1"/>
    <cellStyle name="Hipervínculo" xfId="13626" builtinId="8" hidden="1"/>
    <cellStyle name="Hipervínculo" xfId="13628" builtinId="8" hidden="1"/>
    <cellStyle name="Hipervínculo" xfId="13630" builtinId="8" hidden="1"/>
    <cellStyle name="Hipervínculo" xfId="13632" builtinId="8" hidden="1"/>
    <cellStyle name="Hipervínculo" xfId="13634" builtinId="8" hidden="1"/>
    <cellStyle name="Hipervínculo" xfId="13636" builtinId="8" hidden="1"/>
    <cellStyle name="Hipervínculo" xfId="13638" builtinId="8" hidden="1"/>
    <cellStyle name="Hipervínculo" xfId="13640" builtinId="8" hidden="1"/>
    <cellStyle name="Hipervínculo" xfId="13642" builtinId="8" hidden="1"/>
    <cellStyle name="Hipervínculo" xfId="13644" builtinId="8" hidden="1"/>
    <cellStyle name="Hipervínculo" xfId="13646" builtinId="8" hidden="1"/>
    <cellStyle name="Hipervínculo" xfId="13648" builtinId="8" hidden="1"/>
    <cellStyle name="Hipervínculo" xfId="13650" builtinId="8" hidden="1"/>
    <cellStyle name="Hipervínculo" xfId="13652" builtinId="8" hidden="1"/>
    <cellStyle name="Hipervínculo" xfId="13654" builtinId="8" hidden="1"/>
    <cellStyle name="Hipervínculo" xfId="13656" builtinId="8" hidden="1"/>
    <cellStyle name="Hipervínculo" xfId="13658" builtinId="8" hidden="1"/>
    <cellStyle name="Hipervínculo" xfId="13660" builtinId="8" hidden="1"/>
    <cellStyle name="Hipervínculo" xfId="13662" builtinId="8" hidden="1"/>
    <cellStyle name="Hipervínculo" xfId="13664" builtinId="8" hidden="1"/>
    <cellStyle name="Hipervínculo" xfId="13666" builtinId="8" hidden="1"/>
    <cellStyle name="Hipervínculo" xfId="13668" builtinId="8" hidden="1"/>
    <cellStyle name="Hipervínculo" xfId="13670" builtinId="8" hidden="1"/>
    <cellStyle name="Hipervínculo" xfId="13672" builtinId="8" hidden="1"/>
    <cellStyle name="Hipervínculo" xfId="13674" builtinId="8" hidden="1"/>
    <cellStyle name="Hipervínculo" xfId="13676" builtinId="8" hidden="1"/>
    <cellStyle name="Hipervínculo" xfId="13678" builtinId="8" hidden="1"/>
    <cellStyle name="Hipervínculo" xfId="13680" builtinId="8" hidden="1"/>
    <cellStyle name="Hipervínculo" xfId="13682" builtinId="8" hidden="1"/>
    <cellStyle name="Hipervínculo" xfId="13684" builtinId="8" hidden="1"/>
    <cellStyle name="Hipervínculo" xfId="13686" builtinId="8" hidden="1"/>
    <cellStyle name="Hipervínculo" xfId="13688" builtinId="8" hidden="1"/>
    <cellStyle name="Hipervínculo" xfId="13690" builtinId="8" hidden="1"/>
    <cellStyle name="Hipervínculo" xfId="13692" builtinId="8" hidden="1"/>
    <cellStyle name="Hipervínculo" xfId="13694" builtinId="8" hidden="1"/>
    <cellStyle name="Hipervínculo" xfId="13696" builtinId="8" hidden="1"/>
    <cellStyle name="Hipervínculo" xfId="13698" builtinId="8" hidden="1"/>
    <cellStyle name="Hipervínculo" xfId="13700" builtinId="8" hidden="1"/>
    <cellStyle name="Hipervínculo" xfId="13702" builtinId="8" hidden="1"/>
    <cellStyle name="Hipervínculo" xfId="13704" builtinId="8" hidden="1"/>
    <cellStyle name="Hipervínculo" xfId="13706" builtinId="8" hidden="1"/>
    <cellStyle name="Hipervínculo" xfId="13708" builtinId="8" hidden="1"/>
    <cellStyle name="Hipervínculo" xfId="13710" builtinId="8" hidden="1"/>
    <cellStyle name="Hipervínculo" xfId="13712" builtinId="8" hidden="1"/>
    <cellStyle name="Hipervínculo" xfId="13714" builtinId="8" hidden="1"/>
    <cellStyle name="Hipervínculo" xfId="13716" builtinId="8" hidden="1"/>
    <cellStyle name="Hipervínculo" xfId="13718" builtinId="8" hidden="1"/>
    <cellStyle name="Hipervínculo" xfId="13720" builtinId="8" hidden="1"/>
    <cellStyle name="Hipervínculo" xfId="13722" builtinId="8" hidden="1"/>
    <cellStyle name="Hipervínculo" xfId="13724" builtinId="8" hidden="1"/>
    <cellStyle name="Hipervínculo" xfId="13726" builtinId="8" hidden="1"/>
    <cellStyle name="Hipervínculo" xfId="13728" builtinId="8" hidden="1"/>
    <cellStyle name="Hipervínculo" xfId="13730" builtinId="8" hidden="1"/>
    <cellStyle name="Hipervínculo" xfId="13732" builtinId="8" hidden="1"/>
    <cellStyle name="Hipervínculo" xfId="13734" builtinId="8" hidden="1"/>
    <cellStyle name="Hipervínculo" xfId="13736" builtinId="8" hidden="1"/>
    <cellStyle name="Hipervínculo" xfId="13738" builtinId="8" hidden="1"/>
    <cellStyle name="Hipervínculo" xfId="13740" builtinId="8" hidden="1"/>
    <cellStyle name="Hipervínculo" xfId="13742" builtinId="8" hidden="1"/>
    <cellStyle name="Hipervínculo" xfId="13744" builtinId="8" hidden="1"/>
    <cellStyle name="Hipervínculo" xfId="13746" builtinId="8" hidden="1"/>
    <cellStyle name="Hipervínculo" xfId="13748" builtinId="8" hidden="1"/>
    <cellStyle name="Hipervínculo" xfId="13750" builtinId="8" hidden="1"/>
    <cellStyle name="Hipervínculo" xfId="13752" builtinId="8" hidden="1"/>
    <cellStyle name="Hipervínculo" xfId="13754" builtinId="8" hidden="1"/>
    <cellStyle name="Hipervínculo" xfId="13756" builtinId="8" hidden="1"/>
    <cellStyle name="Hipervínculo" xfId="13758" builtinId="8" hidden="1"/>
    <cellStyle name="Hipervínculo" xfId="13760" builtinId="8" hidden="1"/>
    <cellStyle name="Hipervínculo" xfId="13762" builtinId="8" hidden="1"/>
    <cellStyle name="Hipervínculo" xfId="13764" builtinId="8" hidden="1"/>
    <cellStyle name="Hipervínculo" xfId="13766" builtinId="8" hidden="1"/>
    <cellStyle name="Hipervínculo" xfId="13768" builtinId="8" hidden="1"/>
    <cellStyle name="Hipervínculo" xfId="13770" builtinId="8" hidden="1"/>
    <cellStyle name="Hipervínculo" xfId="13772" builtinId="8" hidden="1"/>
    <cellStyle name="Hipervínculo" xfId="13774" builtinId="8" hidden="1"/>
    <cellStyle name="Hipervínculo" xfId="13776" builtinId="8" hidden="1"/>
    <cellStyle name="Hipervínculo" xfId="13778" builtinId="8" hidden="1"/>
    <cellStyle name="Hipervínculo" xfId="13780" builtinId="8" hidden="1"/>
    <cellStyle name="Hipervínculo" xfId="13782" builtinId="8" hidden="1"/>
    <cellStyle name="Hipervínculo" xfId="13784" builtinId="8" hidden="1"/>
    <cellStyle name="Hipervínculo" xfId="13786" builtinId="8" hidden="1"/>
    <cellStyle name="Hipervínculo" xfId="13788" builtinId="8" hidden="1"/>
    <cellStyle name="Hipervínculo" xfId="13790" builtinId="8" hidden="1"/>
    <cellStyle name="Hipervínculo" xfId="13792" builtinId="8" hidden="1"/>
    <cellStyle name="Hipervínculo" xfId="13794" builtinId="8" hidden="1"/>
    <cellStyle name="Hipervínculo" xfId="13796" builtinId="8" hidden="1"/>
    <cellStyle name="Hipervínculo" xfId="13798" builtinId="8" hidden="1"/>
    <cellStyle name="Hipervínculo" xfId="13800" builtinId="8" hidden="1"/>
    <cellStyle name="Hipervínculo" xfId="13802" builtinId="8" hidden="1"/>
    <cellStyle name="Hipervínculo" xfId="13804" builtinId="8" hidden="1"/>
    <cellStyle name="Hipervínculo" xfId="13806" builtinId="8" hidden="1"/>
    <cellStyle name="Hipervínculo" xfId="13808" builtinId="8" hidden="1"/>
    <cellStyle name="Hipervínculo" xfId="13810" builtinId="8" hidden="1"/>
    <cellStyle name="Hipervínculo" xfId="13812" builtinId="8" hidden="1"/>
    <cellStyle name="Hipervínculo" xfId="13814" builtinId="8" hidden="1"/>
    <cellStyle name="Hipervínculo" xfId="13816" builtinId="8" hidden="1"/>
    <cellStyle name="Hipervínculo" xfId="13818" builtinId="8" hidden="1"/>
    <cellStyle name="Hipervínculo" xfId="13820" builtinId="8" hidden="1"/>
    <cellStyle name="Hipervínculo" xfId="13822" builtinId="8" hidden="1"/>
    <cellStyle name="Hipervínculo" xfId="13824" builtinId="8" hidden="1"/>
    <cellStyle name="Hipervínculo" xfId="13826" builtinId="8" hidden="1"/>
    <cellStyle name="Hipervínculo" xfId="13828" builtinId="8" hidden="1"/>
    <cellStyle name="Hipervínculo" xfId="13830" builtinId="8" hidden="1"/>
    <cellStyle name="Hipervínculo" xfId="13832" builtinId="8" hidden="1"/>
    <cellStyle name="Hipervínculo" xfId="13834" builtinId="8" hidden="1"/>
    <cellStyle name="Hipervínculo" xfId="13836" builtinId="8" hidden="1"/>
    <cellStyle name="Hipervínculo" xfId="13838" builtinId="8" hidden="1"/>
    <cellStyle name="Hipervínculo" xfId="13840" builtinId="8" hidden="1"/>
    <cellStyle name="Hipervínculo" xfId="13842" builtinId="8" hidden="1"/>
    <cellStyle name="Hipervínculo" xfId="13844" builtinId="8" hidden="1"/>
    <cellStyle name="Hipervínculo" xfId="13846" builtinId="8" hidden="1"/>
    <cellStyle name="Hipervínculo" xfId="13848" builtinId="8" hidden="1"/>
    <cellStyle name="Hipervínculo" xfId="13850" builtinId="8" hidden="1"/>
    <cellStyle name="Hipervínculo" xfId="13852" builtinId="8" hidden="1"/>
    <cellStyle name="Hipervínculo" xfId="13854" builtinId="8" hidden="1"/>
    <cellStyle name="Hipervínculo" xfId="13856" builtinId="8" hidden="1"/>
    <cellStyle name="Hipervínculo" xfId="13858" builtinId="8" hidden="1"/>
    <cellStyle name="Hipervínculo" xfId="13860" builtinId="8" hidden="1"/>
    <cellStyle name="Hipervínculo" xfId="13862" builtinId="8" hidden="1"/>
    <cellStyle name="Hipervínculo" xfId="13864" builtinId="8" hidden="1"/>
    <cellStyle name="Hipervínculo" xfId="13866" builtinId="8" hidden="1"/>
    <cellStyle name="Hipervínculo" xfId="13868" builtinId="8" hidden="1"/>
    <cellStyle name="Hipervínculo" xfId="13870" builtinId="8" hidden="1"/>
    <cellStyle name="Hipervínculo" xfId="13872" builtinId="8" hidden="1"/>
    <cellStyle name="Hipervínculo" xfId="13874" builtinId="8" hidden="1"/>
    <cellStyle name="Hipervínculo" xfId="13876" builtinId="8" hidden="1"/>
    <cellStyle name="Hipervínculo" xfId="13878" builtinId="8" hidden="1"/>
    <cellStyle name="Hipervínculo" xfId="13880" builtinId="8" hidden="1"/>
    <cellStyle name="Hipervínculo" xfId="13882" builtinId="8" hidden="1"/>
    <cellStyle name="Hipervínculo" xfId="13884" builtinId="8" hidden="1"/>
    <cellStyle name="Hipervínculo" xfId="13886" builtinId="8" hidden="1"/>
    <cellStyle name="Hipervínculo" xfId="13888" builtinId="8" hidden="1"/>
    <cellStyle name="Hipervínculo" xfId="13890" builtinId="8" hidden="1"/>
    <cellStyle name="Hipervínculo" xfId="13892" builtinId="8" hidden="1"/>
    <cellStyle name="Hipervínculo" xfId="13894" builtinId="8" hidden="1"/>
    <cellStyle name="Hipervínculo" xfId="13896" builtinId="8" hidden="1"/>
    <cellStyle name="Hipervínculo" xfId="13898" builtinId="8" hidden="1"/>
    <cellStyle name="Hipervínculo" xfId="13900" builtinId="8" hidden="1"/>
    <cellStyle name="Hipervínculo" xfId="13902" builtinId="8" hidden="1"/>
    <cellStyle name="Hipervínculo" xfId="13904" builtinId="8" hidden="1"/>
    <cellStyle name="Hipervínculo" xfId="13906" builtinId="8" hidden="1"/>
    <cellStyle name="Hipervínculo" xfId="13908" builtinId="8" hidden="1"/>
    <cellStyle name="Hipervínculo" xfId="13910" builtinId="8" hidden="1"/>
    <cellStyle name="Hipervínculo" xfId="13912" builtinId="8" hidden="1"/>
    <cellStyle name="Hipervínculo" xfId="13914" builtinId="8" hidden="1"/>
    <cellStyle name="Hipervínculo" xfId="13916" builtinId="8" hidden="1"/>
    <cellStyle name="Hipervínculo" xfId="13918" builtinId="8" hidden="1"/>
    <cellStyle name="Hipervínculo" xfId="13920" builtinId="8" hidden="1"/>
    <cellStyle name="Hipervínculo" xfId="13922" builtinId="8" hidden="1"/>
    <cellStyle name="Hipervínculo" xfId="13924" builtinId="8" hidden="1"/>
    <cellStyle name="Hipervínculo" xfId="13926" builtinId="8" hidden="1"/>
    <cellStyle name="Hipervínculo" xfId="13928" builtinId="8" hidden="1"/>
    <cellStyle name="Hipervínculo" xfId="13930" builtinId="8" hidden="1"/>
    <cellStyle name="Hipervínculo" xfId="13932" builtinId="8" hidden="1"/>
    <cellStyle name="Hipervínculo" xfId="13934" builtinId="8" hidden="1"/>
    <cellStyle name="Hipervínculo" xfId="13936" builtinId="8" hidden="1"/>
    <cellStyle name="Hipervínculo" xfId="13938" builtinId="8" hidden="1"/>
    <cellStyle name="Hipervínculo" xfId="13940" builtinId="8" hidden="1"/>
    <cellStyle name="Hipervínculo" xfId="13942" builtinId="8" hidden="1"/>
    <cellStyle name="Hipervínculo" xfId="13944" builtinId="8" hidden="1"/>
    <cellStyle name="Hipervínculo" xfId="13946" builtinId="8" hidden="1"/>
    <cellStyle name="Hipervínculo" xfId="13948" builtinId="8" hidden="1"/>
    <cellStyle name="Hipervínculo" xfId="13950" builtinId="8" hidden="1"/>
    <cellStyle name="Hipervínculo" xfId="13952" builtinId="8" hidden="1"/>
    <cellStyle name="Hipervínculo" xfId="13954" builtinId="8" hidden="1"/>
    <cellStyle name="Hipervínculo" xfId="13956" builtinId="8" hidden="1"/>
    <cellStyle name="Hipervínculo" xfId="13958" builtinId="8" hidden="1"/>
    <cellStyle name="Hipervínculo" xfId="13960" builtinId="8" hidden="1"/>
    <cellStyle name="Hipervínculo" xfId="13962" builtinId="8" hidden="1"/>
    <cellStyle name="Hipervínculo" xfId="13964" builtinId="8" hidden="1"/>
    <cellStyle name="Hipervínculo" xfId="13966" builtinId="8" hidden="1"/>
    <cellStyle name="Hipervínculo" xfId="13968" builtinId="8" hidden="1"/>
    <cellStyle name="Hipervínculo" xfId="13970" builtinId="8" hidden="1"/>
    <cellStyle name="Hipervínculo" xfId="13972" builtinId="8" hidden="1"/>
    <cellStyle name="Hipervínculo" xfId="13974" builtinId="8" hidden="1"/>
    <cellStyle name="Hipervínculo" xfId="13976" builtinId="8" hidden="1"/>
    <cellStyle name="Hipervínculo" xfId="13978" builtinId="8" hidden="1"/>
    <cellStyle name="Hipervínculo" xfId="13980" builtinId="8" hidden="1"/>
    <cellStyle name="Hipervínculo" xfId="13982" builtinId="8" hidden="1"/>
    <cellStyle name="Hipervínculo" xfId="13984" builtinId="8" hidden="1"/>
    <cellStyle name="Hipervínculo" xfId="13986" builtinId="8" hidden="1"/>
    <cellStyle name="Hipervínculo" xfId="13988" builtinId="8" hidden="1"/>
    <cellStyle name="Hipervínculo" xfId="13990" builtinId="8" hidden="1"/>
    <cellStyle name="Hipervínculo" xfId="13992" builtinId="8" hidden="1"/>
    <cellStyle name="Hipervínculo" xfId="13994" builtinId="8" hidden="1"/>
    <cellStyle name="Hipervínculo" xfId="13996" builtinId="8" hidden="1"/>
    <cellStyle name="Hipervínculo" xfId="13998" builtinId="8" hidden="1"/>
    <cellStyle name="Hipervínculo" xfId="14000" builtinId="8" hidden="1"/>
    <cellStyle name="Hipervínculo" xfId="14002" builtinId="8" hidden="1"/>
    <cellStyle name="Hipervínculo" xfId="14004" builtinId="8" hidden="1"/>
    <cellStyle name="Hipervínculo" xfId="14006" builtinId="8" hidden="1"/>
    <cellStyle name="Hipervínculo" xfId="14008" builtinId="8" hidden="1"/>
    <cellStyle name="Hipervínculo" xfId="14010" builtinId="8" hidden="1"/>
    <cellStyle name="Hipervínculo" xfId="14012" builtinId="8" hidden="1"/>
    <cellStyle name="Hipervínculo" xfId="14014" builtinId="8" hidden="1"/>
    <cellStyle name="Hipervínculo" xfId="14016" builtinId="8" hidden="1"/>
    <cellStyle name="Hipervínculo" xfId="14018" builtinId="8" hidden="1"/>
    <cellStyle name="Hipervínculo" xfId="14020" builtinId="8" hidden="1"/>
    <cellStyle name="Hipervínculo" xfId="14022" builtinId="8" hidden="1"/>
    <cellStyle name="Hipervínculo" xfId="14024" builtinId="8" hidden="1"/>
    <cellStyle name="Hipervínculo" xfId="14026" builtinId="8" hidden="1"/>
    <cellStyle name="Hipervínculo" xfId="14028" builtinId="8" hidden="1"/>
    <cellStyle name="Hipervínculo" xfId="14030" builtinId="8" hidden="1"/>
    <cellStyle name="Hipervínculo" xfId="14032" builtinId="8" hidden="1"/>
    <cellStyle name="Hipervínculo" xfId="14034" builtinId="8" hidden="1"/>
    <cellStyle name="Hipervínculo" xfId="14036" builtinId="8" hidden="1"/>
    <cellStyle name="Hipervínculo" xfId="14038" builtinId="8" hidden="1"/>
    <cellStyle name="Hipervínculo" xfId="14040" builtinId="8" hidden="1"/>
    <cellStyle name="Hipervínculo" xfId="14042" builtinId="8" hidden="1"/>
    <cellStyle name="Hipervínculo" xfId="14044" builtinId="8" hidden="1"/>
    <cellStyle name="Hipervínculo" xfId="14046" builtinId="8" hidden="1"/>
    <cellStyle name="Hipervínculo" xfId="14048" builtinId="8" hidden="1"/>
    <cellStyle name="Hipervínculo" xfId="14050" builtinId="8" hidden="1"/>
    <cellStyle name="Hipervínculo" xfId="14052" builtinId="8" hidden="1"/>
    <cellStyle name="Hipervínculo" xfId="14054" builtinId="8" hidden="1"/>
    <cellStyle name="Hipervínculo" xfId="14056" builtinId="8" hidden="1"/>
    <cellStyle name="Hipervínculo" xfId="14058" builtinId="8" hidden="1"/>
    <cellStyle name="Hipervínculo" xfId="14060" builtinId="8" hidden="1"/>
    <cellStyle name="Hipervínculo" xfId="14062" builtinId="8" hidden="1"/>
    <cellStyle name="Hipervínculo" xfId="14064" builtinId="8" hidden="1"/>
    <cellStyle name="Hipervínculo" xfId="14066" builtinId="8" hidden="1"/>
    <cellStyle name="Hipervínculo" xfId="14068" builtinId="8" hidden="1"/>
    <cellStyle name="Hipervínculo" xfId="14070" builtinId="8" hidden="1"/>
    <cellStyle name="Hipervínculo" xfId="14072" builtinId="8" hidden="1"/>
    <cellStyle name="Hipervínculo" xfId="14074" builtinId="8" hidden="1"/>
    <cellStyle name="Hipervínculo" xfId="14076" builtinId="8" hidden="1"/>
    <cellStyle name="Hipervínculo" xfId="14078" builtinId="8" hidden="1"/>
    <cellStyle name="Hipervínculo" xfId="14080" builtinId="8" hidden="1"/>
    <cellStyle name="Hipervínculo" xfId="14082" builtinId="8" hidden="1"/>
    <cellStyle name="Hipervínculo" xfId="14084" builtinId="8" hidden="1"/>
    <cellStyle name="Hipervínculo" xfId="14086" builtinId="8" hidden="1"/>
    <cellStyle name="Hipervínculo" xfId="14088" builtinId="8" hidden="1"/>
    <cellStyle name="Hipervínculo" xfId="14090" builtinId="8" hidden="1"/>
    <cellStyle name="Hipervínculo" xfId="14092" builtinId="8" hidden="1"/>
    <cellStyle name="Hipervínculo" xfId="14094" builtinId="8" hidden="1"/>
    <cellStyle name="Hipervínculo" xfId="14096" builtinId="8" hidden="1"/>
    <cellStyle name="Hipervínculo" xfId="14098" builtinId="8" hidden="1"/>
    <cellStyle name="Hipervínculo" xfId="14100" builtinId="8" hidden="1"/>
    <cellStyle name="Hipervínculo" xfId="14102" builtinId="8" hidden="1"/>
    <cellStyle name="Hipervínculo" xfId="14104" builtinId="8" hidden="1"/>
    <cellStyle name="Hipervínculo" xfId="14106" builtinId="8" hidden="1"/>
    <cellStyle name="Hipervínculo" xfId="14108" builtinId="8" hidden="1"/>
    <cellStyle name="Hipervínculo" xfId="14110" builtinId="8" hidden="1"/>
    <cellStyle name="Hipervínculo" xfId="14112" builtinId="8" hidden="1"/>
    <cellStyle name="Hipervínculo" xfId="14114" builtinId="8" hidden="1"/>
    <cellStyle name="Hipervínculo" xfId="14116" builtinId="8" hidden="1"/>
    <cellStyle name="Hipervínculo" xfId="14118" builtinId="8" hidden="1"/>
    <cellStyle name="Hipervínculo" xfId="14120" builtinId="8" hidden="1"/>
    <cellStyle name="Hipervínculo" xfId="14122" builtinId="8" hidden="1"/>
    <cellStyle name="Hipervínculo" xfId="14124" builtinId="8" hidden="1"/>
    <cellStyle name="Hipervínculo" xfId="14126" builtinId="8" hidden="1"/>
    <cellStyle name="Hipervínculo" xfId="14128" builtinId="8" hidden="1"/>
    <cellStyle name="Hipervínculo" xfId="14130" builtinId="8" hidden="1"/>
    <cellStyle name="Hipervínculo" xfId="14132" builtinId="8" hidden="1"/>
    <cellStyle name="Hipervínculo" xfId="14134" builtinId="8" hidden="1"/>
    <cellStyle name="Hipervínculo" xfId="14136" builtinId="8" hidden="1"/>
    <cellStyle name="Hipervínculo" xfId="14138" builtinId="8" hidden="1"/>
    <cellStyle name="Hipervínculo" xfId="14140" builtinId="8" hidden="1"/>
    <cellStyle name="Hipervínculo" xfId="14142" builtinId="8" hidden="1"/>
    <cellStyle name="Hipervínculo" xfId="14144" builtinId="8" hidden="1"/>
    <cellStyle name="Hipervínculo" xfId="14146" builtinId="8" hidden="1"/>
    <cellStyle name="Hipervínculo" xfId="14148" builtinId="8" hidden="1"/>
    <cellStyle name="Hipervínculo" xfId="14150" builtinId="8" hidden="1"/>
    <cellStyle name="Hipervínculo" xfId="14152" builtinId="8" hidden="1"/>
    <cellStyle name="Hipervínculo" xfId="14154" builtinId="8" hidden="1"/>
    <cellStyle name="Hipervínculo" xfId="14156" builtinId="8" hidden="1"/>
    <cellStyle name="Hipervínculo" xfId="14158" builtinId="8" hidden="1"/>
    <cellStyle name="Hipervínculo" xfId="14160" builtinId="8" hidden="1"/>
    <cellStyle name="Hipervínculo" xfId="14162" builtinId="8" hidden="1"/>
    <cellStyle name="Hipervínculo" xfId="14164" builtinId="8" hidden="1"/>
    <cellStyle name="Hipervínculo" xfId="14166" builtinId="8" hidden="1"/>
    <cellStyle name="Hipervínculo" xfId="14168" builtinId="8" hidden="1"/>
    <cellStyle name="Hipervínculo" xfId="14170" builtinId="8" hidden="1"/>
    <cellStyle name="Hipervínculo" xfId="14172" builtinId="8" hidden="1"/>
    <cellStyle name="Hipervínculo" xfId="14174" builtinId="8" hidden="1"/>
    <cellStyle name="Hipervínculo" xfId="14176" builtinId="8" hidden="1"/>
    <cellStyle name="Hipervínculo" xfId="14178" builtinId="8" hidden="1"/>
    <cellStyle name="Hipervínculo" xfId="14180" builtinId="8" hidden="1"/>
    <cellStyle name="Hipervínculo" xfId="14182" builtinId="8" hidden="1"/>
    <cellStyle name="Hipervínculo" xfId="14184" builtinId="8" hidden="1"/>
    <cellStyle name="Hipervínculo" xfId="14186" builtinId="8" hidden="1"/>
    <cellStyle name="Hipervínculo" xfId="14188" builtinId="8" hidden="1"/>
    <cellStyle name="Hipervínculo" xfId="14190" builtinId="8" hidden="1"/>
    <cellStyle name="Hipervínculo" xfId="14192" builtinId="8" hidden="1"/>
    <cellStyle name="Hipervínculo" xfId="14194" builtinId="8" hidden="1"/>
    <cellStyle name="Hipervínculo" xfId="14196" builtinId="8" hidden="1"/>
    <cellStyle name="Hipervínculo" xfId="14198" builtinId="8" hidden="1"/>
    <cellStyle name="Hipervínculo" xfId="14200" builtinId="8" hidden="1"/>
    <cellStyle name="Hipervínculo" xfId="14202" builtinId="8" hidden="1"/>
    <cellStyle name="Hipervínculo" xfId="14204" builtinId="8" hidden="1"/>
    <cellStyle name="Hipervínculo" xfId="14206" builtinId="8" hidden="1"/>
    <cellStyle name="Hipervínculo" xfId="14208" builtinId="8" hidden="1"/>
    <cellStyle name="Hipervínculo" xfId="14210" builtinId="8" hidden="1"/>
    <cellStyle name="Hipervínculo" xfId="14212" builtinId="8" hidden="1"/>
    <cellStyle name="Hipervínculo" xfId="14214" builtinId="8" hidden="1"/>
    <cellStyle name="Hipervínculo" xfId="14216" builtinId="8" hidden="1"/>
    <cellStyle name="Hipervínculo" xfId="14218" builtinId="8" hidden="1"/>
    <cellStyle name="Hipervínculo" xfId="14220" builtinId="8" hidden="1"/>
    <cellStyle name="Hipervínculo" xfId="14222" builtinId="8" hidden="1"/>
    <cellStyle name="Hipervínculo" xfId="14224" builtinId="8" hidden="1"/>
    <cellStyle name="Hipervínculo" xfId="14226" builtinId="8" hidden="1"/>
    <cellStyle name="Hipervínculo" xfId="14228" builtinId="8" hidden="1"/>
    <cellStyle name="Hipervínculo" xfId="14230" builtinId="8" hidden="1"/>
    <cellStyle name="Hipervínculo" xfId="14232" builtinId="8" hidden="1"/>
    <cellStyle name="Hipervínculo" xfId="14234" builtinId="8" hidden="1"/>
    <cellStyle name="Hipervínculo" xfId="14236" builtinId="8" hidden="1"/>
    <cellStyle name="Hipervínculo" xfId="14238" builtinId="8" hidden="1"/>
    <cellStyle name="Hipervínculo" xfId="14240" builtinId="8" hidden="1"/>
    <cellStyle name="Hipervínculo" xfId="14242" builtinId="8" hidden="1"/>
    <cellStyle name="Hipervínculo" xfId="14244" builtinId="8" hidden="1"/>
    <cellStyle name="Hipervínculo" xfId="14246" builtinId="8" hidden="1"/>
    <cellStyle name="Hipervínculo" xfId="14248" builtinId="8" hidden="1"/>
    <cellStyle name="Hipervínculo" xfId="14250" builtinId="8" hidden="1"/>
    <cellStyle name="Hipervínculo" xfId="14252" builtinId="8" hidden="1"/>
    <cellStyle name="Hipervínculo" xfId="14254" builtinId="8" hidden="1"/>
    <cellStyle name="Hipervínculo" xfId="14256" builtinId="8" hidden="1"/>
    <cellStyle name="Hipervínculo" xfId="14258" builtinId="8" hidden="1"/>
    <cellStyle name="Hipervínculo" xfId="14260" builtinId="8" hidden="1"/>
    <cellStyle name="Hipervínculo" xfId="14262" builtinId="8" hidden="1"/>
    <cellStyle name="Hipervínculo" xfId="14264" builtinId="8" hidden="1"/>
    <cellStyle name="Hipervínculo" xfId="14266" builtinId="8" hidden="1"/>
    <cellStyle name="Hipervínculo" xfId="14268" builtinId="8" hidden="1"/>
    <cellStyle name="Hipervínculo" xfId="14270" builtinId="8" hidden="1"/>
    <cellStyle name="Hipervínculo" xfId="14272" builtinId="8" hidden="1"/>
    <cellStyle name="Hipervínculo" xfId="14274" builtinId="8" hidden="1"/>
    <cellStyle name="Hipervínculo" xfId="14276" builtinId="8" hidden="1"/>
    <cellStyle name="Hipervínculo" xfId="14278" builtinId="8" hidden="1"/>
    <cellStyle name="Hipervínculo" xfId="14280" builtinId="8" hidden="1"/>
    <cellStyle name="Hipervínculo" xfId="14282" builtinId="8" hidden="1"/>
    <cellStyle name="Hipervínculo" xfId="14284" builtinId="8" hidden="1"/>
    <cellStyle name="Hipervínculo" xfId="14286" builtinId="8" hidden="1"/>
    <cellStyle name="Hipervínculo" xfId="14288" builtinId="8" hidden="1"/>
    <cellStyle name="Hipervínculo" xfId="14290" builtinId="8" hidden="1"/>
    <cellStyle name="Hipervínculo" xfId="14292" builtinId="8" hidden="1"/>
    <cellStyle name="Hipervínculo" xfId="14294" builtinId="8" hidden="1"/>
    <cellStyle name="Hipervínculo" xfId="14296" builtinId="8" hidden="1"/>
    <cellStyle name="Hipervínculo" xfId="14298" builtinId="8" hidden="1"/>
    <cellStyle name="Hipervínculo" xfId="14300" builtinId="8" hidden="1"/>
    <cellStyle name="Hipervínculo" xfId="14302" builtinId="8" hidden="1"/>
    <cellStyle name="Hipervínculo" xfId="14304" builtinId="8" hidden="1"/>
    <cellStyle name="Hipervínculo" xfId="14306" builtinId="8" hidden="1"/>
    <cellStyle name="Hipervínculo" xfId="14308" builtinId="8" hidden="1"/>
    <cellStyle name="Hipervínculo" xfId="14310" builtinId="8" hidden="1"/>
    <cellStyle name="Hipervínculo" xfId="14312" builtinId="8" hidden="1"/>
    <cellStyle name="Hipervínculo" xfId="14314" builtinId="8" hidden="1"/>
    <cellStyle name="Hipervínculo" xfId="14316" builtinId="8" hidden="1"/>
    <cellStyle name="Hipervínculo" xfId="14318" builtinId="8" hidden="1"/>
    <cellStyle name="Hipervínculo" xfId="14320" builtinId="8" hidden="1"/>
    <cellStyle name="Hipervínculo" xfId="14322" builtinId="8" hidden="1"/>
    <cellStyle name="Hipervínculo" xfId="14324" builtinId="8" hidden="1"/>
    <cellStyle name="Hipervínculo" xfId="14326" builtinId="8" hidden="1"/>
    <cellStyle name="Hipervínculo" xfId="14328" builtinId="8" hidden="1"/>
    <cellStyle name="Hipervínculo" xfId="14330" builtinId="8" hidden="1"/>
    <cellStyle name="Hipervínculo" xfId="14332" builtinId="8" hidden="1"/>
    <cellStyle name="Hipervínculo" xfId="14334" builtinId="8" hidden="1"/>
    <cellStyle name="Hipervínculo" xfId="14336" builtinId="8" hidden="1"/>
    <cellStyle name="Hipervínculo" xfId="14338" builtinId="8" hidden="1"/>
    <cellStyle name="Hipervínculo" xfId="14340" builtinId="8" hidden="1"/>
    <cellStyle name="Hipervínculo" xfId="14342" builtinId="8" hidden="1"/>
    <cellStyle name="Hipervínculo" xfId="14344" builtinId="8" hidden="1"/>
    <cellStyle name="Hipervínculo" xfId="14346" builtinId="8" hidden="1"/>
    <cellStyle name="Hipervínculo" xfId="14348" builtinId="8" hidden="1"/>
    <cellStyle name="Hipervínculo" xfId="14350" builtinId="8" hidden="1"/>
    <cellStyle name="Hipervínculo" xfId="14352" builtinId="8" hidden="1"/>
    <cellStyle name="Hipervínculo" xfId="14354" builtinId="8" hidden="1"/>
    <cellStyle name="Hipervínculo" xfId="14356" builtinId="8" hidden="1"/>
    <cellStyle name="Hipervínculo" xfId="14358" builtinId="8" hidden="1"/>
    <cellStyle name="Hipervínculo" xfId="14360" builtinId="8" hidden="1"/>
    <cellStyle name="Hipervínculo" xfId="14362" builtinId="8" hidden="1"/>
    <cellStyle name="Hipervínculo" xfId="14364" builtinId="8" hidden="1"/>
    <cellStyle name="Hipervínculo" xfId="14366" builtinId="8" hidden="1"/>
    <cellStyle name="Hipervínculo" xfId="14368" builtinId="8" hidden="1"/>
    <cellStyle name="Hipervínculo" xfId="14370" builtinId="8" hidden="1"/>
    <cellStyle name="Hipervínculo" xfId="14372" builtinId="8" hidden="1"/>
    <cellStyle name="Hipervínculo" xfId="14374" builtinId="8" hidden="1"/>
    <cellStyle name="Hipervínculo" xfId="14376" builtinId="8" hidden="1"/>
    <cellStyle name="Hipervínculo" xfId="14378" builtinId="8" hidden="1"/>
    <cellStyle name="Hipervínculo" xfId="14380" builtinId="8" hidden="1"/>
    <cellStyle name="Hipervínculo" xfId="14382" builtinId="8" hidden="1"/>
    <cellStyle name="Hipervínculo" xfId="14384" builtinId="8" hidden="1"/>
    <cellStyle name="Hipervínculo" xfId="14386" builtinId="8" hidden="1"/>
    <cellStyle name="Hipervínculo" xfId="14388" builtinId="8" hidden="1"/>
    <cellStyle name="Hipervínculo" xfId="14390" builtinId="8" hidden="1"/>
    <cellStyle name="Hipervínculo" xfId="14392" builtinId="8" hidden="1"/>
    <cellStyle name="Hipervínculo" xfId="14394" builtinId="8" hidden="1"/>
    <cellStyle name="Hipervínculo" xfId="14396" builtinId="8" hidden="1"/>
    <cellStyle name="Hipervínculo" xfId="14398" builtinId="8" hidden="1"/>
    <cellStyle name="Hipervínculo" xfId="14400" builtinId="8" hidden="1"/>
    <cellStyle name="Hipervínculo" xfId="14402" builtinId="8" hidden="1"/>
    <cellStyle name="Hipervínculo" xfId="14404" builtinId="8" hidden="1"/>
    <cellStyle name="Hipervínculo" xfId="14406" builtinId="8" hidden="1"/>
    <cellStyle name="Hipervínculo" xfId="14408" builtinId="8" hidden="1"/>
    <cellStyle name="Hipervínculo" xfId="14410" builtinId="8" hidden="1"/>
    <cellStyle name="Hipervínculo" xfId="14412" builtinId="8" hidden="1"/>
    <cellStyle name="Hipervínculo" xfId="14414" builtinId="8" hidden="1"/>
    <cellStyle name="Hipervínculo" xfId="14416" builtinId="8" hidden="1"/>
    <cellStyle name="Hipervínculo" xfId="14418" builtinId="8" hidden="1"/>
    <cellStyle name="Hipervínculo" xfId="14420" builtinId="8" hidden="1"/>
    <cellStyle name="Hipervínculo" xfId="14422" builtinId="8" hidden="1"/>
    <cellStyle name="Hipervínculo" xfId="14424" builtinId="8" hidden="1"/>
    <cellStyle name="Hipervínculo" xfId="14426" builtinId="8" hidden="1"/>
    <cellStyle name="Hipervínculo" xfId="14428" builtinId="8" hidden="1"/>
    <cellStyle name="Hipervínculo" xfId="14430" builtinId="8" hidden="1"/>
    <cellStyle name="Hipervínculo" xfId="14432" builtinId="8" hidden="1"/>
    <cellStyle name="Hipervínculo" xfId="14434" builtinId="8" hidden="1"/>
    <cellStyle name="Hipervínculo" xfId="14436" builtinId="8" hidden="1"/>
    <cellStyle name="Hipervínculo" xfId="14438" builtinId="8" hidden="1"/>
    <cellStyle name="Hipervínculo" xfId="14440" builtinId="8" hidden="1"/>
    <cellStyle name="Hipervínculo" xfId="14442" builtinId="8" hidden="1"/>
    <cellStyle name="Hipervínculo" xfId="14444" builtinId="8" hidden="1"/>
    <cellStyle name="Hipervínculo" xfId="14446" builtinId="8" hidden="1"/>
    <cellStyle name="Hipervínculo" xfId="14448" builtinId="8" hidden="1"/>
    <cellStyle name="Hipervínculo" xfId="14450" builtinId="8" hidden="1"/>
    <cellStyle name="Hipervínculo" xfId="14452" builtinId="8" hidden="1"/>
    <cellStyle name="Hipervínculo" xfId="14454" builtinId="8" hidden="1"/>
    <cellStyle name="Hipervínculo" xfId="14456" builtinId="8" hidden="1"/>
    <cellStyle name="Hipervínculo" xfId="14458" builtinId="8" hidden="1"/>
    <cellStyle name="Hipervínculo" xfId="14460" builtinId="8" hidden="1"/>
    <cellStyle name="Hipervínculo" xfId="14462" builtinId="8" hidden="1"/>
    <cellStyle name="Hipervínculo" xfId="14464" builtinId="8" hidden="1"/>
    <cellStyle name="Hipervínculo" xfId="14466" builtinId="8" hidden="1"/>
    <cellStyle name="Hipervínculo" xfId="14468" builtinId="8" hidden="1"/>
    <cellStyle name="Hipervínculo" xfId="14470" builtinId="8" hidden="1"/>
    <cellStyle name="Hipervínculo" xfId="14472" builtinId="8" hidden="1"/>
    <cellStyle name="Hipervínculo" xfId="14474" builtinId="8" hidden="1"/>
    <cellStyle name="Hipervínculo" xfId="14476" builtinId="8" hidden="1"/>
    <cellStyle name="Hipervínculo" xfId="14478" builtinId="8" hidden="1"/>
    <cellStyle name="Hipervínculo" xfId="14480" builtinId="8" hidden="1"/>
    <cellStyle name="Hipervínculo" xfId="14482" builtinId="8" hidden="1"/>
    <cellStyle name="Hipervínculo" xfId="14484" builtinId="8" hidden="1"/>
    <cellStyle name="Hipervínculo" xfId="14486" builtinId="8" hidden="1"/>
    <cellStyle name="Hipervínculo" xfId="14488" builtinId="8" hidden="1"/>
    <cellStyle name="Hipervínculo" xfId="14490" builtinId="8" hidden="1"/>
    <cellStyle name="Hipervínculo" xfId="14492" builtinId="8" hidden="1"/>
    <cellStyle name="Hipervínculo" xfId="14494" builtinId="8" hidden="1"/>
    <cellStyle name="Hipervínculo" xfId="14496" builtinId="8" hidden="1"/>
    <cellStyle name="Hipervínculo" xfId="14498" builtinId="8" hidden="1"/>
    <cellStyle name="Hipervínculo" xfId="14500" builtinId="8" hidden="1"/>
    <cellStyle name="Hipervínculo" xfId="14502" builtinId="8" hidden="1"/>
    <cellStyle name="Hipervínculo" xfId="14504" builtinId="8" hidden="1"/>
    <cellStyle name="Hipervínculo" xfId="14506" builtinId="8" hidden="1"/>
    <cellStyle name="Hipervínculo" xfId="14508" builtinId="8" hidden="1"/>
    <cellStyle name="Hipervínculo" xfId="14510" builtinId="8" hidden="1"/>
    <cellStyle name="Hipervínculo" xfId="14512" builtinId="8" hidden="1"/>
    <cellStyle name="Hipervínculo" xfId="14514" builtinId="8" hidden="1"/>
    <cellStyle name="Hipervínculo" xfId="14516" builtinId="8" hidden="1"/>
    <cellStyle name="Hipervínculo" xfId="14518" builtinId="8" hidden="1"/>
    <cellStyle name="Hipervínculo" xfId="14520" builtinId="8" hidden="1"/>
    <cellStyle name="Hipervínculo" xfId="14522" builtinId="8" hidden="1"/>
    <cellStyle name="Hipervínculo" xfId="14524" builtinId="8" hidden="1"/>
    <cellStyle name="Hipervínculo" xfId="14526" builtinId="8" hidden="1"/>
    <cellStyle name="Hipervínculo" xfId="14528" builtinId="8" hidden="1"/>
    <cellStyle name="Hipervínculo" xfId="14530" builtinId="8" hidden="1"/>
    <cellStyle name="Hipervínculo" xfId="14532" builtinId="8" hidden="1"/>
    <cellStyle name="Hipervínculo" xfId="14534" builtinId="8" hidden="1"/>
    <cellStyle name="Hipervínculo" xfId="14536" builtinId="8" hidden="1"/>
    <cellStyle name="Hipervínculo" xfId="14538" builtinId="8" hidden="1"/>
    <cellStyle name="Hipervínculo" xfId="14540" builtinId="8" hidden="1"/>
    <cellStyle name="Hipervínculo" xfId="14542" builtinId="8" hidden="1"/>
    <cellStyle name="Hipervínculo" xfId="14544" builtinId="8" hidden="1"/>
    <cellStyle name="Hipervínculo" xfId="14546" builtinId="8" hidden="1"/>
    <cellStyle name="Hipervínculo" xfId="14548" builtinId="8" hidden="1"/>
    <cellStyle name="Hipervínculo" xfId="14550" builtinId="8" hidden="1"/>
    <cellStyle name="Hipervínculo" xfId="14552" builtinId="8" hidden="1"/>
    <cellStyle name="Hipervínculo" xfId="14554" builtinId="8" hidden="1"/>
    <cellStyle name="Hipervínculo" xfId="14556" builtinId="8" hidden="1"/>
    <cellStyle name="Hipervínculo" xfId="14558" builtinId="8" hidden="1"/>
    <cellStyle name="Hipervínculo" xfId="14560" builtinId="8" hidden="1"/>
    <cellStyle name="Hipervínculo" xfId="14562" builtinId="8" hidden="1"/>
    <cellStyle name="Hipervínculo" xfId="14564" builtinId="8" hidden="1"/>
    <cellStyle name="Hipervínculo" xfId="14566" builtinId="8" hidden="1"/>
    <cellStyle name="Hipervínculo" xfId="14568" builtinId="8" hidden="1"/>
    <cellStyle name="Hipervínculo" xfId="14570" builtinId="8" hidden="1"/>
    <cellStyle name="Hipervínculo" xfId="14572" builtinId="8" hidden="1"/>
    <cellStyle name="Hipervínculo" xfId="14574" builtinId="8" hidden="1"/>
    <cellStyle name="Hipervínculo" xfId="14576" builtinId="8" hidden="1"/>
    <cellStyle name="Hipervínculo" xfId="14578" builtinId="8" hidden="1"/>
    <cellStyle name="Hipervínculo" xfId="14580" builtinId="8" hidden="1"/>
    <cellStyle name="Hipervínculo" xfId="14582" builtinId="8" hidden="1"/>
    <cellStyle name="Hipervínculo" xfId="14584" builtinId="8" hidden="1"/>
    <cellStyle name="Hipervínculo" xfId="14586" builtinId="8" hidden="1"/>
    <cellStyle name="Hipervínculo" xfId="14588" builtinId="8" hidden="1"/>
    <cellStyle name="Hipervínculo" xfId="14590" builtinId="8" hidden="1"/>
    <cellStyle name="Hipervínculo" xfId="14592" builtinId="8" hidden="1"/>
    <cellStyle name="Hipervínculo" xfId="14594" builtinId="8" hidden="1"/>
    <cellStyle name="Hipervínculo" xfId="14596" builtinId="8" hidden="1"/>
    <cellStyle name="Hipervínculo" xfId="14598" builtinId="8" hidden="1"/>
    <cellStyle name="Hipervínculo" xfId="14600" builtinId="8" hidden="1"/>
    <cellStyle name="Hipervínculo" xfId="14602" builtinId="8" hidden="1"/>
    <cellStyle name="Hipervínculo" xfId="14604" builtinId="8" hidden="1"/>
    <cellStyle name="Hipervínculo" xfId="14606" builtinId="8" hidden="1"/>
    <cellStyle name="Hipervínculo" xfId="14608" builtinId="8" hidden="1"/>
    <cellStyle name="Hipervínculo" xfId="14610" builtinId="8" hidden="1"/>
    <cellStyle name="Hipervínculo" xfId="14612" builtinId="8" hidden="1"/>
    <cellStyle name="Hipervínculo" xfId="14614" builtinId="8" hidden="1"/>
    <cellStyle name="Hipervínculo" xfId="14616" builtinId="8" hidden="1"/>
    <cellStyle name="Hipervínculo" xfId="14618" builtinId="8" hidden="1"/>
    <cellStyle name="Hipervínculo" xfId="14620" builtinId="8" hidden="1"/>
    <cellStyle name="Hipervínculo" xfId="14622" builtinId="8" hidden="1"/>
    <cellStyle name="Hipervínculo" xfId="14624" builtinId="8" hidden="1"/>
    <cellStyle name="Hipervínculo" xfId="14626" builtinId="8" hidden="1"/>
    <cellStyle name="Hipervínculo" xfId="14628" builtinId="8" hidden="1"/>
    <cellStyle name="Hipervínculo" xfId="14630" builtinId="8" hidden="1"/>
    <cellStyle name="Hipervínculo" xfId="14632" builtinId="8" hidden="1"/>
    <cellStyle name="Hipervínculo" xfId="14634" builtinId="8" hidden="1"/>
    <cellStyle name="Hipervínculo" xfId="14636" builtinId="8" hidden="1"/>
    <cellStyle name="Hipervínculo" xfId="14638" builtinId="8" hidden="1"/>
    <cellStyle name="Hipervínculo" xfId="14640" builtinId="8" hidden="1"/>
    <cellStyle name="Hipervínculo" xfId="14642" builtinId="8" hidden="1"/>
    <cellStyle name="Hipervínculo" xfId="14644" builtinId="8" hidden="1"/>
    <cellStyle name="Hipervínculo" xfId="14646" builtinId="8" hidden="1"/>
    <cellStyle name="Hipervínculo" xfId="14648" builtinId="8" hidden="1"/>
    <cellStyle name="Hipervínculo" xfId="14650" builtinId="8" hidden="1"/>
    <cellStyle name="Hipervínculo" xfId="14652" builtinId="8" hidden="1"/>
    <cellStyle name="Hipervínculo" xfId="14654" builtinId="8" hidden="1"/>
    <cellStyle name="Hipervínculo" xfId="14656" builtinId="8" hidden="1"/>
    <cellStyle name="Hipervínculo" xfId="14658" builtinId="8" hidden="1"/>
    <cellStyle name="Hipervínculo" xfId="14660" builtinId="8" hidden="1"/>
    <cellStyle name="Hipervínculo" xfId="14662" builtinId="8" hidden="1"/>
    <cellStyle name="Hipervínculo" xfId="14664" builtinId="8" hidden="1"/>
    <cellStyle name="Hipervínculo" xfId="14666" builtinId="8" hidden="1"/>
    <cellStyle name="Hipervínculo" xfId="14668" builtinId="8" hidden="1"/>
    <cellStyle name="Hipervínculo" xfId="14670" builtinId="8" hidden="1"/>
    <cellStyle name="Hipervínculo" xfId="14672" builtinId="8" hidden="1"/>
    <cellStyle name="Hipervínculo" xfId="14674" builtinId="8" hidden="1"/>
    <cellStyle name="Hipervínculo" xfId="14676" builtinId="8" hidden="1"/>
    <cellStyle name="Hipervínculo" xfId="14678" builtinId="8" hidden="1"/>
    <cellStyle name="Hipervínculo" xfId="14680" builtinId="8" hidden="1"/>
    <cellStyle name="Hipervínculo" xfId="14682" builtinId="8" hidden="1"/>
    <cellStyle name="Hipervínculo" xfId="14684" builtinId="8" hidden="1"/>
    <cellStyle name="Hipervínculo" xfId="14686" builtinId="8" hidden="1"/>
    <cellStyle name="Hipervínculo" xfId="14688" builtinId="8" hidden="1"/>
    <cellStyle name="Hipervínculo" xfId="14690" builtinId="8" hidden="1"/>
    <cellStyle name="Hipervínculo" xfId="14692" builtinId="8" hidden="1"/>
    <cellStyle name="Hipervínculo" xfId="14694" builtinId="8" hidden="1"/>
    <cellStyle name="Hipervínculo" xfId="14696" builtinId="8" hidden="1"/>
    <cellStyle name="Hipervínculo" xfId="14698" builtinId="8" hidden="1"/>
    <cellStyle name="Hipervínculo" xfId="14700" builtinId="8" hidden="1"/>
    <cellStyle name="Hipervínculo" xfId="14702" builtinId="8" hidden="1"/>
    <cellStyle name="Hipervínculo" xfId="14704" builtinId="8" hidden="1"/>
    <cellStyle name="Hipervínculo" xfId="14706" builtinId="8" hidden="1"/>
    <cellStyle name="Hipervínculo" xfId="14708" builtinId="8" hidden="1"/>
    <cellStyle name="Hipervínculo" xfId="14710" builtinId="8" hidden="1"/>
    <cellStyle name="Hipervínculo" xfId="14712" builtinId="8" hidden="1"/>
    <cellStyle name="Hipervínculo" xfId="14714" builtinId="8" hidden="1"/>
    <cellStyle name="Hipervínculo" xfId="14716" builtinId="8" hidden="1"/>
    <cellStyle name="Hipervínculo" xfId="14718" builtinId="8" hidden="1"/>
    <cellStyle name="Hipervínculo" xfId="14720" builtinId="8" hidden="1"/>
    <cellStyle name="Hipervínculo" xfId="14722" builtinId="8" hidden="1"/>
    <cellStyle name="Hipervínculo" xfId="14724" builtinId="8" hidden="1"/>
    <cellStyle name="Hipervínculo" xfId="14726" builtinId="8" hidden="1"/>
    <cellStyle name="Hipervínculo" xfId="14728" builtinId="8" hidden="1"/>
    <cellStyle name="Hipervínculo" xfId="14730" builtinId="8" hidden="1"/>
    <cellStyle name="Hipervínculo" xfId="14732" builtinId="8" hidden="1"/>
    <cellStyle name="Hipervínculo" xfId="14734" builtinId="8" hidden="1"/>
    <cellStyle name="Hipervínculo" xfId="14736" builtinId="8" hidden="1"/>
    <cellStyle name="Hipervínculo" xfId="14738" builtinId="8" hidden="1"/>
    <cellStyle name="Hipervínculo" xfId="14740" builtinId="8" hidden="1"/>
    <cellStyle name="Hipervínculo" xfId="14742" builtinId="8" hidden="1"/>
    <cellStyle name="Hipervínculo" xfId="14744" builtinId="8" hidden="1"/>
    <cellStyle name="Hipervínculo" xfId="14746" builtinId="8" hidden="1"/>
    <cellStyle name="Hipervínculo" xfId="14748" builtinId="8" hidden="1"/>
    <cellStyle name="Hipervínculo" xfId="14750" builtinId="8" hidden="1"/>
    <cellStyle name="Hipervínculo" xfId="14752" builtinId="8" hidden="1"/>
    <cellStyle name="Hipervínculo" xfId="14754" builtinId="8" hidden="1"/>
    <cellStyle name="Hipervínculo" xfId="14756" builtinId="8" hidden="1"/>
    <cellStyle name="Hipervínculo" xfId="14758" builtinId="8" hidden="1"/>
    <cellStyle name="Hipervínculo" xfId="14760" builtinId="8" hidden="1"/>
    <cellStyle name="Hipervínculo" xfId="14762" builtinId="8" hidden="1"/>
    <cellStyle name="Hipervínculo" xfId="14764" builtinId="8" hidden="1"/>
    <cellStyle name="Hipervínculo" xfId="14766" builtinId="8" hidden="1"/>
    <cellStyle name="Hipervínculo" xfId="14768" builtinId="8" hidden="1"/>
    <cellStyle name="Hipervínculo" xfId="14770" builtinId="8" hidden="1"/>
    <cellStyle name="Hipervínculo" xfId="14772" builtinId="8" hidden="1"/>
    <cellStyle name="Hipervínculo" xfId="14774" builtinId="8" hidden="1"/>
    <cellStyle name="Hipervínculo" xfId="14776" builtinId="8" hidden="1"/>
    <cellStyle name="Hipervínculo" xfId="14778" builtinId="8" hidden="1"/>
    <cellStyle name="Hipervínculo" xfId="14780" builtinId="8" hidden="1"/>
    <cellStyle name="Hipervínculo" xfId="14782" builtinId="8" hidden="1"/>
    <cellStyle name="Hipervínculo" xfId="14784" builtinId="8" hidden="1"/>
    <cellStyle name="Hipervínculo" xfId="14786" builtinId="8" hidden="1"/>
    <cellStyle name="Hipervínculo" xfId="14788" builtinId="8" hidden="1"/>
    <cellStyle name="Hipervínculo" xfId="14790" builtinId="8" hidden="1"/>
    <cellStyle name="Hipervínculo" xfId="14792" builtinId="8" hidden="1"/>
    <cellStyle name="Hipervínculo" xfId="14794" builtinId="8" hidden="1"/>
    <cellStyle name="Hipervínculo" xfId="14796" builtinId="8" hidden="1"/>
    <cellStyle name="Hipervínculo" xfId="14798" builtinId="8" hidden="1"/>
    <cellStyle name="Hipervínculo" xfId="14800" builtinId="8" hidden="1"/>
    <cellStyle name="Hipervínculo" xfId="14802" builtinId="8" hidden="1"/>
    <cellStyle name="Hipervínculo" xfId="14804" builtinId="8" hidden="1"/>
    <cellStyle name="Hipervínculo" xfId="14806" builtinId="8" hidden="1"/>
    <cellStyle name="Hipervínculo" xfId="14808" builtinId="8" hidden="1"/>
    <cellStyle name="Hipervínculo" xfId="14810" builtinId="8" hidden="1"/>
    <cellStyle name="Hipervínculo" xfId="14812" builtinId="8" hidden="1"/>
    <cellStyle name="Hipervínculo" xfId="14814" builtinId="8" hidden="1"/>
    <cellStyle name="Hipervínculo" xfId="14816" builtinId="8" hidden="1"/>
    <cellStyle name="Hipervínculo" xfId="14818" builtinId="8" hidden="1"/>
    <cellStyle name="Hipervínculo" xfId="14820" builtinId="8" hidden="1"/>
    <cellStyle name="Hipervínculo" xfId="14822" builtinId="8" hidden="1"/>
    <cellStyle name="Hipervínculo" xfId="14824" builtinId="8" hidden="1"/>
    <cellStyle name="Hipervínculo" xfId="14826" builtinId="8" hidden="1"/>
    <cellStyle name="Hipervínculo" xfId="14828" builtinId="8" hidden="1"/>
    <cellStyle name="Hipervínculo" xfId="14830" builtinId="8" hidden="1"/>
    <cellStyle name="Hipervínculo" xfId="14832" builtinId="8" hidden="1"/>
    <cellStyle name="Hipervínculo" xfId="14834" builtinId="8" hidden="1"/>
    <cellStyle name="Hipervínculo" xfId="14836" builtinId="8" hidden="1"/>
    <cellStyle name="Hipervínculo" xfId="14838" builtinId="8" hidden="1"/>
    <cellStyle name="Hipervínculo" xfId="14840" builtinId="8" hidden="1"/>
    <cellStyle name="Hipervínculo" xfId="14842" builtinId="8" hidden="1"/>
    <cellStyle name="Hipervínculo" xfId="14844" builtinId="8" hidden="1"/>
    <cellStyle name="Hipervínculo" xfId="14846" builtinId="8" hidden="1"/>
    <cellStyle name="Hipervínculo" xfId="14848" builtinId="8" hidden="1"/>
    <cellStyle name="Hipervínculo" xfId="14850" builtinId="8" hidden="1"/>
    <cellStyle name="Hipervínculo" xfId="14852" builtinId="8" hidden="1"/>
    <cellStyle name="Hipervínculo" xfId="14854" builtinId="8" hidden="1"/>
    <cellStyle name="Hipervínculo" xfId="14856" builtinId="8" hidden="1"/>
    <cellStyle name="Hipervínculo" xfId="14858" builtinId="8" hidden="1"/>
    <cellStyle name="Hipervínculo" xfId="14860" builtinId="8" hidden="1"/>
    <cellStyle name="Hipervínculo" xfId="14862" builtinId="8" hidden="1"/>
    <cellStyle name="Hipervínculo" xfId="14864" builtinId="8" hidden="1"/>
    <cellStyle name="Hipervínculo" xfId="14866" builtinId="8" hidden="1"/>
    <cellStyle name="Hipervínculo" xfId="14868" builtinId="8" hidden="1"/>
    <cellStyle name="Hipervínculo" xfId="14870" builtinId="8" hidden="1"/>
    <cellStyle name="Hipervínculo" xfId="14872" builtinId="8" hidden="1"/>
    <cellStyle name="Hipervínculo" xfId="14874" builtinId="8" hidden="1"/>
    <cellStyle name="Hipervínculo" xfId="14876" builtinId="8" hidden="1"/>
    <cellStyle name="Hipervínculo" xfId="14878" builtinId="8" hidden="1"/>
    <cellStyle name="Hipervínculo" xfId="14880" builtinId="8" hidden="1"/>
    <cellStyle name="Hipervínculo" xfId="14882" builtinId="8" hidden="1"/>
    <cellStyle name="Hipervínculo" xfId="14884" builtinId="8" hidden="1"/>
    <cellStyle name="Hipervínculo" xfId="14886" builtinId="8" hidden="1"/>
    <cellStyle name="Hipervínculo" xfId="14888" builtinId="8" hidden="1"/>
    <cellStyle name="Hipervínculo" xfId="14890" builtinId="8" hidden="1"/>
    <cellStyle name="Hipervínculo" xfId="14892" builtinId="8" hidden="1"/>
    <cellStyle name="Hipervínculo" xfId="14894" builtinId="8" hidden="1"/>
    <cellStyle name="Hipervínculo" xfId="14896" builtinId="8" hidden="1"/>
    <cellStyle name="Hipervínculo" xfId="14898" builtinId="8" hidden="1"/>
    <cellStyle name="Hipervínculo" xfId="14900" builtinId="8" hidden="1"/>
    <cellStyle name="Hipervínculo" xfId="14902" builtinId="8" hidden="1"/>
    <cellStyle name="Hipervínculo" xfId="14904" builtinId="8" hidden="1"/>
    <cellStyle name="Hipervínculo" xfId="14906" builtinId="8" hidden="1"/>
    <cellStyle name="Hipervínculo" xfId="14908" builtinId="8" hidden="1"/>
    <cellStyle name="Hipervínculo" xfId="14910" builtinId="8" hidden="1"/>
    <cellStyle name="Hipervínculo" xfId="14912" builtinId="8" hidden="1"/>
    <cellStyle name="Hipervínculo" xfId="14914" builtinId="8" hidden="1"/>
    <cellStyle name="Hipervínculo" xfId="14916" builtinId="8" hidden="1"/>
    <cellStyle name="Hipervínculo" xfId="14918" builtinId="8" hidden="1"/>
    <cellStyle name="Hipervínculo" xfId="14920" builtinId="8" hidden="1"/>
    <cellStyle name="Hipervínculo" xfId="14922" builtinId="8" hidden="1"/>
    <cellStyle name="Hipervínculo" xfId="14924" builtinId="8" hidden="1"/>
    <cellStyle name="Hipervínculo" xfId="14926" builtinId="8" hidden="1"/>
    <cellStyle name="Hipervínculo" xfId="14928" builtinId="8" hidden="1"/>
    <cellStyle name="Hipervínculo" xfId="14930" builtinId="8" hidden="1"/>
    <cellStyle name="Hipervínculo" xfId="14932" builtinId="8" hidden="1"/>
    <cellStyle name="Hipervínculo" xfId="14934" builtinId="8" hidden="1"/>
    <cellStyle name="Hipervínculo" xfId="14936" builtinId="8" hidden="1"/>
    <cellStyle name="Hipervínculo" xfId="14938" builtinId="8" hidden="1"/>
    <cellStyle name="Hipervínculo" xfId="14940" builtinId="8" hidden="1"/>
    <cellStyle name="Hipervínculo" xfId="14942" builtinId="8" hidden="1"/>
    <cellStyle name="Hipervínculo" xfId="14944" builtinId="8" hidden="1"/>
    <cellStyle name="Hipervínculo" xfId="14946" builtinId="8" hidden="1"/>
    <cellStyle name="Hipervínculo" xfId="14948" builtinId="8" hidden="1"/>
    <cellStyle name="Hipervínculo" xfId="14950" builtinId="8" hidden="1"/>
    <cellStyle name="Hipervínculo" xfId="14952" builtinId="8" hidden="1"/>
    <cellStyle name="Hipervínculo" xfId="14954" builtinId="8" hidden="1"/>
    <cellStyle name="Hipervínculo" xfId="14956" builtinId="8" hidden="1"/>
    <cellStyle name="Hipervínculo" xfId="14958" builtinId="8" hidden="1"/>
    <cellStyle name="Hipervínculo" xfId="14960" builtinId="8" hidden="1"/>
    <cellStyle name="Hipervínculo" xfId="14962" builtinId="8" hidden="1"/>
    <cellStyle name="Hipervínculo" xfId="14964" builtinId="8" hidden="1"/>
    <cellStyle name="Hipervínculo" xfId="14966" builtinId="8" hidden="1"/>
    <cellStyle name="Hipervínculo" xfId="14968" builtinId="8" hidden="1"/>
    <cellStyle name="Hipervínculo" xfId="14970" builtinId="8" hidden="1"/>
    <cellStyle name="Hipervínculo" xfId="14972" builtinId="8" hidden="1"/>
    <cellStyle name="Hipervínculo" xfId="14974" builtinId="8" hidden="1"/>
    <cellStyle name="Hipervínculo" xfId="14976" builtinId="8" hidden="1"/>
    <cellStyle name="Hipervínculo" xfId="14978" builtinId="8" hidden="1"/>
    <cellStyle name="Hipervínculo" xfId="14980" builtinId="8" hidden="1"/>
    <cellStyle name="Hipervínculo" xfId="14982" builtinId="8" hidden="1"/>
    <cellStyle name="Hipervínculo" xfId="14984" builtinId="8" hidden="1"/>
    <cellStyle name="Hipervínculo" xfId="14986" builtinId="8" hidden="1"/>
    <cellStyle name="Hipervínculo" xfId="14988" builtinId="8" hidden="1"/>
    <cellStyle name="Hipervínculo" xfId="14990" builtinId="8" hidden="1"/>
    <cellStyle name="Hipervínculo" xfId="14992" builtinId="8" hidden="1"/>
    <cellStyle name="Hipervínculo" xfId="14994" builtinId="8" hidden="1"/>
    <cellStyle name="Hipervínculo" xfId="14996" builtinId="8" hidden="1"/>
    <cellStyle name="Hipervínculo" xfId="14998" builtinId="8" hidden="1"/>
    <cellStyle name="Hipervínculo" xfId="15000" builtinId="8" hidden="1"/>
    <cellStyle name="Hipervínculo" xfId="15002" builtinId="8" hidden="1"/>
    <cellStyle name="Hipervínculo" xfId="15004" builtinId="8" hidden="1"/>
    <cellStyle name="Hipervínculo" xfId="15006" builtinId="8" hidden="1"/>
    <cellStyle name="Hipervínculo" xfId="15008" builtinId="8" hidden="1"/>
    <cellStyle name="Hipervínculo" xfId="15010" builtinId="8" hidden="1"/>
    <cellStyle name="Hipervínculo" xfId="15012" builtinId="8" hidden="1"/>
    <cellStyle name="Hipervínculo" xfId="15014" builtinId="8" hidden="1"/>
    <cellStyle name="Hipervínculo" xfId="15016" builtinId="8" hidden="1"/>
    <cellStyle name="Hipervínculo" xfId="15018" builtinId="8" hidden="1"/>
    <cellStyle name="Hipervínculo" xfId="15020" builtinId="8" hidden="1"/>
    <cellStyle name="Hipervínculo" xfId="15022" builtinId="8" hidden="1"/>
    <cellStyle name="Hipervínculo" xfId="15024" builtinId="8" hidden="1"/>
    <cellStyle name="Hipervínculo" xfId="15026" builtinId="8" hidden="1"/>
    <cellStyle name="Hipervínculo" xfId="15028" builtinId="8" hidden="1"/>
    <cellStyle name="Hipervínculo" xfId="15030" builtinId="8" hidden="1"/>
    <cellStyle name="Hipervínculo" xfId="15032" builtinId="8" hidden="1"/>
    <cellStyle name="Hipervínculo" xfId="15034" builtinId="8" hidden="1"/>
    <cellStyle name="Hipervínculo" xfId="15036" builtinId="8" hidden="1"/>
    <cellStyle name="Hipervínculo" xfId="15038" builtinId="8" hidden="1"/>
    <cellStyle name="Hipervínculo" xfId="15040" builtinId="8" hidden="1"/>
    <cellStyle name="Hipervínculo" xfId="15042" builtinId="8" hidden="1"/>
    <cellStyle name="Hipervínculo" xfId="15044" builtinId="8" hidden="1"/>
    <cellStyle name="Hipervínculo" xfId="15046" builtinId="8" hidden="1"/>
    <cellStyle name="Hipervínculo" xfId="15048" builtinId="8" hidden="1"/>
    <cellStyle name="Hipervínculo" xfId="15050" builtinId="8" hidden="1"/>
    <cellStyle name="Hipervínculo" xfId="15052" builtinId="8" hidden="1"/>
    <cellStyle name="Hipervínculo" xfId="15054" builtinId="8" hidden="1"/>
    <cellStyle name="Hipervínculo" xfId="15056" builtinId="8" hidden="1"/>
    <cellStyle name="Hipervínculo" xfId="15058" builtinId="8" hidden="1"/>
    <cellStyle name="Hipervínculo" xfId="15060" builtinId="8" hidden="1"/>
    <cellStyle name="Hipervínculo" xfId="15062" builtinId="8" hidden="1"/>
    <cellStyle name="Hipervínculo" xfId="15064" builtinId="8" hidden="1"/>
    <cellStyle name="Hipervínculo" xfId="15066" builtinId="8" hidden="1"/>
    <cellStyle name="Hipervínculo" xfId="15068" builtinId="8" hidden="1"/>
    <cellStyle name="Hipervínculo" xfId="15070" builtinId="8" hidden="1"/>
    <cellStyle name="Hipervínculo" xfId="15072" builtinId="8" hidden="1"/>
    <cellStyle name="Hipervínculo" xfId="15074" builtinId="8" hidden="1"/>
    <cellStyle name="Hipervínculo" xfId="15076" builtinId="8" hidden="1"/>
    <cellStyle name="Hipervínculo" xfId="15078" builtinId="8" hidden="1"/>
    <cellStyle name="Hipervínculo" xfId="15080" builtinId="8" hidden="1"/>
    <cellStyle name="Hipervínculo" xfId="15082" builtinId="8" hidden="1"/>
    <cellStyle name="Hipervínculo" xfId="15084" builtinId="8" hidden="1"/>
    <cellStyle name="Hipervínculo" xfId="15086" builtinId="8" hidden="1"/>
    <cellStyle name="Hipervínculo" xfId="15088" builtinId="8" hidden="1"/>
    <cellStyle name="Hipervínculo" xfId="15090" builtinId="8" hidden="1"/>
    <cellStyle name="Hipervínculo" xfId="15092" builtinId="8" hidden="1"/>
    <cellStyle name="Hipervínculo" xfId="15094" builtinId="8" hidden="1"/>
    <cellStyle name="Hipervínculo" xfId="15096" builtinId="8" hidden="1"/>
    <cellStyle name="Hipervínculo" xfId="15098" builtinId="8" hidden="1"/>
    <cellStyle name="Hipervínculo" xfId="15100" builtinId="8" hidden="1"/>
    <cellStyle name="Hipervínculo" xfId="15102" builtinId="8" hidden="1"/>
    <cellStyle name="Hipervínculo" xfId="15104" builtinId="8" hidden="1"/>
    <cellStyle name="Hipervínculo" xfId="15106" builtinId="8" hidden="1"/>
    <cellStyle name="Hipervínculo" xfId="15108" builtinId="8" hidden="1"/>
    <cellStyle name="Hipervínculo" xfId="15110" builtinId="8" hidden="1"/>
    <cellStyle name="Hipervínculo" xfId="15112" builtinId="8" hidden="1"/>
    <cellStyle name="Hipervínculo" xfId="15114" builtinId="8" hidden="1"/>
    <cellStyle name="Hipervínculo" xfId="15116" builtinId="8" hidden="1"/>
    <cellStyle name="Hipervínculo" xfId="15118" builtinId="8" hidden="1"/>
    <cellStyle name="Hipervínculo" xfId="15120" builtinId="8" hidden="1"/>
    <cellStyle name="Hipervínculo" xfId="15122" builtinId="8" hidden="1"/>
    <cellStyle name="Hipervínculo" xfId="15124" builtinId="8" hidden="1"/>
    <cellStyle name="Hipervínculo" xfId="15126" builtinId="8" hidden="1"/>
    <cellStyle name="Hipervínculo" xfId="15128" builtinId="8" hidden="1"/>
    <cellStyle name="Hipervínculo" xfId="15130" builtinId="8" hidden="1"/>
    <cellStyle name="Hipervínculo" xfId="15132" builtinId="8" hidden="1"/>
    <cellStyle name="Hipervínculo" xfId="15134" builtinId="8" hidden="1"/>
    <cellStyle name="Hipervínculo" xfId="15136" builtinId="8" hidden="1"/>
    <cellStyle name="Hipervínculo" xfId="15138" builtinId="8" hidden="1"/>
    <cellStyle name="Hipervínculo" xfId="15140" builtinId="8" hidden="1"/>
    <cellStyle name="Hipervínculo" xfId="15142" builtinId="8" hidden="1"/>
    <cellStyle name="Hipervínculo" xfId="15144" builtinId="8" hidden="1"/>
    <cellStyle name="Hipervínculo" xfId="15146" builtinId="8" hidden="1"/>
    <cellStyle name="Hipervínculo" xfId="15148" builtinId="8" hidden="1"/>
    <cellStyle name="Hipervínculo" xfId="15150" builtinId="8" hidden="1"/>
    <cellStyle name="Hipervínculo" xfId="15152" builtinId="8" hidden="1"/>
    <cellStyle name="Hipervínculo" xfId="15154" builtinId="8" hidden="1"/>
    <cellStyle name="Hipervínculo" xfId="15156" builtinId="8" hidden="1"/>
    <cellStyle name="Hipervínculo" xfId="15158" builtinId="8" hidden="1"/>
    <cellStyle name="Hipervínculo" xfId="15160" builtinId="8" hidden="1"/>
    <cellStyle name="Hipervínculo" xfId="15162" builtinId="8" hidden="1"/>
    <cellStyle name="Hipervínculo" xfId="15164" builtinId="8" hidden="1"/>
    <cellStyle name="Hipervínculo" xfId="15166" builtinId="8" hidden="1"/>
    <cellStyle name="Hipervínculo" xfId="15168" builtinId="8" hidden="1"/>
    <cellStyle name="Hipervínculo" xfId="15170" builtinId="8" hidden="1"/>
    <cellStyle name="Hipervínculo" xfId="15172" builtinId="8" hidden="1"/>
    <cellStyle name="Hipervínculo" xfId="15174" builtinId="8" hidden="1"/>
    <cellStyle name="Hipervínculo" xfId="15176" builtinId="8" hidden="1"/>
    <cellStyle name="Hipervínculo" xfId="15178" builtinId="8" hidden="1"/>
    <cellStyle name="Hipervínculo" xfId="15180" builtinId="8" hidden="1"/>
    <cellStyle name="Hipervínculo" xfId="15182" builtinId="8" hidden="1"/>
    <cellStyle name="Hipervínculo" xfId="15184" builtinId="8" hidden="1"/>
    <cellStyle name="Hipervínculo" xfId="15186" builtinId="8" hidden="1"/>
    <cellStyle name="Hipervínculo" xfId="15188" builtinId="8" hidden="1"/>
    <cellStyle name="Hipervínculo" xfId="15190" builtinId="8" hidden="1"/>
    <cellStyle name="Hipervínculo" xfId="15192" builtinId="8" hidden="1"/>
    <cellStyle name="Hipervínculo" xfId="15194" builtinId="8" hidden="1"/>
    <cellStyle name="Hipervínculo" xfId="15196" builtinId="8" hidden="1"/>
    <cellStyle name="Hipervínculo" xfId="15198" builtinId="8" hidden="1"/>
    <cellStyle name="Hipervínculo" xfId="15200" builtinId="8" hidden="1"/>
    <cellStyle name="Hipervínculo" xfId="15202" builtinId="8" hidden="1"/>
    <cellStyle name="Hipervínculo" xfId="15204" builtinId="8" hidden="1"/>
    <cellStyle name="Hipervínculo" xfId="15206" builtinId="8" hidden="1"/>
    <cellStyle name="Hipervínculo" xfId="15208" builtinId="8" hidden="1"/>
    <cellStyle name="Hipervínculo" xfId="15210" builtinId="8" hidden="1"/>
    <cellStyle name="Hipervínculo" xfId="15212" builtinId="8" hidden="1"/>
    <cellStyle name="Hipervínculo" xfId="15214" builtinId="8" hidden="1"/>
    <cellStyle name="Hipervínculo" xfId="15216" builtinId="8" hidden="1"/>
    <cellStyle name="Hipervínculo" xfId="15218" builtinId="8" hidden="1"/>
    <cellStyle name="Hipervínculo" xfId="15220" builtinId="8" hidden="1"/>
    <cellStyle name="Hipervínculo" xfId="15222" builtinId="8" hidden="1"/>
    <cellStyle name="Hipervínculo" xfId="15224" builtinId="8" hidden="1"/>
    <cellStyle name="Hipervínculo" xfId="15226" builtinId="8" hidden="1"/>
    <cellStyle name="Hipervínculo" xfId="15228" builtinId="8" hidden="1"/>
    <cellStyle name="Hipervínculo" xfId="15230" builtinId="8" hidden="1"/>
    <cellStyle name="Hipervínculo" xfId="15232" builtinId="8" hidden="1"/>
    <cellStyle name="Hipervínculo" xfId="15234" builtinId="8" hidden="1"/>
    <cellStyle name="Hipervínculo" xfId="15236" builtinId="8" hidden="1"/>
    <cellStyle name="Hipervínculo" xfId="15238" builtinId="8" hidden="1"/>
    <cellStyle name="Hipervínculo" xfId="15240" builtinId="8" hidden="1"/>
    <cellStyle name="Hipervínculo" xfId="15242" builtinId="8" hidden="1"/>
    <cellStyle name="Hipervínculo" xfId="15244" builtinId="8" hidden="1"/>
    <cellStyle name="Hipervínculo" xfId="15246" builtinId="8" hidden="1"/>
    <cellStyle name="Hipervínculo" xfId="15248" builtinId="8" hidden="1"/>
    <cellStyle name="Hipervínculo" xfId="15250" builtinId="8" hidden="1"/>
    <cellStyle name="Hipervínculo" xfId="15252" builtinId="8" hidden="1"/>
    <cellStyle name="Hipervínculo" xfId="15254" builtinId="8" hidden="1"/>
    <cellStyle name="Hipervínculo" xfId="15256" builtinId="8" hidden="1"/>
    <cellStyle name="Hipervínculo" xfId="15258" builtinId="8" hidden="1"/>
    <cellStyle name="Hipervínculo" xfId="15260" builtinId="8" hidden="1"/>
    <cellStyle name="Hipervínculo" xfId="15262" builtinId="8" hidden="1"/>
    <cellStyle name="Hipervínculo" xfId="15264" builtinId="8" hidden="1"/>
    <cellStyle name="Hipervínculo" xfId="15266" builtinId="8" hidden="1"/>
    <cellStyle name="Hipervínculo" xfId="15268" builtinId="8" hidden="1"/>
    <cellStyle name="Hipervínculo" xfId="15270" builtinId="8" hidden="1"/>
    <cellStyle name="Hipervínculo" xfId="15272" builtinId="8" hidden="1"/>
    <cellStyle name="Hipervínculo" xfId="15274" builtinId="8" hidden="1"/>
    <cellStyle name="Hipervínculo" xfId="15276" builtinId="8" hidden="1"/>
    <cellStyle name="Hipervínculo" xfId="15278" builtinId="8" hidden="1"/>
    <cellStyle name="Hipervínculo" xfId="15280" builtinId="8" hidden="1"/>
    <cellStyle name="Hipervínculo" xfId="15282" builtinId="8" hidden="1"/>
    <cellStyle name="Hipervínculo" xfId="15284" builtinId="8" hidden="1"/>
    <cellStyle name="Hipervínculo" xfId="15286" builtinId="8" hidden="1"/>
    <cellStyle name="Hipervínculo" xfId="15288" builtinId="8" hidden="1"/>
    <cellStyle name="Hipervínculo" xfId="15290" builtinId="8" hidden="1"/>
    <cellStyle name="Hipervínculo" xfId="15292" builtinId="8" hidden="1"/>
    <cellStyle name="Hipervínculo" xfId="15294" builtinId="8" hidden="1"/>
    <cellStyle name="Hipervínculo" xfId="15296" builtinId="8" hidden="1"/>
    <cellStyle name="Hipervínculo" xfId="15298" builtinId="8" hidden="1"/>
    <cellStyle name="Hipervínculo" xfId="15300" builtinId="8" hidden="1"/>
    <cellStyle name="Hipervínculo" xfId="15302" builtinId="8" hidden="1"/>
    <cellStyle name="Hipervínculo" xfId="15304" builtinId="8" hidden="1"/>
    <cellStyle name="Hipervínculo" xfId="15306" builtinId="8" hidden="1"/>
    <cellStyle name="Hipervínculo" xfId="15308" builtinId="8" hidden="1"/>
    <cellStyle name="Hipervínculo" xfId="15310" builtinId="8" hidden="1"/>
    <cellStyle name="Hipervínculo" xfId="15312" builtinId="8" hidden="1"/>
    <cellStyle name="Hipervínculo" xfId="15314" builtinId="8" hidden="1"/>
    <cellStyle name="Hipervínculo" xfId="15316" builtinId="8" hidden="1"/>
    <cellStyle name="Hipervínculo" xfId="15318" builtinId="8" hidden="1"/>
    <cellStyle name="Hipervínculo" xfId="15320" builtinId="8" hidden="1"/>
    <cellStyle name="Hipervínculo" xfId="15322" builtinId="8" hidden="1"/>
    <cellStyle name="Hipervínculo" xfId="15324" builtinId="8" hidden="1"/>
    <cellStyle name="Hipervínculo" xfId="15326" builtinId="8" hidden="1"/>
    <cellStyle name="Hipervínculo" xfId="15328" builtinId="8" hidden="1"/>
    <cellStyle name="Hipervínculo" xfId="15330" builtinId="8" hidden="1"/>
    <cellStyle name="Hipervínculo" xfId="15332" builtinId="8" hidden="1"/>
    <cellStyle name="Hipervínculo" xfId="15334" builtinId="8" hidden="1"/>
    <cellStyle name="Hipervínculo" xfId="15336" builtinId="8" hidden="1"/>
    <cellStyle name="Hipervínculo" xfId="15338" builtinId="8" hidden="1"/>
    <cellStyle name="Hipervínculo" xfId="15340" builtinId="8" hidden="1"/>
    <cellStyle name="Hipervínculo" xfId="15342" builtinId="8" hidden="1"/>
    <cellStyle name="Hipervínculo" xfId="15344" builtinId="8" hidden="1"/>
    <cellStyle name="Hipervínculo" xfId="15346" builtinId="8" hidden="1"/>
    <cellStyle name="Hipervínculo" xfId="15348" builtinId="8" hidden="1"/>
    <cellStyle name="Hipervínculo" xfId="15350" builtinId="8" hidden="1"/>
    <cellStyle name="Hipervínculo" xfId="15352" builtinId="8" hidden="1"/>
    <cellStyle name="Hipervínculo" xfId="15354" builtinId="8" hidden="1"/>
    <cellStyle name="Hipervínculo" xfId="15356" builtinId="8" hidden="1"/>
    <cellStyle name="Hipervínculo" xfId="15358" builtinId="8" hidden="1"/>
    <cellStyle name="Hipervínculo" xfId="15360" builtinId="8" hidden="1"/>
    <cellStyle name="Hipervínculo" xfId="15362" builtinId="8" hidden="1"/>
    <cellStyle name="Hipervínculo" xfId="15364" builtinId="8" hidden="1"/>
    <cellStyle name="Hipervínculo" xfId="15366" builtinId="8" hidden="1"/>
    <cellStyle name="Hipervínculo" xfId="15368" builtinId="8" hidden="1"/>
    <cellStyle name="Hipervínculo" xfId="15370" builtinId="8" hidden="1"/>
    <cellStyle name="Hipervínculo" xfId="15372" builtinId="8" hidden="1"/>
    <cellStyle name="Hipervínculo" xfId="15374" builtinId="8" hidden="1"/>
    <cellStyle name="Hipervínculo" xfId="15376" builtinId="8" hidden="1"/>
    <cellStyle name="Hipervínculo" xfId="15378" builtinId="8" hidden="1"/>
    <cellStyle name="Hipervínculo" xfId="15380" builtinId="8" hidden="1"/>
    <cellStyle name="Hipervínculo" xfId="15382" builtinId="8" hidden="1"/>
    <cellStyle name="Hipervínculo" xfId="15384" builtinId="8" hidden="1"/>
    <cellStyle name="Hipervínculo" xfId="15386" builtinId="8" hidden="1"/>
    <cellStyle name="Hipervínculo" xfId="15388" builtinId="8" hidden="1"/>
    <cellStyle name="Hipervínculo" xfId="15390" builtinId="8" hidden="1"/>
    <cellStyle name="Hipervínculo" xfId="15392" builtinId="8" hidden="1"/>
    <cellStyle name="Hipervínculo" xfId="15394" builtinId="8" hidden="1"/>
    <cellStyle name="Hipervínculo" xfId="15396" builtinId="8" hidden="1"/>
    <cellStyle name="Hipervínculo" xfId="15398" builtinId="8" hidden="1"/>
    <cellStyle name="Hipervínculo" xfId="15400" builtinId="8" hidden="1"/>
    <cellStyle name="Hipervínculo" xfId="15402" builtinId="8" hidden="1"/>
    <cellStyle name="Hipervínculo" xfId="15404" builtinId="8" hidden="1"/>
    <cellStyle name="Hipervínculo" xfId="15406" builtinId="8" hidden="1"/>
    <cellStyle name="Hipervínculo" xfId="15408" builtinId="8" hidden="1"/>
    <cellStyle name="Hipervínculo" xfId="15410" builtinId="8" hidden="1"/>
    <cellStyle name="Hipervínculo" xfId="15412" builtinId="8" hidden="1"/>
    <cellStyle name="Hipervínculo" xfId="15414" builtinId="8" hidden="1"/>
    <cellStyle name="Hipervínculo" xfId="15416" builtinId="8" hidden="1"/>
    <cellStyle name="Hipervínculo" xfId="15418" builtinId="8" hidden="1"/>
    <cellStyle name="Hipervínculo" xfId="15420" builtinId="8" hidden="1"/>
    <cellStyle name="Hipervínculo" xfId="15422" builtinId="8" hidden="1"/>
    <cellStyle name="Hipervínculo" xfId="15424" builtinId="8" hidden="1"/>
    <cellStyle name="Hipervínculo" xfId="15426" builtinId="8" hidden="1"/>
    <cellStyle name="Hipervínculo" xfId="15428" builtinId="8" hidden="1"/>
    <cellStyle name="Hipervínculo" xfId="15430" builtinId="8" hidden="1"/>
    <cellStyle name="Hipervínculo" xfId="15432" builtinId="8" hidden="1"/>
    <cellStyle name="Hipervínculo" xfId="15434" builtinId="8" hidden="1"/>
    <cellStyle name="Hipervínculo" xfId="15436" builtinId="8" hidden="1"/>
    <cellStyle name="Hipervínculo" xfId="15438" builtinId="8" hidden="1"/>
    <cellStyle name="Hipervínculo" xfId="15440" builtinId="8" hidden="1"/>
    <cellStyle name="Hipervínculo" xfId="15442" builtinId="8" hidden="1"/>
    <cellStyle name="Hipervínculo" xfId="15444" builtinId="8" hidden="1"/>
    <cellStyle name="Hipervínculo" xfId="15446" builtinId="8" hidden="1"/>
    <cellStyle name="Hipervínculo" xfId="15448" builtinId="8" hidden="1"/>
    <cellStyle name="Hipervínculo" xfId="15450" builtinId="8" hidden="1"/>
    <cellStyle name="Hipervínculo" xfId="15452" builtinId="8" hidden="1"/>
    <cellStyle name="Hipervínculo" xfId="15454" builtinId="8" hidden="1"/>
    <cellStyle name="Hipervínculo" xfId="15456" builtinId="8" hidden="1"/>
    <cellStyle name="Hipervínculo" xfId="15458" builtinId="8" hidden="1"/>
    <cellStyle name="Hipervínculo" xfId="15460" builtinId="8" hidden="1"/>
    <cellStyle name="Hipervínculo" xfId="15462" builtinId="8" hidden="1"/>
    <cellStyle name="Hipervínculo" xfId="15464" builtinId="8" hidden="1"/>
    <cellStyle name="Hipervínculo" xfId="15466" builtinId="8" hidden="1"/>
    <cellStyle name="Hipervínculo" xfId="15468" builtinId="8" hidden="1"/>
    <cellStyle name="Hipervínculo" xfId="15470" builtinId="8" hidden="1"/>
    <cellStyle name="Hipervínculo" xfId="15472" builtinId="8" hidden="1"/>
    <cellStyle name="Hipervínculo" xfId="15474" builtinId="8" hidden="1"/>
    <cellStyle name="Hipervínculo" xfId="15476" builtinId="8" hidden="1"/>
    <cellStyle name="Hipervínculo" xfId="15478" builtinId="8" hidden="1"/>
    <cellStyle name="Hipervínculo" xfId="15480" builtinId="8" hidden="1"/>
    <cellStyle name="Hipervínculo" xfId="15482" builtinId="8" hidden="1"/>
    <cellStyle name="Hipervínculo" xfId="15484" builtinId="8" hidden="1"/>
    <cellStyle name="Hipervínculo" xfId="15486" builtinId="8" hidden="1"/>
    <cellStyle name="Hipervínculo" xfId="15488" builtinId="8" hidden="1"/>
    <cellStyle name="Hipervínculo" xfId="15490" builtinId="8" hidden="1"/>
    <cellStyle name="Hipervínculo" xfId="15492" builtinId="8" hidden="1"/>
    <cellStyle name="Hipervínculo" xfId="15494" builtinId="8" hidden="1"/>
    <cellStyle name="Hipervínculo" xfId="15496" builtinId="8" hidden="1"/>
    <cellStyle name="Hipervínculo" xfId="15498" builtinId="8" hidden="1"/>
    <cellStyle name="Hipervínculo" xfId="15500" builtinId="8" hidden="1"/>
    <cellStyle name="Hipervínculo" xfId="15502" builtinId="8" hidden="1"/>
    <cellStyle name="Hipervínculo" xfId="15504" builtinId="8" hidden="1"/>
    <cellStyle name="Hipervínculo" xfId="15506" builtinId="8" hidden="1"/>
    <cellStyle name="Hipervínculo" xfId="15508" builtinId="8" hidden="1"/>
    <cellStyle name="Hipervínculo" xfId="15510" builtinId="8" hidden="1"/>
    <cellStyle name="Hipervínculo" xfId="15512" builtinId="8" hidden="1"/>
    <cellStyle name="Hipervínculo" xfId="15514" builtinId="8" hidden="1"/>
    <cellStyle name="Hipervínculo" xfId="15516" builtinId="8" hidden="1"/>
    <cellStyle name="Hipervínculo" xfId="15518" builtinId="8" hidden="1"/>
    <cellStyle name="Hipervínculo" xfId="15520" builtinId="8" hidden="1"/>
    <cellStyle name="Hipervínculo" xfId="15522" builtinId="8" hidden="1"/>
    <cellStyle name="Hipervínculo" xfId="15524" builtinId="8" hidden="1"/>
    <cellStyle name="Hipervínculo" xfId="15526" builtinId="8" hidden="1"/>
    <cellStyle name="Hipervínculo" xfId="15528" builtinId="8" hidden="1"/>
    <cellStyle name="Hipervínculo" xfId="15530" builtinId="8" hidden="1"/>
    <cellStyle name="Hipervínculo" xfId="15532" builtinId="8" hidden="1"/>
    <cellStyle name="Hipervínculo" xfId="15534" builtinId="8" hidden="1"/>
    <cellStyle name="Hipervínculo" xfId="15536" builtinId="8" hidden="1"/>
    <cellStyle name="Hipervínculo" xfId="15538" builtinId="8" hidden="1"/>
    <cellStyle name="Hipervínculo" xfId="15540" builtinId="8" hidden="1"/>
    <cellStyle name="Hipervínculo" xfId="15542" builtinId="8" hidden="1"/>
    <cellStyle name="Hipervínculo" xfId="15544" builtinId="8" hidden="1"/>
    <cellStyle name="Hipervínculo" xfId="15546" builtinId="8" hidden="1"/>
    <cellStyle name="Hipervínculo" xfId="15548" builtinId="8" hidden="1"/>
    <cellStyle name="Hipervínculo" xfId="15550" builtinId="8" hidden="1"/>
    <cellStyle name="Hipervínculo" xfId="15552" builtinId="8" hidden="1"/>
    <cellStyle name="Hipervínculo" xfId="15554" builtinId="8" hidden="1"/>
    <cellStyle name="Hipervínculo" xfId="15556" builtinId="8" hidden="1"/>
    <cellStyle name="Hipervínculo" xfId="15558" builtinId="8" hidden="1"/>
    <cellStyle name="Hipervínculo" xfId="15560" builtinId="8" hidden="1"/>
    <cellStyle name="Hipervínculo" xfId="15562" builtinId="8" hidden="1"/>
    <cellStyle name="Hipervínculo" xfId="15564" builtinId="8" hidden="1"/>
    <cellStyle name="Hipervínculo" xfId="15566" builtinId="8" hidden="1"/>
    <cellStyle name="Hipervínculo" xfId="15568" builtinId="8" hidden="1"/>
    <cellStyle name="Hipervínculo" xfId="15570" builtinId="8" hidden="1"/>
    <cellStyle name="Hipervínculo" xfId="15572" builtinId="8" hidden="1"/>
    <cellStyle name="Hipervínculo" xfId="15574" builtinId="8" hidden="1"/>
    <cellStyle name="Hipervínculo" xfId="15576" builtinId="8" hidden="1"/>
    <cellStyle name="Hipervínculo" xfId="15578" builtinId="8" hidden="1"/>
    <cellStyle name="Hipervínculo" xfId="15580" builtinId="8" hidden="1"/>
    <cellStyle name="Hipervínculo" xfId="15582" builtinId="8" hidden="1"/>
    <cellStyle name="Hipervínculo" xfId="15584" builtinId="8" hidden="1"/>
    <cellStyle name="Hipervínculo" xfId="15586" builtinId="8" hidden="1"/>
    <cellStyle name="Hipervínculo" xfId="15588" builtinId="8" hidden="1"/>
    <cellStyle name="Hipervínculo" xfId="15590" builtinId="8" hidden="1"/>
    <cellStyle name="Hipervínculo" xfId="15592" builtinId="8" hidden="1"/>
    <cellStyle name="Hipervínculo" xfId="15594" builtinId="8" hidden="1"/>
    <cellStyle name="Hipervínculo" xfId="15596" builtinId="8" hidden="1"/>
    <cellStyle name="Hipervínculo" xfId="15598" builtinId="8" hidden="1"/>
    <cellStyle name="Hipervínculo" xfId="15600" builtinId="8" hidden="1"/>
    <cellStyle name="Hipervínculo" xfId="15602" builtinId="8" hidden="1"/>
    <cellStyle name="Hipervínculo" xfId="15604" builtinId="8" hidden="1"/>
    <cellStyle name="Hipervínculo" xfId="15606" builtinId="8" hidden="1"/>
    <cellStyle name="Hipervínculo" xfId="15608" builtinId="8" hidden="1"/>
    <cellStyle name="Hipervínculo" xfId="15610" builtinId="8" hidden="1"/>
    <cellStyle name="Hipervínculo" xfId="15612" builtinId="8" hidden="1"/>
    <cellStyle name="Hipervínculo" xfId="15614" builtinId="8" hidden="1"/>
    <cellStyle name="Hipervínculo" xfId="15616" builtinId="8" hidden="1"/>
    <cellStyle name="Hipervínculo" xfId="15618" builtinId="8" hidden="1"/>
    <cellStyle name="Hipervínculo" xfId="15620" builtinId="8" hidden="1"/>
    <cellStyle name="Hipervínculo" xfId="15622" builtinId="8" hidden="1"/>
    <cellStyle name="Hipervínculo" xfId="15624" builtinId="8" hidden="1"/>
    <cellStyle name="Hipervínculo" xfId="15626" builtinId="8" hidden="1"/>
    <cellStyle name="Hipervínculo" xfId="15628" builtinId="8" hidden="1"/>
    <cellStyle name="Hipervínculo" xfId="15630" builtinId="8" hidden="1"/>
    <cellStyle name="Hipervínculo" xfId="15632" builtinId="8" hidden="1"/>
    <cellStyle name="Hipervínculo" xfId="15634" builtinId="8" hidden="1"/>
    <cellStyle name="Hipervínculo" xfId="15636" builtinId="8" hidden="1"/>
    <cellStyle name="Hipervínculo" xfId="15638" builtinId="8" hidden="1"/>
    <cellStyle name="Hipervínculo" xfId="15640" builtinId="8" hidden="1"/>
    <cellStyle name="Hipervínculo" xfId="15642" builtinId="8" hidden="1"/>
    <cellStyle name="Hipervínculo" xfId="15644" builtinId="8" hidden="1"/>
    <cellStyle name="Hipervínculo" xfId="15646" builtinId="8" hidden="1"/>
    <cellStyle name="Hipervínculo" xfId="15648" builtinId="8" hidden="1"/>
    <cellStyle name="Hipervínculo" xfId="15650" builtinId="8" hidden="1"/>
    <cellStyle name="Hipervínculo" xfId="15652" builtinId="8" hidden="1"/>
    <cellStyle name="Hipervínculo" xfId="15654" builtinId="8" hidden="1"/>
    <cellStyle name="Hipervínculo" xfId="15656" builtinId="8" hidden="1"/>
    <cellStyle name="Hipervínculo" xfId="15658" builtinId="8" hidden="1"/>
    <cellStyle name="Hipervínculo" xfId="15660" builtinId="8" hidden="1"/>
    <cellStyle name="Hipervínculo" xfId="15662" builtinId="8" hidden="1"/>
    <cellStyle name="Hipervínculo" xfId="15664" builtinId="8" hidden="1"/>
    <cellStyle name="Hipervínculo" xfId="15666" builtinId="8" hidden="1"/>
    <cellStyle name="Hipervínculo" xfId="15668" builtinId="8" hidden="1"/>
    <cellStyle name="Hipervínculo" xfId="15670" builtinId="8" hidden="1"/>
    <cellStyle name="Hipervínculo" xfId="15672" builtinId="8" hidden="1"/>
    <cellStyle name="Hipervínculo" xfId="15674" builtinId="8" hidden="1"/>
    <cellStyle name="Hipervínculo" xfId="15676" builtinId="8" hidden="1"/>
    <cellStyle name="Hipervínculo" xfId="15678" builtinId="8" hidden="1"/>
    <cellStyle name="Hipervínculo" xfId="15680" builtinId="8" hidden="1"/>
    <cellStyle name="Hipervínculo" xfId="15682" builtinId="8" hidden="1"/>
    <cellStyle name="Hipervínculo" xfId="15684" builtinId="8" hidden="1"/>
    <cellStyle name="Hipervínculo" xfId="15686" builtinId="8" hidden="1"/>
    <cellStyle name="Hipervínculo" xfId="15688" builtinId="8" hidden="1"/>
    <cellStyle name="Hipervínculo" xfId="15690" builtinId="8" hidden="1"/>
    <cellStyle name="Hipervínculo" xfId="15692" builtinId="8" hidden="1"/>
    <cellStyle name="Hipervínculo" xfId="15694" builtinId="8" hidden="1"/>
    <cellStyle name="Hipervínculo" xfId="15696" builtinId="8" hidden="1"/>
    <cellStyle name="Hipervínculo" xfId="15698" builtinId="8" hidden="1"/>
    <cellStyle name="Hipervínculo" xfId="15700" builtinId="8" hidden="1"/>
    <cellStyle name="Hipervínculo" xfId="15702" builtinId="8" hidden="1"/>
    <cellStyle name="Hipervínculo" xfId="15704" builtinId="8" hidden="1"/>
    <cellStyle name="Hipervínculo" xfId="15706" builtinId="8" hidden="1"/>
    <cellStyle name="Hipervínculo" xfId="15708" builtinId="8" hidden="1"/>
    <cellStyle name="Hipervínculo" xfId="15710" builtinId="8" hidden="1"/>
    <cellStyle name="Hipervínculo" xfId="15712" builtinId="8" hidden="1"/>
    <cellStyle name="Hipervínculo" xfId="15714" builtinId="8" hidden="1"/>
    <cellStyle name="Hipervínculo" xfId="15716" builtinId="8" hidden="1"/>
    <cellStyle name="Hipervínculo" xfId="15718" builtinId="8" hidden="1"/>
    <cellStyle name="Hipervínculo" xfId="15720" builtinId="8" hidden="1"/>
    <cellStyle name="Hipervínculo" xfId="15722" builtinId="8" hidden="1"/>
    <cellStyle name="Hipervínculo" xfId="15724" builtinId="8" hidden="1"/>
    <cellStyle name="Hipervínculo" xfId="15726" builtinId="8" hidden="1"/>
    <cellStyle name="Hipervínculo" xfId="15728" builtinId="8" hidden="1"/>
    <cellStyle name="Hipervínculo" xfId="15730" builtinId="8" hidden="1"/>
    <cellStyle name="Hipervínculo" xfId="15732" builtinId="8" hidden="1"/>
    <cellStyle name="Hipervínculo" xfId="15734" builtinId="8" hidden="1"/>
    <cellStyle name="Hipervínculo" xfId="15736" builtinId="8" hidden="1"/>
    <cellStyle name="Hipervínculo" xfId="15738" builtinId="8" hidden="1"/>
    <cellStyle name="Hipervínculo" xfId="15740" builtinId="8" hidden="1"/>
    <cellStyle name="Hipervínculo" xfId="15742" builtinId="8" hidden="1"/>
    <cellStyle name="Hipervínculo" xfId="15744" builtinId="8" hidden="1"/>
    <cellStyle name="Hipervínculo" xfId="15746" builtinId="8" hidden="1"/>
    <cellStyle name="Hipervínculo" xfId="15748" builtinId="8" hidden="1"/>
    <cellStyle name="Hipervínculo" xfId="15750" builtinId="8" hidden="1"/>
    <cellStyle name="Hipervínculo" xfId="15752" builtinId="8" hidden="1"/>
    <cellStyle name="Hipervínculo" xfId="15754" builtinId="8" hidden="1"/>
    <cellStyle name="Hipervínculo" xfId="15756" builtinId="8" hidden="1"/>
    <cellStyle name="Hipervínculo" xfId="15758" builtinId="8" hidden="1"/>
    <cellStyle name="Hipervínculo" xfId="15760" builtinId="8" hidden="1"/>
    <cellStyle name="Hipervínculo" xfId="15762" builtinId="8" hidden="1"/>
    <cellStyle name="Hipervínculo" xfId="15764" builtinId="8" hidden="1"/>
    <cellStyle name="Hipervínculo" xfId="15766" builtinId="8" hidden="1"/>
    <cellStyle name="Hipervínculo" xfId="15768" builtinId="8" hidden="1"/>
    <cellStyle name="Hipervínculo" xfId="15770" builtinId="8" hidden="1"/>
    <cellStyle name="Hipervínculo" xfId="15772" builtinId="8" hidden="1"/>
    <cellStyle name="Hipervínculo" xfId="15774" builtinId="8" hidden="1"/>
    <cellStyle name="Hipervínculo" xfId="15776" builtinId="8" hidden="1"/>
    <cellStyle name="Hipervínculo" xfId="15778" builtinId="8" hidden="1"/>
    <cellStyle name="Hipervínculo" xfId="15780" builtinId="8" hidden="1"/>
    <cellStyle name="Hipervínculo" xfId="15782" builtinId="8" hidden="1"/>
    <cellStyle name="Hipervínculo" xfId="15784" builtinId="8" hidden="1"/>
    <cellStyle name="Hipervínculo" xfId="15786" builtinId="8" hidden="1"/>
    <cellStyle name="Hipervínculo" xfId="15788" builtinId="8" hidden="1"/>
    <cellStyle name="Hipervínculo" xfId="15790" builtinId="8" hidden="1"/>
    <cellStyle name="Hipervínculo" xfId="15792" builtinId="8" hidden="1"/>
    <cellStyle name="Hipervínculo" xfId="15794" builtinId="8" hidden="1"/>
    <cellStyle name="Hipervínculo" xfId="15796" builtinId="8" hidden="1"/>
    <cellStyle name="Hipervínculo" xfId="15798" builtinId="8" hidden="1"/>
    <cellStyle name="Hipervínculo" xfId="15800" builtinId="8" hidden="1"/>
    <cellStyle name="Hipervínculo" xfId="15802" builtinId="8" hidden="1"/>
    <cellStyle name="Hipervínculo" xfId="15804" builtinId="8" hidden="1"/>
    <cellStyle name="Hipervínculo" xfId="15806" builtinId="8" hidden="1"/>
    <cellStyle name="Hipervínculo" xfId="15808" builtinId="8" hidden="1"/>
    <cellStyle name="Hipervínculo" xfId="15810" builtinId="8" hidden="1"/>
    <cellStyle name="Hipervínculo" xfId="15812" builtinId="8" hidden="1"/>
    <cellStyle name="Hipervínculo" xfId="15814" builtinId="8" hidden="1"/>
    <cellStyle name="Hipervínculo" xfId="15816" builtinId="8" hidden="1"/>
    <cellStyle name="Hipervínculo" xfId="15818" builtinId="8" hidden="1"/>
    <cellStyle name="Hipervínculo" xfId="15820" builtinId="8" hidden="1"/>
    <cellStyle name="Hipervínculo" xfId="15822" builtinId="8" hidden="1"/>
    <cellStyle name="Hipervínculo" xfId="15824" builtinId="8" hidden="1"/>
    <cellStyle name="Hipervínculo" xfId="15826" builtinId="8" hidden="1"/>
    <cellStyle name="Hipervínculo" xfId="15828" builtinId="8" hidden="1"/>
    <cellStyle name="Hipervínculo" xfId="15830" builtinId="8" hidden="1"/>
    <cellStyle name="Hipervínculo" xfId="15832" builtinId="8" hidden="1"/>
    <cellStyle name="Hipervínculo" xfId="15834" builtinId="8" hidden="1"/>
    <cellStyle name="Hipervínculo" xfId="15836" builtinId="8" hidden="1"/>
    <cellStyle name="Hipervínculo" xfId="15838" builtinId="8" hidden="1"/>
    <cellStyle name="Hipervínculo" xfId="15840" builtinId="8" hidden="1"/>
    <cellStyle name="Hipervínculo" xfId="15842" builtinId="8" hidden="1"/>
    <cellStyle name="Hipervínculo" xfId="15844" builtinId="8" hidden="1"/>
    <cellStyle name="Hipervínculo" xfId="15846" builtinId="8" hidden="1"/>
    <cellStyle name="Hipervínculo" xfId="15848" builtinId="8" hidden="1"/>
    <cellStyle name="Hipervínculo" xfId="15850" builtinId="8" hidden="1"/>
    <cellStyle name="Hipervínculo" xfId="15852" builtinId="8" hidden="1"/>
    <cellStyle name="Hipervínculo" xfId="15854" builtinId="8" hidden="1"/>
    <cellStyle name="Hipervínculo" xfId="15856" builtinId="8" hidden="1"/>
    <cellStyle name="Hipervínculo" xfId="15858" builtinId="8" hidden="1"/>
    <cellStyle name="Hipervínculo" xfId="15860" builtinId="8" hidden="1"/>
    <cellStyle name="Hipervínculo" xfId="15862" builtinId="8" hidden="1"/>
    <cellStyle name="Hipervínculo" xfId="15864" builtinId="8" hidden="1"/>
    <cellStyle name="Hipervínculo" xfId="15866" builtinId="8" hidden="1"/>
    <cellStyle name="Hipervínculo" xfId="15868" builtinId="8" hidden="1"/>
    <cellStyle name="Hipervínculo" xfId="15870" builtinId="8" hidden="1"/>
    <cellStyle name="Hipervínculo" xfId="15872" builtinId="8" hidden="1"/>
    <cellStyle name="Hipervínculo" xfId="15874" builtinId="8" hidden="1"/>
    <cellStyle name="Hipervínculo" xfId="15876" builtinId="8" hidden="1"/>
    <cellStyle name="Hipervínculo" xfId="15878" builtinId="8" hidden="1"/>
    <cellStyle name="Hipervínculo" xfId="15880" builtinId="8" hidden="1"/>
    <cellStyle name="Hipervínculo" xfId="15882" builtinId="8" hidden="1"/>
    <cellStyle name="Hipervínculo" xfId="15884" builtinId="8" hidden="1"/>
    <cellStyle name="Hipervínculo" xfId="15886" builtinId="8" hidden="1"/>
    <cellStyle name="Hipervínculo" xfId="15888" builtinId="8" hidden="1"/>
    <cellStyle name="Hipervínculo" xfId="15890" builtinId="8" hidden="1"/>
    <cellStyle name="Hipervínculo" xfId="15892" builtinId="8" hidden="1"/>
    <cellStyle name="Hipervínculo" xfId="15894" builtinId="8" hidden="1"/>
    <cellStyle name="Hipervínculo" xfId="15896" builtinId="8" hidden="1"/>
    <cellStyle name="Hipervínculo" xfId="15898" builtinId="8" hidden="1"/>
    <cellStyle name="Hipervínculo" xfId="15900" builtinId="8" hidden="1"/>
    <cellStyle name="Hipervínculo" xfId="15902" builtinId="8" hidden="1"/>
    <cellStyle name="Hipervínculo" xfId="15904" builtinId="8" hidden="1"/>
    <cellStyle name="Hipervínculo" xfId="15906" builtinId="8" hidden="1"/>
    <cellStyle name="Hipervínculo" xfId="15908" builtinId="8" hidden="1"/>
    <cellStyle name="Hipervínculo" xfId="15910" builtinId="8" hidden="1"/>
    <cellStyle name="Hipervínculo" xfId="15912" builtinId="8" hidden="1"/>
    <cellStyle name="Hipervínculo" xfId="15914" builtinId="8" hidden="1"/>
    <cellStyle name="Hipervínculo" xfId="15916" builtinId="8" hidden="1"/>
    <cellStyle name="Hipervínculo" xfId="15918" builtinId="8" hidden="1"/>
    <cellStyle name="Hipervínculo" xfId="15920" builtinId="8" hidden="1"/>
    <cellStyle name="Hipervínculo" xfId="15922" builtinId="8" hidden="1"/>
    <cellStyle name="Hipervínculo" xfId="15924" builtinId="8" hidden="1"/>
    <cellStyle name="Hipervínculo" xfId="15926" builtinId="8" hidden="1"/>
    <cellStyle name="Hipervínculo" xfId="15928" builtinId="8" hidden="1"/>
    <cellStyle name="Hipervínculo" xfId="15930" builtinId="8" hidden="1"/>
    <cellStyle name="Hipervínculo" xfId="15932" builtinId="8" hidden="1"/>
    <cellStyle name="Hipervínculo" xfId="15934" builtinId="8" hidden="1"/>
    <cellStyle name="Hipervínculo" xfId="15936" builtinId="8" hidden="1"/>
    <cellStyle name="Hipervínculo" xfId="15938" builtinId="8" hidden="1"/>
    <cellStyle name="Hipervínculo" xfId="15940" builtinId="8" hidden="1"/>
    <cellStyle name="Hipervínculo" xfId="15942" builtinId="8" hidden="1"/>
    <cellStyle name="Hipervínculo" xfId="15944" builtinId="8" hidden="1"/>
    <cellStyle name="Hipervínculo" xfId="15946" builtinId="8" hidden="1"/>
    <cellStyle name="Hipervínculo" xfId="15948" builtinId="8" hidden="1"/>
    <cellStyle name="Hipervínculo" xfId="15950" builtinId="8" hidden="1"/>
    <cellStyle name="Hipervínculo" xfId="15952" builtinId="8" hidden="1"/>
    <cellStyle name="Hipervínculo" xfId="15954" builtinId="8" hidden="1"/>
    <cellStyle name="Hipervínculo" xfId="15956" builtinId="8" hidden="1"/>
    <cellStyle name="Hipervínculo" xfId="15958" builtinId="8" hidden="1"/>
    <cellStyle name="Hipervínculo" xfId="15960" builtinId="8" hidden="1"/>
    <cellStyle name="Hipervínculo" xfId="15962" builtinId="8" hidden="1"/>
    <cellStyle name="Hipervínculo" xfId="15964" builtinId="8" hidden="1"/>
    <cellStyle name="Hipervínculo" xfId="15966" builtinId="8" hidden="1"/>
    <cellStyle name="Hipervínculo" xfId="15968" builtinId="8" hidden="1"/>
    <cellStyle name="Hipervínculo" xfId="15970" builtinId="8" hidden="1"/>
    <cellStyle name="Hipervínculo" xfId="15972" builtinId="8" hidden="1"/>
    <cellStyle name="Hipervínculo" xfId="15974" builtinId="8" hidden="1"/>
    <cellStyle name="Hipervínculo" xfId="15976" builtinId="8" hidden="1"/>
    <cellStyle name="Hipervínculo" xfId="15978" builtinId="8" hidden="1"/>
    <cellStyle name="Hipervínculo" xfId="15980" builtinId="8" hidden="1"/>
    <cellStyle name="Hipervínculo" xfId="15982" builtinId="8" hidden="1"/>
    <cellStyle name="Hipervínculo" xfId="15984" builtinId="8" hidden="1"/>
    <cellStyle name="Hipervínculo" xfId="15986" builtinId="8" hidden="1"/>
    <cellStyle name="Hipervínculo" xfId="15988" builtinId="8" hidden="1"/>
    <cellStyle name="Hipervínculo" xfId="15990" builtinId="8" hidden="1"/>
    <cellStyle name="Hipervínculo" xfId="15992" builtinId="8" hidden="1"/>
    <cellStyle name="Hipervínculo" xfId="15994" builtinId="8" hidden="1"/>
    <cellStyle name="Hipervínculo" xfId="15996" builtinId="8" hidden="1"/>
    <cellStyle name="Hipervínculo" xfId="15998" builtinId="8" hidden="1"/>
    <cellStyle name="Hipervínculo" xfId="16000" builtinId="8" hidden="1"/>
    <cellStyle name="Hipervínculo" xfId="16002" builtinId="8" hidden="1"/>
    <cellStyle name="Hipervínculo" xfId="16004" builtinId="8" hidden="1"/>
    <cellStyle name="Hipervínculo" xfId="16006" builtinId="8" hidden="1"/>
    <cellStyle name="Hipervínculo" xfId="16008" builtinId="8" hidden="1"/>
    <cellStyle name="Hipervínculo" xfId="16010" builtinId="8" hidden="1"/>
    <cellStyle name="Hipervínculo" xfId="16012" builtinId="8" hidden="1"/>
    <cellStyle name="Hipervínculo" xfId="16014" builtinId="8" hidden="1"/>
    <cellStyle name="Hipervínculo" xfId="16016" builtinId="8" hidden="1"/>
    <cellStyle name="Hipervínculo" xfId="16018" builtinId="8" hidden="1"/>
    <cellStyle name="Hipervínculo" xfId="16020" builtinId="8" hidden="1"/>
    <cellStyle name="Hipervínculo" xfId="16022" builtinId="8" hidden="1"/>
    <cellStyle name="Hipervínculo" xfId="16024" builtinId="8" hidden="1"/>
    <cellStyle name="Hipervínculo" xfId="16026" builtinId="8" hidden="1"/>
    <cellStyle name="Hipervínculo" xfId="16028" builtinId="8" hidden="1"/>
    <cellStyle name="Hipervínculo" xfId="16030" builtinId="8" hidden="1"/>
    <cellStyle name="Hipervínculo" xfId="16032" builtinId="8" hidden="1"/>
    <cellStyle name="Hipervínculo" xfId="16034" builtinId="8" hidden="1"/>
    <cellStyle name="Hipervínculo" xfId="16036" builtinId="8" hidden="1"/>
    <cellStyle name="Hipervínculo" xfId="16038" builtinId="8" hidden="1"/>
    <cellStyle name="Hipervínculo" xfId="16040" builtinId="8" hidden="1"/>
    <cellStyle name="Hipervínculo" xfId="16042" builtinId="8" hidden="1"/>
    <cellStyle name="Hipervínculo" xfId="16044" builtinId="8" hidden="1"/>
    <cellStyle name="Hipervínculo" xfId="16046" builtinId="8" hidden="1"/>
    <cellStyle name="Hipervínculo" xfId="16048" builtinId="8" hidden="1"/>
    <cellStyle name="Hipervínculo" xfId="16050" builtinId="8" hidden="1"/>
    <cellStyle name="Hipervínculo" xfId="16052" builtinId="8" hidden="1"/>
    <cellStyle name="Hipervínculo" xfId="16054" builtinId="8" hidden="1"/>
    <cellStyle name="Hipervínculo" xfId="16056" builtinId="8" hidden="1"/>
    <cellStyle name="Hipervínculo" xfId="16058" builtinId="8" hidden="1"/>
    <cellStyle name="Hipervínculo" xfId="16060" builtinId="8" hidden="1"/>
    <cellStyle name="Hipervínculo" xfId="16062" builtinId="8" hidden="1"/>
    <cellStyle name="Hipervínculo" xfId="16064" builtinId="8" hidden="1"/>
    <cellStyle name="Hipervínculo" xfId="16066" builtinId="8" hidden="1"/>
    <cellStyle name="Hipervínculo" xfId="16068" builtinId="8" hidden="1"/>
    <cellStyle name="Hipervínculo" xfId="16070" builtinId="8" hidden="1"/>
    <cellStyle name="Hipervínculo" xfId="16072" builtinId="8" hidden="1"/>
    <cellStyle name="Hipervínculo" xfId="16074" builtinId="8" hidden="1"/>
    <cellStyle name="Hipervínculo" xfId="16076" builtinId="8" hidden="1"/>
    <cellStyle name="Hipervínculo" xfId="16078" builtinId="8" hidden="1"/>
    <cellStyle name="Hipervínculo" xfId="16080" builtinId="8" hidden="1"/>
    <cellStyle name="Hipervínculo" xfId="16082" builtinId="8" hidden="1"/>
    <cellStyle name="Hipervínculo" xfId="16084" builtinId="8" hidden="1"/>
    <cellStyle name="Hipervínculo" xfId="16086" builtinId="8" hidden="1"/>
    <cellStyle name="Hipervínculo" xfId="16088" builtinId="8" hidden="1"/>
    <cellStyle name="Hipervínculo" xfId="16090" builtinId="8" hidden="1"/>
    <cellStyle name="Hipervínculo" xfId="16092" builtinId="8" hidden="1"/>
    <cellStyle name="Hipervínculo" xfId="16094" builtinId="8" hidden="1"/>
    <cellStyle name="Hipervínculo" xfId="16096" builtinId="8" hidden="1"/>
    <cellStyle name="Hipervínculo" xfId="16098" builtinId="8" hidden="1"/>
    <cellStyle name="Hipervínculo" xfId="16100" builtinId="8" hidden="1"/>
    <cellStyle name="Hipervínculo" xfId="16102" builtinId="8" hidden="1"/>
    <cellStyle name="Hipervínculo" xfId="16104" builtinId="8" hidden="1"/>
    <cellStyle name="Hipervínculo" xfId="16106" builtinId="8" hidden="1"/>
    <cellStyle name="Hipervínculo" xfId="16108" builtinId="8" hidden="1"/>
    <cellStyle name="Hipervínculo" xfId="16110" builtinId="8" hidden="1"/>
    <cellStyle name="Hipervínculo" xfId="16112" builtinId="8" hidden="1"/>
    <cellStyle name="Hipervínculo" xfId="16114" builtinId="8" hidden="1"/>
    <cellStyle name="Hipervínculo" xfId="16116" builtinId="8" hidden="1"/>
    <cellStyle name="Hipervínculo" xfId="16118" builtinId="8" hidden="1"/>
    <cellStyle name="Hipervínculo" xfId="16120" builtinId="8" hidden="1"/>
    <cellStyle name="Hipervínculo" xfId="16122" builtinId="8" hidden="1"/>
    <cellStyle name="Hipervínculo" xfId="16124" builtinId="8" hidden="1"/>
    <cellStyle name="Hipervínculo" xfId="16126" builtinId="8" hidden="1"/>
    <cellStyle name="Hipervínculo" xfId="16128" builtinId="8" hidden="1"/>
    <cellStyle name="Hipervínculo" xfId="16130" builtinId="8" hidden="1"/>
    <cellStyle name="Hipervínculo" xfId="16132" builtinId="8" hidden="1"/>
    <cellStyle name="Hipervínculo" xfId="16134" builtinId="8" hidden="1"/>
    <cellStyle name="Hipervínculo" xfId="16136" builtinId="8" hidden="1"/>
    <cellStyle name="Hipervínculo" xfId="16138" builtinId="8" hidden="1"/>
    <cellStyle name="Hipervínculo" xfId="16140" builtinId="8" hidden="1"/>
    <cellStyle name="Hipervínculo" xfId="16142" builtinId="8" hidden="1"/>
    <cellStyle name="Hipervínculo" xfId="16144" builtinId="8" hidden="1"/>
    <cellStyle name="Hipervínculo" xfId="16146" builtinId="8" hidden="1"/>
    <cellStyle name="Hipervínculo" xfId="16148" builtinId="8" hidden="1"/>
    <cellStyle name="Hipervínculo" xfId="16150" builtinId="8" hidden="1"/>
    <cellStyle name="Hipervínculo" xfId="16152" builtinId="8" hidden="1"/>
    <cellStyle name="Hipervínculo" xfId="16154" builtinId="8" hidden="1"/>
    <cellStyle name="Hipervínculo" xfId="16156" builtinId="8" hidden="1"/>
    <cellStyle name="Hipervínculo" xfId="16158" builtinId="8" hidden="1"/>
    <cellStyle name="Hipervínculo" xfId="16160" builtinId="8" hidden="1"/>
    <cellStyle name="Hipervínculo" xfId="16162" builtinId="8" hidden="1"/>
    <cellStyle name="Hipervínculo" xfId="16164" builtinId="8" hidden="1"/>
    <cellStyle name="Hipervínculo" xfId="16166" builtinId="8" hidden="1"/>
    <cellStyle name="Hipervínculo" xfId="16168" builtinId="8" hidden="1"/>
    <cellStyle name="Hipervínculo" xfId="16170" builtinId="8" hidden="1"/>
    <cellStyle name="Hipervínculo" xfId="16172" builtinId="8" hidden="1"/>
    <cellStyle name="Hipervínculo" xfId="16174" builtinId="8" hidden="1"/>
    <cellStyle name="Hipervínculo" xfId="16176" builtinId="8" hidden="1"/>
    <cellStyle name="Hipervínculo" xfId="16178" builtinId="8" hidden="1"/>
    <cellStyle name="Hipervínculo" xfId="16180" builtinId="8" hidden="1"/>
    <cellStyle name="Hipervínculo" xfId="16182" builtinId="8" hidden="1"/>
    <cellStyle name="Hipervínculo" xfId="16184" builtinId="8" hidden="1"/>
    <cellStyle name="Hipervínculo" xfId="16186" builtinId="8" hidden="1"/>
    <cellStyle name="Hipervínculo" xfId="16188" builtinId="8" hidden="1"/>
    <cellStyle name="Hipervínculo" xfId="16190" builtinId="8" hidden="1"/>
    <cellStyle name="Hipervínculo" xfId="16192" builtinId="8" hidden="1"/>
    <cellStyle name="Hipervínculo" xfId="16194" builtinId="8" hidden="1"/>
    <cellStyle name="Hipervínculo" xfId="16196" builtinId="8" hidden="1"/>
    <cellStyle name="Hipervínculo" xfId="16198" builtinId="8" hidden="1"/>
    <cellStyle name="Hipervínculo" xfId="16200" builtinId="8" hidden="1"/>
    <cellStyle name="Hipervínculo" xfId="16202" builtinId="8" hidden="1"/>
    <cellStyle name="Hipervínculo" xfId="16204" builtinId="8" hidden="1"/>
    <cellStyle name="Hipervínculo" xfId="16206" builtinId="8" hidden="1"/>
    <cellStyle name="Hipervínculo" xfId="16208" builtinId="8" hidden="1"/>
    <cellStyle name="Hipervínculo" xfId="16210" builtinId="8" hidden="1"/>
    <cellStyle name="Hipervínculo" xfId="16212" builtinId="8" hidden="1"/>
    <cellStyle name="Hipervínculo" xfId="16214" builtinId="8" hidden="1"/>
    <cellStyle name="Hipervínculo" xfId="16216" builtinId="8" hidden="1"/>
    <cellStyle name="Hipervínculo" xfId="16218" builtinId="8" hidden="1"/>
    <cellStyle name="Hipervínculo" xfId="16220" builtinId="8" hidden="1"/>
    <cellStyle name="Hipervínculo" xfId="16222" builtinId="8" hidden="1"/>
    <cellStyle name="Hipervínculo" xfId="16224" builtinId="8" hidden="1"/>
    <cellStyle name="Hipervínculo" xfId="16226" builtinId="8" hidden="1"/>
    <cellStyle name="Hipervínculo" xfId="16228" builtinId="8" hidden="1"/>
    <cellStyle name="Hipervínculo" xfId="16230" builtinId="8" hidden="1"/>
    <cellStyle name="Hipervínculo" xfId="16232" builtinId="8" hidden="1"/>
    <cellStyle name="Hipervínculo" xfId="16234" builtinId="8" hidden="1"/>
    <cellStyle name="Hipervínculo" xfId="16236" builtinId="8" hidden="1"/>
    <cellStyle name="Hipervínculo" xfId="16238" builtinId="8" hidden="1"/>
    <cellStyle name="Hipervínculo" xfId="16240" builtinId="8" hidden="1"/>
    <cellStyle name="Hipervínculo" xfId="16242" builtinId="8" hidden="1"/>
    <cellStyle name="Hipervínculo" xfId="16244" builtinId="8" hidden="1"/>
    <cellStyle name="Hipervínculo" xfId="16246" builtinId="8" hidden="1"/>
    <cellStyle name="Hipervínculo" xfId="16248" builtinId="8" hidden="1"/>
    <cellStyle name="Hipervínculo" xfId="16250" builtinId="8" hidden="1"/>
    <cellStyle name="Hipervínculo" xfId="16252" builtinId="8" hidden="1"/>
    <cellStyle name="Hipervínculo" xfId="16254" builtinId="8" hidden="1"/>
    <cellStyle name="Hipervínculo" xfId="16256" builtinId="8" hidden="1"/>
    <cellStyle name="Hipervínculo" xfId="16258" builtinId="8" hidden="1"/>
    <cellStyle name="Hipervínculo" xfId="16260" builtinId="8" hidden="1"/>
    <cellStyle name="Hipervínculo" xfId="16262" builtinId="8" hidden="1"/>
    <cellStyle name="Hipervínculo" xfId="16264" builtinId="8" hidden="1"/>
    <cellStyle name="Hipervínculo" xfId="16266" builtinId="8" hidden="1"/>
    <cellStyle name="Hipervínculo" xfId="16268" builtinId="8" hidden="1"/>
    <cellStyle name="Hipervínculo" xfId="16270" builtinId="8" hidden="1"/>
    <cellStyle name="Hipervínculo" xfId="16272" builtinId="8" hidden="1"/>
    <cellStyle name="Hipervínculo" xfId="16274" builtinId="8" hidden="1"/>
    <cellStyle name="Hipervínculo" xfId="16276" builtinId="8" hidden="1"/>
    <cellStyle name="Hipervínculo" xfId="16278" builtinId="8" hidden="1"/>
    <cellStyle name="Hipervínculo" xfId="16280" builtinId="8" hidden="1"/>
    <cellStyle name="Hipervínculo" xfId="16282" builtinId="8" hidden="1"/>
    <cellStyle name="Hipervínculo" xfId="16284" builtinId="8" hidden="1"/>
    <cellStyle name="Hipervínculo" xfId="16286" builtinId="8" hidden="1"/>
    <cellStyle name="Hipervínculo" xfId="16288" builtinId="8" hidden="1"/>
    <cellStyle name="Hipervínculo" xfId="16290" builtinId="8" hidden="1"/>
    <cellStyle name="Hipervínculo" xfId="16292" builtinId="8" hidden="1"/>
    <cellStyle name="Hipervínculo" xfId="16294" builtinId="8" hidden="1"/>
    <cellStyle name="Hipervínculo" xfId="16296" builtinId="8" hidden="1"/>
    <cellStyle name="Hipervínculo" xfId="16298" builtinId="8" hidden="1"/>
    <cellStyle name="Hipervínculo" xfId="16300" builtinId="8" hidden="1"/>
    <cellStyle name="Hipervínculo" xfId="16302" builtinId="8" hidden="1"/>
    <cellStyle name="Hipervínculo" xfId="16304" builtinId="8" hidden="1"/>
    <cellStyle name="Hipervínculo" xfId="16306" builtinId="8" hidden="1"/>
    <cellStyle name="Hipervínculo" xfId="16308" builtinId="8" hidden="1"/>
    <cellStyle name="Hipervínculo" xfId="16310" builtinId="8" hidden="1"/>
    <cellStyle name="Hipervínculo" xfId="16312" builtinId="8" hidden="1"/>
    <cellStyle name="Hipervínculo" xfId="16314" builtinId="8" hidden="1"/>
    <cellStyle name="Hipervínculo" xfId="16316" builtinId="8" hidden="1"/>
    <cellStyle name="Hipervínculo" xfId="16318" builtinId="8" hidden="1"/>
    <cellStyle name="Hipervínculo" xfId="16320" builtinId="8" hidden="1"/>
    <cellStyle name="Hipervínculo" xfId="16322" builtinId="8" hidden="1"/>
    <cellStyle name="Hipervínculo" xfId="16324" builtinId="8" hidden="1"/>
    <cellStyle name="Hipervínculo" xfId="16326" builtinId="8" hidden="1"/>
    <cellStyle name="Hipervínculo" xfId="16328" builtinId="8" hidden="1"/>
    <cellStyle name="Hipervínculo" xfId="16330" builtinId="8" hidden="1"/>
    <cellStyle name="Hipervínculo" xfId="16332" builtinId="8" hidden="1"/>
    <cellStyle name="Hipervínculo" xfId="16334" builtinId="8" hidden="1"/>
    <cellStyle name="Hipervínculo" xfId="16336" builtinId="8" hidden="1"/>
    <cellStyle name="Hipervínculo" xfId="16338" builtinId="8" hidden="1"/>
    <cellStyle name="Hipervínculo" xfId="16340" builtinId="8" hidden="1"/>
    <cellStyle name="Hipervínculo" xfId="16342" builtinId="8" hidden="1"/>
    <cellStyle name="Hipervínculo" xfId="16344" builtinId="8" hidden="1"/>
    <cellStyle name="Hipervínculo" xfId="16346" builtinId="8" hidden="1"/>
    <cellStyle name="Hipervínculo" xfId="16348" builtinId="8" hidden="1"/>
    <cellStyle name="Hipervínculo" xfId="16350" builtinId="8" hidden="1"/>
    <cellStyle name="Hipervínculo" xfId="16352" builtinId="8" hidden="1"/>
    <cellStyle name="Hipervínculo" xfId="16354" builtinId="8" hidden="1"/>
    <cellStyle name="Hipervínculo" xfId="16356" builtinId="8" hidden="1"/>
    <cellStyle name="Hipervínculo" xfId="16358" builtinId="8" hidden="1"/>
    <cellStyle name="Hipervínculo" xfId="16360" builtinId="8" hidden="1"/>
    <cellStyle name="Hipervínculo" xfId="16362" builtinId="8" hidden="1"/>
    <cellStyle name="Hipervínculo" xfId="16364" builtinId="8" hidden="1"/>
    <cellStyle name="Hipervínculo" xfId="16366" builtinId="8" hidden="1"/>
    <cellStyle name="Hipervínculo" xfId="16368" builtinId="8" hidden="1"/>
    <cellStyle name="Hipervínculo" xfId="16370" builtinId="8" hidden="1"/>
    <cellStyle name="Hipervínculo" xfId="16372" builtinId="8" hidden="1"/>
    <cellStyle name="Hipervínculo" xfId="16374" builtinId="8" hidden="1"/>
    <cellStyle name="Hipervínculo" xfId="16376" builtinId="8" hidden="1"/>
    <cellStyle name="Hipervínculo" xfId="16378" builtinId="8" hidden="1"/>
    <cellStyle name="Hipervínculo" xfId="16380" builtinId="8" hidden="1"/>
    <cellStyle name="Hipervínculo" xfId="16382" builtinId="8" hidden="1"/>
    <cellStyle name="Hipervínculo" xfId="16384" builtinId="8" hidden="1"/>
    <cellStyle name="Hipervínculo" xfId="16386" builtinId="8" hidden="1"/>
    <cellStyle name="Hipervínculo" xfId="16388" builtinId="8" hidden="1"/>
    <cellStyle name="Hipervínculo" xfId="16390" builtinId="8" hidden="1"/>
    <cellStyle name="Hipervínculo" xfId="16392" builtinId="8" hidden="1"/>
    <cellStyle name="Hipervínculo" xfId="16394" builtinId="8" hidden="1"/>
    <cellStyle name="Hipervínculo" xfId="16396" builtinId="8" hidden="1"/>
    <cellStyle name="Hipervínculo" xfId="16398" builtinId="8" hidden="1"/>
    <cellStyle name="Hipervínculo" xfId="16400" builtinId="8" hidden="1"/>
    <cellStyle name="Hipervínculo" xfId="16402" builtinId="8" hidden="1"/>
    <cellStyle name="Hipervínculo" xfId="16404" builtinId="8" hidden="1"/>
    <cellStyle name="Hipervínculo" xfId="16406" builtinId="8" hidden="1"/>
    <cellStyle name="Hipervínculo" xfId="16408" builtinId="8" hidden="1"/>
    <cellStyle name="Hipervínculo" xfId="16410" builtinId="8" hidden="1"/>
    <cellStyle name="Hipervínculo" xfId="16412" builtinId="8" hidden="1"/>
    <cellStyle name="Hipervínculo" xfId="16414" builtinId="8" hidden="1"/>
    <cellStyle name="Hipervínculo" xfId="16416" builtinId="8" hidden="1"/>
    <cellStyle name="Hipervínculo" xfId="16418" builtinId="8" hidden="1"/>
    <cellStyle name="Hipervínculo" xfId="16420" builtinId="8" hidden="1"/>
    <cellStyle name="Hipervínculo" xfId="16422" builtinId="8" hidden="1"/>
    <cellStyle name="Hipervínculo" xfId="16424" builtinId="8" hidden="1"/>
    <cellStyle name="Hipervínculo" xfId="16426" builtinId="8" hidden="1"/>
    <cellStyle name="Hipervínculo" xfId="16428" builtinId="8" hidden="1"/>
    <cellStyle name="Hipervínculo" xfId="16430" builtinId="8" hidden="1"/>
    <cellStyle name="Hipervínculo" xfId="16432" builtinId="8" hidden="1"/>
    <cellStyle name="Hipervínculo" xfId="16434" builtinId="8" hidden="1"/>
    <cellStyle name="Hipervínculo" xfId="16436" builtinId="8" hidden="1"/>
    <cellStyle name="Hipervínculo" xfId="16438" builtinId="8" hidden="1"/>
    <cellStyle name="Hipervínculo" xfId="16440" builtinId="8" hidden="1"/>
    <cellStyle name="Hipervínculo" xfId="16442" builtinId="8" hidden="1"/>
    <cellStyle name="Hipervínculo" xfId="16444" builtinId="8" hidden="1"/>
    <cellStyle name="Hipervínculo" xfId="16446" builtinId="8" hidden="1"/>
    <cellStyle name="Hipervínculo" xfId="16448" builtinId="8" hidden="1"/>
    <cellStyle name="Hipervínculo" xfId="16450" builtinId="8" hidden="1"/>
    <cellStyle name="Hipervínculo" xfId="16452" builtinId="8" hidden="1"/>
    <cellStyle name="Hipervínculo" xfId="16454" builtinId="8" hidden="1"/>
    <cellStyle name="Hipervínculo" xfId="16456" builtinId="8" hidden="1"/>
    <cellStyle name="Hipervínculo" xfId="16458" builtinId="8" hidden="1"/>
    <cellStyle name="Hipervínculo" xfId="16460" builtinId="8" hidden="1"/>
    <cellStyle name="Hipervínculo" xfId="16462" builtinId="8" hidden="1"/>
    <cellStyle name="Hipervínculo" xfId="16464" builtinId="8" hidden="1"/>
    <cellStyle name="Hipervínculo" xfId="16466" builtinId="8" hidden="1"/>
    <cellStyle name="Hipervínculo" xfId="16468" builtinId="8" hidden="1"/>
    <cellStyle name="Hipervínculo" xfId="16470" builtinId="8" hidden="1"/>
    <cellStyle name="Hipervínculo" xfId="16472" builtinId="8" hidden="1"/>
    <cellStyle name="Hipervínculo" xfId="16474" builtinId="8" hidden="1"/>
    <cellStyle name="Hipervínculo" xfId="16476" builtinId="8" hidden="1"/>
    <cellStyle name="Hipervínculo" xfId="16478" builtinId="8" hidden="1"/>
    <cellStyle name="Hipervínculo" xfId="16480" builtinId="8" hidden="1"/>
    <cellStyle name="Hipervínculo" xfId="16482" builtinId="8" hidden="1"/>
    <cellStyle name="Hipervínculo" xfId="16484" builtinId="8" hidden="1"/>
    <cellStyle name="Hipervínculo" xfId="16486" builtinId="8" hidden="1"/>
    <cellStyle name="Hipervínculo" xfId="16488" builtinId="8" hidden="1"/>
    <cellStyle name="Hipervínculo" xfId="16490" builtinId="8" hidden="1"/>
    <cellStyle name="Hipervínculo" xfId="16492" builtinId="8" hidden="1"/>
    <cellStyle name="Hipervínculo" xfId="16494" builtinId="8" hidden="1"/>
    <cellStyle name="Hipervínculo" xfId="16496" builtinId="8" hidden="1"/>
    <cellStyle name="Hipervínculo" xfId="16498" builtinId="8" hidden="1"/>
    <cellStyle name="Hipervínculo" xfId="16500" builtinId="8" hidden="1"/>
    <cellStyle name="Hipervínculo" xfId="16502" builtinId="8" hidden="1"/>
    <cellStyle name="Hipervínculo" xfId="16504" builtinId="8" hidden="1"/>
    <cellStyle name="Hipervínculo" xfId="16506" builtinId="8" hidden="1"/>
    <cellStyle name="Hipervínculo" xfId="16508" builtinId="8" hidden="1"/>
    <cellStyle name="Hipervínculo" xfId="16510" builtinId="8" hidden="1"/>
    <cellStyle name="Hipervínculo" xfId="16512" builtinId="8" hidden="1"/>
    <cellStyle name="Hipervínculo" xfId="16514" builtinId="8" hidden="1"/>
    <cellStyle name="Hipervínculo" xfId="16516" builtinId="8" hidden="1"/>
    <cellStyle name="Hipervínculo" xfId="16518" builtinId="8" hidden="1"/>
    <cellStyle name="Hipervínculo" xfId="16520" builtinId="8" hidden="1"/>
    <cellStyle name="Hipervínculo" xfId="16522" builtinId="8" hidden="1"/>
    <cellStyle name="Hipervínculo" xfId="16524" builtinId="8" hidden="1"/>
    <cellStyle name="Hipervínculo" xfId="16526" builtinId="8" hidden="1"/>
    <cellStyle name="Hipervínculo" xfId="16528" builtinId="8" hidden="1"/>
    <cellStyle name="Hipervínculo" xfId="16530" builtinId="8" hidden="1"/>
    <cellStyle name="Hipervínculo" xfId="16532" builtinId="8" hidden="1"/>
    <cellStyle name="Hipervínculo" xfId="16534" builtinId="8" hidden="1"/>
    <cellStyle name="Hipervínculo" xfId="16536" builtinId="8" hidden="1"/>
    <cellStyle name="Hipervínculo" xfId="16538" builtinId="8" hidden="1"/>
    <cellStyle name="Hipervínculo" xfId="16540" builtinId="8" hidden="1"/>
    <cellStyle name="Hipervínculo" xfId="16542" builtinId="8" hidden="1"/>
    <cellStyle name="Hipervínculo" xfId="16544" builtinId="8" hidden="1"/>
    <cellStyle name="Hipervínculo" xfId="16546" builtinId="8" hidden="1"/>
    <cellStyle name="Hipervínculo" xfId="16548" builtinId="8" hidden="1"/>
    <cellStyle name="Hipervínculo" xfId="16550" builtinId="8" hidden="1"/>
    <cellStyle name="Hipervínculo" xfId="16552" builtinId="8" hidden="1"/>
    <cellStyle name="Hipervínculo" xfId="16554" builtinId="8" hidden="1"/>
    <cellStyle name="Hipervínculo" xfId="16556" builtinId="8" hidden="1"/>
    <cellStyle name="Hipervínculo" xfId="16558" builtinId="8" hidden="1"/>
    <cellStyle name="Hipervínculo" xfId="16560" builtinId="8" hidden="1"/>
    <cellStyle name="Hipervínculo" xfId="16562" builtinId="8" hidden="1"/>
    <cellStyle name="Hipervínculo" xfId="16564" builtinId="8" hidden="1"/>
    <cellStyle name="Hipervínculo" xfId="16566" builtinId="8" hidden="1"/>
    <cellStyle name="Hipervínculo" xfId="16568" builtinId="8" hidden="1"/>
    <cellStyle name="Hipervínculo" xfId="16570" builtinId="8" hidden="1"/>
    <cellStyle name="Hipervínculo" xfId="16572" builtinId="8" hidden="1"/>
    <cellStyle name="Hipervínculo" xfId="16574" builtinId="8" hidden="1"/>
    <cellStyle name="Hipervínculo" xfId="16576" builtinId="8" hidden="1"/>
    <cellStyle name="Hipervínculo" xfId="16578" builtinId="8" hidden="1"/>
    <cellStyle name="Hipervínculo" xfId="16580" builtinId="8" hidden="1"/>
    <cellStyle name="Hipervínculo" xfId="16582" builtinId="8" hidden="1"/>
    <cellStyle name="Hipervínculo" xfId="16584" builtinId="8" hidden="1"/>
    <cellStyle name="Hipervínculo" xfId="16586" builtinId="8" hidden="1"/>
    <cellStyle name="Hipervínculo" xfId="16588" builtinId="8" hidden="1"/>
    <cellStyle name="Hipervínculo" xfId="16590" builtinId="8" hidden="1"/>
    <cellStyle name="Hipervínculo" xfId="16592" builtinId="8" hidden="1"/>
    <cellStyle name="Hipervínculo" xfId="16594" builtinId="8" hidden="1"/>
    <cellStyle name="Hipervínculo" xfId="16596" builtinId="8" hidden="1"/>
    <cellStyle name="Hipervínculo" xfId="16598" builtinId="8" hidden="1"/>
    <cellStyle name="Hipervínculo" xfId="16600" builtinId="8" hidden="1"/>
    <cellStyle name="Hipervínculo" xfId="16602" builtinId="8" hidden="1"/>
    <cellStyle name="Hipervínculo" xfId="16604" builtinId="8" hidden="1"/>
    <cellStyle name="Hipervínculo" xfId="16606" builtinId="8" hidden="1"/>
    <cellStyle name="Hipervínculo" xfId="16608" builtinId="8" hidden="1"/>
    <cellStyle name="Hipervínculo" xfId="16610" builtinId="8" hidden="1"/>
    <cellStyle name="Hipervínculo" xfId="16612" builtinId="8" hidden="1"/>
    <cellStyle name="Hipervínculo" xfId="16614" builtinId="8" hidden="1"/>
    <cellStyle name="Hipervínculo" xfId="16616" builtinId="8" hidden="1"/>
    <cellStyle name="Hipervínculo" xfId="16618" builtinId="8" hidden="1"/>
    <cellStyle name="Hipervínculo" xfId="16620" builtinId="8" hidden="1"/>
    <cellStyle name="Hipervínculo" xfId="16622" builtinId="8" hidden="1"/>
    <cellStyle name="Hipervínculo" xfId="16624" builtinId="8" hidden="1"/>
    <cellStyle name="Hipervínculo" xfId="16626" builtinId="8" hidden="1"/>
    <cellStyle name="Hipervínculo" xfId="16628" builtinId="8" hidden="1"/>
    <cellStyle name="Hipervínculo" xfId="16630" builtinId="8" hidden="1"/>
    <cellStyle name="Hipervínculo" xfId="16632" builtinId="8" hidden="1"/>
    <cellStyle name="Hipervínculo" xfId="16634" builtinId="8" hidden="1"/>
    <cellStyle name="Hipervínculo" xfId="16636" builtinId="8" hidden="1"/>
    <cellStyle name="Hipervínculo" xfId="16638" builtinId="8" hidden="1"/>
    <cellStyle name="Hipervínculo" xfId="16640" builtinId="8" hidden="1"/>
    <cellStyle name="Hipervínculo" xfId="16642" builtinId="8" hidden="1"/>
    <cellStyle name="Hipervínculo" xfId="16644" builtinId="8" hidden="1"/>
    <cellStyle name="Hipervínculo" xfId="16646" builtinId="8" hidden="1"/>
    <cellStyle name="Hipervínculo" xfId="16648" builtinId="8" hidden="1"/>
    <cellStyle name="Hipervínculo" xfId="16650" builtinId="8" hidden="1"/>
    <cellStyle name="Hipervínculo" xfId="16652" builtinId="8" hidden="1"/>
    <cellStyle name="Hipervínculo" xfId="16654" builtinId="8" hidden="1"/>
    <cellStyle name="Hipervínculo" xfId="16656" builtinId="8" hidden="1"/>
    <cellStyle name="Hipervínculo" xfId="16658" builtinId="8" hidden="1"/>
    <cellStyle name="Hipervínculo" xfId="16660" builtinId="8" hidden="1"/>
    <cellStyle name="Hipervínculo" xfId="16662" builtinId="8" hidden="1"/>
    <cellStyle name="Hipervínculo" xfId="16664" builtinId="8" hidden="1"/>
    <cellStyle name="Hipervínculo" xfId="16666" builtinId="8" hidden="1"/>
    <cellStyle name="Hipervínculo" xfId="16668" builtinId="8" hidden="1"/>
    <cellStyle name="Hipervínculo" xfId="16670" builtinId="8" hidden="1"/>
    <cellStyle name="Hipervínculo" xfId="16672" builtinId="8" hidden="1"/>
    <cellStyle name="Hipervínculo" xfId="16674" builtinId="8" hidden="1"/>
    <cellStyle name="Hipervínculo" xfId="16676" builtinId="8" hidden="1"/>
    <cellStyle name="Hipervínculo" xfId="16678" builtinId="8" hidden="1"/>
    <cellStyle name="Hipervínculo" xfId="16680" builtinId="8" hidden="1"/>
    <cellStyle name="Hipervínculo" xfId="16682" builtinId="8" hidden="1"/>
    <cellStyle name="Hipervínculo" xfId="16684" builtinId="8" hidden="1"/>
    <cellStyle name="Hipervínculo" xfId="16686" builtinId="8" hidden="1"/>
    <cellStyle name="Hipervínculo" xfId="16688" builtinId="8" hidden="1"/>
    <cellStyle name="Hipervínculo" xfId="16690" builtinId="8" hidden="1"/>
    <cellStyle name="Hipervínculo" xfId="16692" builtinId="8" hidden="1"/>
    <cellStyle name="Hipervínculo" xfId="16694" builtinId="8" hidden="1"/>
    <cellStyle name="Hipervínculo" xfId="16696" builtinId="8" hidden="1"/>
    <cellStyle name="Hipervínculo" xfId="16698" builtinId="8" hidden="1"/>
    <cellStyle name="Hipervínculo" xfId="16700" builtinId="8" hidden="1"/>
    <cellStyle name="Hipervínculo" xfId="16702" builtinId="8" hidden="1"/>
    <cellStyle name="Hipervínculo" xfId="16704" builtinId="8" hidden="1"/>
    <cellStyle name="Hipervínculo" xfId="16706" builtinId="8" hidden="1"/>
    <cellStyle name="Hipervínculo" xfId="16708" builtinId="8" hidden="1"/>
    <cellStyle name="Hipervínculo" xfId="16710" builtinId="8" hidden="1"/>
    <cellStyle name="Hipervínculo" xfId="16712" builtinId="8" hidden="1"/>
    <cellStyle name="Hipervínculo" xfId="16714" builtinId="8" hidden="1"/>
    <cellStyle name="Hipervínculo" xfId="16716" builtinId="8" hidden="1"/>
    <cellStyle name="Hipervínculo" xfId="16718" builtinId="8" hidden="1"/>
    <cellStyle name="Hipervínculo" xfId="16720" builtinId="8" hidden="1"/>
    <cellStyle name="Hipervínculo" xfId="16722" builtinId="8" hidden="1"/>
    <cellStyle name="Hipervínculo" xfId="16724" builtinId="8" hidden="1"/>
    <cellStyle name="Hipervínculo" xfId="16726" builtinId="8" hidden="1"/>
    <cellStyle name="Hipervínculo" xfId="16728" builtinId="8" hidden="1"/>
    <cellStyle name="Hipervínculo" xfId="16730" builtinId="8" hidden="1"/>
    <cellStyle name="Hipervínculo" xfId="16732" builtinId="8" hidden="1"/>
    <cellStyle name="Hipervínculo" xfId="16734" builtinId="8" hidden="1"/>
    <cellStyle name="Hipervínculo" xfId="16736" builtinId="8" hidden="1"/>
    <cellStyle name="Hipervínculo" xfId="16738" builtinId="8" hidden="1"/>
    <cellStyle name="Hipervínculo" xfId="16740" builtinId="8" hidden="1"/>
    <cellStyle name="Hipervínculo" xfId="16742" builtinId="8" hidden="1"/>
    <cellStyle name="Hipervínculo" xfId="16744" builtinId="8" hidden="1"/>
    <cellStyle name="Hipervínculo" xfId="16746" builtinId="8" hidden="1"/>
    <cellStyle name="Hipervínculo" xfId="16748" builtinId="8" hidden="1"/>
    <cellStyle name="Hipervínculo" xfId="16750" builtinId="8" hidden="1"/>
    <cellStyle name="Hipervínculo" xfId="16752" builtinId="8" hidden="1"/>
    <cellStyle name="Hipervínculo" xfId="16754" builtinId="8" hidden="1"/>
    <cellStyle name="Hipervínculo" xfId="16756" builtinId="8" hidden="1"/>
    <cellStyle name="Hipervínculo" xfId="16758" builtinId="8" hidden="1"/>
    <cellStyle name="Hipervínculo" xfId="16760" builtinId="8" hidden="1"/>
    <cellStyle name="Hipervínculo" xfId="16762" builtinId="8" hidden="1"/>
    <cellStyle name="Hipervínculo" xfId="16764" builtinId="8" hidden="1"/>
    <cellStyle name="Hipervínculo" xfId="16766" builtinId="8" hidden="1"/>
    <cellStyle name="Hipervínculo" xfId="16768" builtinId="8" hidden="1"/>
    <cellStyle name="Hipervínculo" xfId="16770" builtinId="8" hidden="1"/>
    <cellStyle name="Hipervínculo" xfId="16772" builtinId="8" hidden="1"/>
    <cellStyle name="Hipervínculo" xfId="16774" builtinId="8" hidden="1"/>
    <cellStyle name="Hipervínculo" xfId="16776" builtinId="8" hidden="1"/>
    <cellStyle name="Hipervínculo" xfId="16778" builtinId="8" hidden="1"/>
    <cellStyle name="Hipervínculo" xfId="16780" builtinId="8" hidden="1"/>
    <cellStyle name="Hipervínculo" xfId="16782" builtinId="8" hidden="1"/>
    <cellStyle name="Hipervínculo" xfId="16784" builtinId="8" hidden="1"/>
    <cellStyle name="Hipervínculo" xfId="16786" builtinId="8" hidden="1"/>
    <cellStyle name="Hipervínculo" xfId="16788" builtinId="8" hidden="1"/>
    <cellStyle name="Hipervínculo" xfId="16790" builtinId="8" hidden="1"/>
    <cellStyle name="Hipervínculo" xfId="16792" builtinId="8" hidden="1"/>
    <cellStyle name="Hipervínculo" xfId="16794" builtinId="8" hidden="1"/>
    <cellStyle name="Hipervínculo" xfId="16796" builtinId="8" hidden="1"/>
    <cellStyle name="Hipervínculo" xfId="16798" builtinId="8" hidden="1"/>
    <cellStyle name="Hipervínculo" xfId="16800" builtinId="8" hidden="1"/>
    <cellStyle name="Hipervínculo" xfId="16802" builtinId="8" hidden="1"/>
    <cellStyle name="Hipervínculo" xfId="16804" builtinId="8" hidden="1"/>
    <cellStyle name="Hipervínculo" xfId="16806" builtinId="8" hidden="1"/>
    <cellStyle name="Hipervínculo" xfId="16808" builtinId="8" hidden="1"/>
    <cellStyle name="Hipervínculo" xfId="16810" builtinId="8" hidden="1"/>
    <cellStyle name="Hipervínculo" xfId="16812" builtinId="8" hidden="1"/>
    <cellStyle name="Hipervínculo" xfId="16814" builtinId="8" hidden="1"/>
    <cellStyle name="Hipervínculo" xfId="16816" builtinId="8" hidden="1"/>
    <cellStyle name="Hipervínculo" xfId="16818" builtinId="8" hidden="1"/>
    <cellStyle name="Hipervínculo" xfId="16820" builtinId="8" hidden="1"/>
    <cellStyle name="Hipervínculo" xfId="16822" builtinId="8" hidden="1"/>
    <cellStyle name="Hipervínculo" xfId="16824" builtinId="8" hidden="1"/>
    <cellStyle name="Hipervínculo" xfId="16826" builtinId="8" hidden="1"/>
    <cellStyle name="Hipervínculo" xfId="16828" builtinId="8" hidden="1"/>
    <cellStyle name="Hipervínculo" xfId="16830" builtinId="8" hidden="1"/>
    <cellStyle name="Hipervínculo" xfId="16832" builtinId="8" hidden="1"/>
    <cellStyle name="Hipervínculo" xfId="16834" builtinId="8" hidden="1"/>
    <cellStyle name="Hipervínculo" xfId="16836" builtinId="8" hidden="1"/>
    <cellStyle name="Hipervínculo" xfId="16838" builtinId="8" hidden="1"/>
    <cellStyle name="Hipervínculo" xfId="16840" builtinId="8" hidden="1"/>
    <cellStyle name="Hipervínculo" xfId="16842" builtinId="8" hidden="1"/>
    <cellStyle name="Hipervínculo" xfId="16844" builtinId="8" hidden="1"/>
    <cellStyle name="Hipervínculo" xfId="16846" builtinId="8" hidden="1"/>
    <cellStyle name="Hipervínculo" xfId="16848" builtinId="8" hidden="1"/>
    <cellStyle name="Hipervínculo" xfId="16850" builtinId="8" hidden="1"/>
    <cellStyle name="Hipervínculo" xfId="16852" builtinId="8" hidden="1"/>
    <cellStyle name="Hipervínculo" xfId="16854" builtinId="8" hidden="1"/>
    <cellStyle name="Hipervínculo" xfId="16856" builtinId="8" hidden="1"/>
    <cellStyle name="Hipervínculo" xfId="16858" builtinId="8" hidden="1"/>
    <cellStyle name="Hipervínculo" xfId="16860" builtinId="8" hidden="1"/>
    <cellStyle name="Hipervínculo" xfId="16862" builtinId="8" hidden="1"/>
    <cellStyle name="Hipervínculo" xfId="16864" builtinId="8" hidden="1"/>
    <cellStyle name="Hipervínculo" xfId="16866" builtinId="8" hidden="1"/>
    <cellStyle name="Hipervínculo" xfId="16868" builtinId="8" hidden="1"/>
    <cellStyle name="Hipervínculo" xfId="16870" builtinId="8" hidden="1"/>
    <cellStyle name="Hipervínculo" xfId="16872" builtinId="8" hidden="1"/>
    <cellStyle name="Hipervínculo" xfId="16874" builtinId="8" hidden="1"/>
    <cellStyle name="Hipervínculo" xfId="16876" builtinId="8" hidden="1"/>
    <cellStyle name="Hipervínculo" xfId="16878" builtinId="8" hidden="1"/>
    <cellStyle name="Hipervínculo" xfId="16880" builtinId="8" hidden="1"/>
    <cellStyle name="Hipervínculo" xfId="16882" builtinId="8" hidden="1"/>
    <cellStyle name="Hipervínculo" xfId="16884" builtinId="8" hidden="1"/>
    <cellStyle name="Hipervínculo" xfId="16886" builtinId="8" hidden="1"/>
    <cellStyle name="Hipervínculo" xfId="16888" builtinId="8" hidden="1"/>
    <cellStyle name="Hipervínculo" xfId="16890" builtinId="8" hidden="1"/>
    <cellStyle name="Hipervínculo" xfId="16892" builtinId="8" hidden="1"/>
    <cellStyle name="Hipervínculo" xfId="16894" builtinId="8" hidden="1"/>
    <cellStyle name="Hipervínculo" xfId="16896" builtinId="8" hidden="1"/>
    <cellStyle name="Hipervínculo" xfId="16898" builtinId="8" hidden="1"/>
    <cellStyle name="Hipervínculo" xfId="16900" builtinId="8" hidden="1"/>
    <cellStyle name="Hipervínculo" xfId="16902" builtinId="8" hidden="1"/>
    <cellStyle name="Hipervínculo" xfId="16904" builtinId="8" hidden="1"/>
    <cellStyle name="Hipervínculo" xfId="16906" builtinId="8" hidden="1"/>
    <cellStyle name="Hipervínculo" xfId="16908" builtinId="8" hidden="1"/>
    <cellStyle name="Hipervínculo" xfId="16910" builtinId="8" hidden="1"/>
    <cellStyle name="Hipervínculo" xfId="16912" builtinId="8" hidden="1"/>
    <cellStyle name="Hipervínculo" xfId="16914" builtinId="8" hidden="1"/>
    <cellStyle name="Hipervínculo" xfId="16916" builtinId="8" hidden="1"/>
    <cellStyle name="Hipervínculo" xfId="16918" builtinId="8" hidden="1"/>
    <cellStyle name="Hipervínculo" xfId="16920" builtinId="8" hidden="1"/>
    <cellStyle name="Hipervínculo" xfId="16922" builtinId="8" hidden="1"/>
    <cellStyle name="Hipervínculo" xfId="16924" builtinId="8" hidden="1"/>
    <cellStyle name="Hipervínculo" xfId="16926" builtinId="8" hidden="1"/>
    <cellStyle name="Hipervínculo" xfId="16928" builtinId="8" hidden="1"/>
    <cellStyle name="Hipervínculo" xfId="16930" builtinId="8" hidden="1"/>
    <cellStyle name="Hipervínculo" xfId="16932" builtinId="8" hidden="1"/>
    <cellStyle name="Hipervínculo" xfId="16934" builtinId="8" hidden="1"/>
    <cellStyle name="Hipervínculo" xfId="16936" builtinId="8" hidden="1"/>
    <cellStyle name="Hipervínculo" xfId="16938" builtinId="8" hidden="1"/>
    <cellStyle name="Hipervínculo" xfId="16940" builtinId="8" hidden="1"/>
    <cellStyle name="Hipervínculo" xfId="16942" builtinId="8" hidden="1"/>
    <cellStyle name="Hipervínculo" xfId="16944" builtinId="8" hidden="1"/>
    <cellStyle name="Hipervínculo" xfId="16946" builtinId="8" hidden="1"/>
    <cellStyle name="Hipervínculo" xfId="16948" builtinId="8" hidden="1"/>
    <cellStyle name="Hipervínculo" xfId="16950" builtinId="8" hidden="1"/>
    <cellStyle name="Hipervínculo" xfId="16952" builtinId="8" hidden="1"/>
    <cellStyle name="Hipervínculo" xfId="16954" builtinId="8" hidden="1"/>
    <cellStyle name="Hipervínculo" xfId="16956" builtinId="8" hidden="1"/>
    <cellStyle name="Hipervínculo" xfId="16958" builtinId="8" hidden="1"/>
    <cellStyle name="Hipervínculo" xfId="16960" builtinId="8" hidden="1"/>
    <cellStyle name="Hipervínculo" xfId="16962" builtinId="8" hidden="1"/>
    <cellStyle name="Hipervínculo" xfId="16964" builtinId="8" hidden="1"/>
    <cellStyle name="Hipervínculo" xfId="16966" builtinId="8" hidden="1"/>
    <cellStyle name="Hipervínculo" xfId="16968" builtinId="8" hidden="1"/>
    <cellStyle name="Hipervínculo" xfId="16970" builtinId="8" hidden="1"/>
    <cellStyle name="Hipervínculo" xfId="16972" builtinId="8" hidden="1"/>
    <cellStyle name="Hipervínculo" xfId="16974" builtinId="8" hidden="1"/>
    <cellStyle name="Hipervínculo" xfId="16976" builtinId="8" hidden="1"/>
    <cellStyle name="Hipervínculo" xfId="16978" builtinId="8" hidden="1"/>
    <cellStyle name="Hipervínculo" xfId="16980" builtinId="8" hidden="1"/>
    <cellStyle name="Hipervínculo" xfId="16982" builtinId="8" hidden="1"/>
    <cellStyle name="Hipervínculo" xfId="16984" builtinId="8" hidden="1"/>
    <cellStyle name="Hipervínculo" xfId="16986" builtinId="8" hidden="1"/>
    <cellStyle name="Hipervínculo" xfId="16988" builtinId="8" hidden="1"/>
    <cellStyle name="Hipervínculo" xfId="16990" builtinId="8" hidden="1"/>
    <cellStyle name="Hipervínculo" xfId="16992" builtinId="8" hidden="1"/>
    <cellStyle name="Hipervínculo" xfId="16994" builtinId="8" hidden="1"/>
    <cellStyle name="Hipervínculo" xfId="16996" builtinId="8" hidden="1"/>
    <cellStyle name="Hipervínculo" xfId="16998" builtinId="8" hidden="1"/>
    <cellStyle name="Hipervínculo" xfId="17000" builtinId="8" hidden="1"/>
    <cellStyle name="Hipervínculo" xfId="17002" builtinId="8" hidden="1"/>
    <cellStyle name="Hipervínculo" xfId="17004" builtinId="8" hidden="1"/>
    <cellStyle name="Hipervínculo" xfId="17006" builtinId="8" hidden="1"/>
    <cellStyle name="Hipervínculo" xfId="17008" builtinId="8" hidden="1"/>
    <cellStyle name="Hipervínculo" xfId="17010" builtinId="8" hidden="1"/>
    <cellStyle name="Hipervínculo" xfId="17012" builtinId="8" hidden="1"/>
    <cellStyle name="Hipervínculo" xfId="17014" builtinId="8" hidden="1"/>
    <cellStyle name="Hipervínculo" xfId="17016" builtinId="8" hidden="1"/>
    <cellStyle name="Hipervínculo" xfId="17018" builtinId="8" hidden="1"/>
    <cellStyle name="Hipervínculo" xfId="17020" builtinId="8" hidden="1"/>
    <cellStyle name="Hipervínculo" xfId="17022" builtinId="8" hidden="1"/>
    <cellStyle name="Hipervínculo" xfId="17024" builtinId="8" hidden="1"/>
    <cellStyle name="Hipervínculo" xfId="17026" builtinId="8" hidden="1"/>
    <cellStyle name="Hipervínculo" xfId="17028" builtinId="8" hidden="1"/>
    <cellStyle name="Hipervínculo" xfId="17030" builtinId="8" hidden="1"/>
    <cellStyle name="Hipervínculo" xfId="17032" builtinId="8" hidden="1"/>
    <cellStyle name="Hipervínculo" xfId="17034" builtinId="8" hidden="1"/>
    <cellStyle name="Hipervínculo" xfId="17036" builtinId="8" hidden="1"/>
    <cellStyle name="Hipervínculo" xfId="17038" builtinId="8" hidden="1"/>
    <cellStyle name="Hipervínculo" xfId="17040" builtinId="8" hidden="1"/>
    <cellStyle name="Hipervínculo" xfId="17042" builtinId="8" hidden="1"/>
    <cellStyle name="Hipervínculo" xfId="17044" builtinId="8" hidden="1"/>
    <cellStyle name="Hipervínculo" xfId="17046" builtinId="8" hidden="1"/>
    <cellStyle name="Hipervínculo" xfId="17048" builtinId="8" hidden="1"/>
    <cellStyle name="Hipervínculo" xfId="17050" builtinId="8" hidden="1"/>
    <cellStyle name="Hipervínculo" xfId="17052" builtinId="8" hidden="1"/>
    <cellStyle name="Hipervínculo" xfId="17054" builtinId="8" hidden="1"/>
    <cellStyle name="Hipervínculo" xfId="17056" builtinId="8" hidden="1"/>
    <cellStyle name="Hipervínculo" xfId="17058" builtinId="8" hidden="1"/>
    <cellStyle name="Hipervínculo" xfId="17060" builtinId="8" hidden="1"/>
    <cellStyle name="Hipervínculo" xfId="17062" builtinId="8" hidden="1"/>
    <cellStyle name="Hipervínculo" xfId="17064" builtinId="8" hidden="1"/>
    <cellStyle name="Hipervínculo" xfId="17066" builtinId="8" hidden="1"/>
    <cellStyle name="Hipervínculo" xfId="17068" builtinId="8" hidden="1"/>
    <cellStyle name="Hipervínculo" xfId="17070" builtinId="8" hidden="1"/>
    <cellStyle name="Hipervínculo" xfId="17072" builtinId="8" hidden="1"/>
    <cellStyle name="Hipervínculo" xfId="17074" builtinId="8" hidden="1"/>
    <cellStyle name="Hipervínculo" xfId="17076" builtinId="8" hidden="1"/>
    <cellStyle name="Hipervínculo" xfId="17078" builtinId="8" hidden="1"/>
    <cellStyle name="Hipervínculo" xfId="17080" builtinId="8" hidden="1"/>
    <cellStyle name="Hipervínculo" xfId="17082" builtinId="8" hidden="1"/>
    <cellStyle name="Hipervínculo" xfId="17084" builtinId="8" hidden="1"/>
    <cellStyle name="Hipervínculo" xfId="17086" builtinId="8" hidden="1"/>
    <cellStyle name="Hipervínculo" xfId="17088" builtinId="8" hidden="1"/>
    <cellStyle name="Hipervínculo" xfId="17090" builtinId="8" hidden="1"/>
    <cellStyle name="Hipervínculo" xfId="17092" builtinId="8" hidden="1"/>
    <cellStyle name="Hipervínculo" xfId="17094" builtinId="8" hidden="1"/>
    <cellStyle name="Hipervínculo" xfId="17096" builtinId="8" hidden="1"/>
    <cellStyle name="Hipervínculo" xfId="17098" builtinId="8" hidden="1"/>
    <cellStyle name="Hipervínculo" xfId="17100" builtinId="8" hidden="1"/>
    <cellStyle name="Hipervínculo" xfId="17102" builtinId="8" hidden="1"/>
    <cellStyle name="Hipervínculo" xfId="17104" builtinId="8" hidden="1"/>
    <cellStyle name="Hipervínculo" xfId="17106" builtinId="8" hidden="1"/>
    <cellStyle name="Hipervínculo" xfId="17108" builtinId="8" hidden="1"/>
    <cellStyle name="Hipervínculo" xfId="17110" builtinId="8" hidden="1"/>
    <cellStyle name="Hipervínculo" xfId="17112" builtinId="8" hidden="1"/>
    <cellStyle name="Hipervínculo" xfId="17114" builtinId="8" hidden="1"/>
    <cellStyle name="Hipervínculo" xfId="17116" builtinId="8" hidden="1"/>
    <cellStyle name="Hipervínculo" xfId="17118" builtinId="8" hidden="1"/>
    <cellStyle name="Hipervínculo" xfId="17120" builtinId="8" hidden="1"/>
    <cellStyle name="Hipervínculo" xfId="17122" builtinId="8" hidden="1"/>
    <cellStyle name="Hipervínculo" xfId="17124" builtinId="8" hidden="1"/>
    <cellStyle name="Hipervínculo" xfId="17126" builtinId="8" hidden="1"/>
    <cellStyle name="Hipervínculo" xfId="17128" builtinId="8" hidden="1"/>
    <cellStyle name="Hipervínculo" xfId="17130" builtinId="8" hidden="1"/>
    <cellStyle name="Hipervínculo" xfId="17132" builtinId="8" hidden="1"/>
    <cellStyle name="Hipervínculo" xfId="17134" builtinId="8" hidden="1"/>
    <cellStyle name="Hipervínculo" xfId="17136" builtinId="8" hidden="1"/>
    <cellStyle name="Hipervínculo" xfId="17138" builtinId="8" hidden="1"/>
    <cellStyle name="Hipervínculo" xfId="17140" builtinId="8" hidden="1"/>
    <cellStyle name="Hipervínculo" xfId="17142" builtinId="8" hidden="1"/>
    <cellStyle name="Hipervínculo" xfId="17144" builtinId="8" hidden="1"/>
    <cellStyle name="Hipervínculo" xfId="17146" builtinId="8" hidden="1"/>
    <cellStyle name="Hipervínculo" xfId="17148" builtinId="8" hidden="1"/>
    <cellStyle name="Hipervínculo" xfId="17150" builtinId="8" hidden="1"/>
    <cellStyle name="Hipervínculo" xfId="17152" builtinId="8" hidden="1"/>
    <cellStyle name="Hipervínculo" xfId="17154" builtinId="8" hidden="1"/>
    <cellStyle name="Hipervínculo" xfId="17156" builtinId="8" hidden="1"/>
    <cellStyle name="Hipervínculo" xfId="17158" builtinId="8" hidden="1"/>
    <cellStyle name="Hipervínculo" xfId="17160" builtinId="8" hidden="1"/>
    <cellStyle name="Hipervínculo" xfId="17162" builtinId="8" hidden="1"/>
    <cellStyle name="Hipervínculo" xfId="17164" builtinId="8" hidden="1"/>
    <cellStyle name="Hipervínculo" xfId="17166" builtinId="8" hidden="1"/>
    <cellStyle name="Hipervínculo" xfId="17168" builtinId="8" hidden="1"/>
    <cellStyle name="Hipervínculo" xfId="17170" builtinId="8" hidden="1"/>
    <cellStyle name="Hipervínculo" xfId="17172" builtinId="8" hidden="1"/>
    <cellStyle name="Hipervínculo" xfId="17174" builtinId="8" hidden="1"/>
    <cellStyle name="Hipervínculo" xfId="17176" builtinId="8" hidden="1"/>
    <cellStyle name="Hipervínculo" xfId="17178" builtinId="8" hidden="1"/>
    <cellStyle name="Hipervínculo" xfId="17180" builtinId="8" hidden="1"/>
    <cellStyle name="Hipervínculo" xfId="17182" builtinId="8" hidden="1"/>
    <cellStyle name="Hipervínculo" xfId="17184" builtinId="8" hidden="1"/>
    <cellStyle name="Hipervínculo" xfId="17186" builtinId="8" hidden="1"/>
    <cellStyle name="Hipervínculo" xfId="17188" builtinId="8" hidden="1"/>
    <cellStyle name="Hipervínculo" xfId="17190" builtinId="8" hidden="1"/>
    <cellStyle name="Hipervínculo" xfId="17192" builtinId="8" hidden="1"/>
    <cellStyle name="Hipervínculo" xfId="17194" builtinId="8" hidden="1"/>
    <cellStyle name="Hipervínculo" xfId="17196" builtinId="8" hidden="1"/>
    <cellStyle name="Hipervínculo" xfId="17198" builtinId="8" hidden="1"/>
    <cellStyle name="Hipervínculo" xfId="17200" builtinId="8" hidden="1"/>
    <cellStyle name="Hipervínculo" xfId="17202" builtinId="8" hidden="1"/>
    <cellStyle name="Hipervínculo" xfId="17204" builtinId="8" hidden="1"/>
    <cellStyle name="Hipervínculo" xfId="17206" builtinId="8" hidden="1"/>
    <cellStyle name="Hipervínculo" xfId="17208" builtinId="8" hidden="1"/>
    <cellStyle name="Hipervínculo" xfId="17210" builtinId="8" hidden="1"/>
    <cellStyle name="Hipervínculo" xfId="17212" builtinId="8" hidden="1"/>
    <cellStyle name="Hipervínculo" xfId="17214" builtinId="8" hidden="1"/>
    <cellStyle name="Hipervínculo" xfId="17216" builtinId="8" hidden="1"/>
    <cellStyle name="Hipervínculo" xfId="17218" builtinId="8" hidden="1"/>
    <cellStyle name="Hipervínculo" xfId="17220" builtinId="8" hidden="1"/>
    <cellStyle name="Hipervínculo" xfId="17222" builtinId="8" hidden="1"/>
    <cellStyle name="Hipervínculo" xfId="17224" builtinId="8" hidden="1"/>
    <cellStyle name="Hipervínculo" xfId="17226" builtinId="8" hidden="1"/>
    <cellStyle name="Hipervínculo" xfId="17228" builtinId="8" hidden="1"/>
    <cellStyle name="Hipervínculo" xfId="17230" builtinId="8" hidden="1"/>
    <cellStyle name="Hipervínculo" xfId="17232" builtinId="8" hidden="1"/>
    <cellStyle name="Hipervínculo" xfId="17234" builtinId="8" hidden="1"/>
    <cellStyle name="Hipervínculo" xfId="17236" builtinId="8" hidden="1"/>
    <cellStyle name="Hipervínculo" xfId="17238" builtinId="8" hidden="1"/>
    <cellStyle name="Hipervínculo" xfId="17240" builtinId="8" hidden="1"/>
    <cellStyle name="Hipervínculo" xfId="17242" builtinId="8" hidden="1"/>
    <cellStyle name="Hipervínculo" xfId="17244" builtinId="8" hidden="1"/>
    <cellStyle name="Hipervínculo" xfId="17246" builtinId="8" hidden="1"/>
    <cellStyle name="Hipervínculo" xfId="17248" builtinId="8" hidden="1"/>
    <cellStyle name="Hipervínculo" xfId="17250" builtinId="8" hidden="1"/>
    <cellStyle name="Hipervínculo" xfId="17252" builtinId="8" hidden="1"/>
    <cellStyle name="Hipervínculo" xfId="17254" builtinId="8" hidden="1"/>
    <cellStyle name="Hipervínculo" xfId="17256" builtinId="8" hidden="1"/>
    <cellStyle name="Hipervínculo" xfId="17258" builtinId="8" hidden="1"/>
    <cellStyle name="Hipervínculo" xfId="17260" builtinId="8" hidden="1"/>
    <cellStyle name="Hipervínculo" xfId="17262" builtinId="8" hidden="1"/>
    <cellStyle name="Hipervínculo" xfId="17264" builtinId="8" hidden="1"/>
    <cellStyle name="Hipervínculo" xfId="17266" builtinId="8" hidden="1"/>
    <cellStyle name="Hipervínculo" xfId="17268" builtinId="8" hidden="1"/>
    <cellStyle name="Hipervínculo" xfId="17270" builtinId="8" hidden="1"/>
    <cellStyle name="Hipervínculo" xfId="17272" builtinId="8" hidden="1"/>
    <cellStyle name="Hipervínculo" xfId="17274" builtinId="8" hidden="1"/>
    <cellStyle name="Hipervínculo" xfId="17276" builtinId="8" hidden="1"/>
    <cellStyle name="Hipervínculo" xfId="17278" builtinId="8" hidden="1"/>
    <cellStyle name="Hipervínculo" xfId="17280" builtinId="8" hidden="1"/>
    <cellStyle name="Hipervínculo" xfId="17282" builtinId="8" hidden="1"/>
    <cellStyle name="Hipervínculo" xfId="17284" builtinId="8" hidden="1"/>
    <cellStyle name="Hipervínculo" xfId="17286" builtinId="8" hidden="1"/>
    <cellStyle name="Hipervínculo" xfId="17288" builtinId="8" hidden="1"/>
    <cellStyle name="Hipervínculo" xfId="17290" builtinId="8" hidden="1"/>
    <cellStyle name="Hipervínculo" xfId="17292" builtinId="8" hidden="1"/>
    <cellStyle name="Hipervínculo" xfId="17294" builtinId="8" hidden="1"/>
    <cellStyle name="Hipervínculo" xfId="17296" builtinId="8" hidden="1"/>
    <cellStyle name="Hipervínculo" xfId="17298" builtinId="8" hidden="1"/>
    <cellStyle name="Hipervínculo" xfId="17300" builtinId="8" hidden="1"/>
    <cellStyle name="Hipervínculo" xfId="17302" builtinId="8" hidden="1"/>
    <cellStyle name="Hipervínculo" xfId="17304" builtinId="8" hidden="1"/>
    <cellStyle name="Hipervínculo" xfId="17306" builtinId="8" hidden="1"/>
    <cellStyle name="Hipervínculo" xfId="17308" builtinId="8" hidden="1"/>
    <cellStyle name="Hipervínculo" xfId="17310" builtinId="8" hidden="1"/>
    <cellStyle name="Hipervínculo" xfId="17312" builtinId="8" hidden="1"/>
    <cellStyle name="Hipervínculo" xfId="17314" builtinId="8" hidden="1"/>
    <cellStyle name="Hipervínculo" xfId="17316" builtinId="8" hidden="1"/>
    <cellStyle name="Hipervínculo" xfId="17318" builtinId="8" hidden="1"/>
    <cellStyle name="Hipervínculo" xfId="17320" builtinId="8" hidden="1"/>
    <cellStyle name="Hipervínculo" xfId="17322" builtinId="8" hidden="1"/>
    <cellStyle name="Hipervínculo" xfId="17324" builtinId="8" hidden="1"/>
    <cellStyle name="Hipervínculo" xfId="17326" builtinId="8" hidden="1"/>
    <cellStyle name="Hipervínculo" xfId="17328" builtinId="8" hidden="1"/>
    <cellStyle name="Hipervínculo" xfId="17330" builtinId="8" hidden="1"/>
    <cellStyle name="Hipervínculo" xfId="17332" builtinId="8" hidden="1"/>
    <cellStyle name="Hipervínculo" xfId="17334" builtinId="8" hidden="1"/>
    <cellStyle name="Hipervínculo" xfId="17336" builtinId="8" hidden="1"/>
    <cellStyle name="Hipervínculo" xfId="17338" builtinId="8" hidden="1"/>
    <cellStyle name="Hipervínculo" xfId="17340" builtinId="8" hidden="1"/>
    <cellStyle name="Hipervínculo" xfId="17342" builtinId="8" hidden="1"/>
    <cellStyle name="Hipervínculo" xfId="17344" builtinId="8" hidden="1"/>
    <cellStyle name="Hipervínculo" xfId="17346" builtinId="8" hidden="1"/>
    <cellStyle name="Hipervínculo" xfId="17348" builtinId="8" hidden="1"/>
    <cellStyle name="Hipervínculo" xfId="17350" builtinId="8" hidden="1"/>
    <cellStyle name="Hipervínculo" xfId="17352" builtinId="8" hidden="1"/>
    <cellStyle name="Hipervínculo" xfId="17354" builtinId="8" hidden="1"/>
    <cellStyle name="Hipervínculo" xfId="17356" builtinId="8" hidden="1"/>
    <cellStyle name="Hipervínculo" xfId="17358" builtinId="8" hidden="1"/>
    <cellStyle name="Hipervínculo" xfId="17360" builtinId="8" hidden="1"/>
    <cellStyle name="Hipervínculo" xfId="17362" builtinId="8" hidden="1"/>
    <cellStyle name="Hipervínculo" xfId="17364" builtinId="8" hidden="1"/>
    <cellStyle name="Hipervínculo" xfId="17366" builtinId="8" hidden="1"/>
    <cellStyle name="Hipervínculo" xfId="17368" builtinId="8" hidden="1"/>
    <cellStyle name="Hipervínculo" xfId="17370" builtinId="8" hidden="1"/>
    <cellStyle name="Hipervínculo" xfId="17372" builtinId="8" hidden="1"/>
    <cellStyle name="Hipervínculo" xfId="17374" builtinId="8" hidden="1"/>
    <cellStyle name="Hipervínculo" xfId="17376" builtinId="8" hidden="1"/>
    <cellStyle name="Hipervínculo" xfId="17378" builtinId="8" hidden="1"/>
    <cellStyle name="Hipervínculo" xfId="17380" builtinId="8" hidden="1"/>
    <cellStyle name="Hipervínculo" xfId="17382" builtinId="8" hidden="1"/>
    <cellStyle name="Hipervínculo" xfId="17384" builtinId="8" hidden="1"/>
    <cellStyle name="Hipervínculo" xfId="17386" builtinId="8" hidden="1"/>
    <cellStyle name="Hipervínculo" xfId="17388" builtinId="8" hidden="1"/>
    <cellStyle name="Hipervínculo" xfId="17390" builtinId="8" hidden="1"/>
    <cellStyle name="Hipervínculo" xfId="17392" builtinId="8" hidden="1"/>
    <cellStyle name="Hipervínculo" xfId="17394" builtinId="8" hidden="1"/>
    <cellStyle name="Hipervínculo" xfId="17396" builtinId="8" hidden="1"/>
    <cellStyle name="Hipervínculo" xfId="17398" builtinId="8" hidden="1"/>
    <cellStyle name="Hipervínculo" xfId="17400" builtinId="8" hidden="1"/>
    <cellStyle name="Hipervínculo" xfId="17402" builtinId="8" hidden="1"/>
    <cellStyle name="Hipervínculo" xfId="17404" builtinId="8" hidden="1"/>
    <cellStyle name="Hipervínculo" xfId="17406" builtinId="8" hidden="1"/>
    <cellStyle name="Hipervínculo" xfId="17408" builtinId="8" hidden="1"/>
    <cellStyle name="Hipervínculo" xfId="17410" builtinId="8" hidden="1"/>
    <cellStyle name="Hipervínculo" xfId="17412" builtinId="8" hidden="1"/>
    <cellStyle name="Hipervínculo" xfId="17414" builtinId="8" hidden="1"/>
    <cellStyle name="Hipervínculo" xfId="17416" builtinId="8" hidden="1"/>
    <cellStyle name="Hipervínculo" xfId="17418" builtinId="8" hidden="1"/>
    <cellStyle name="Hipervínculo" xfId="17420" builtinId="8" hidden="1"/>
    <cellStyle name="Hipervínculo" xfId="17422" builtinId="8" hidden="1"/>
    <cellStyle name="Hipervínculo" xfId="17424" builtinId="8" hidden="1"/>
    <cellStyle name="Hipervínculo" xfId="17426" builtinId="8" hidden="1"/>
    <cellStyle name="Hipervínculo" xfId="17428" builtinId="8" hidden="1"/>
    <cellStyle name="Hipervínculo" xfId="17430" builtinId="8" hidden="1"/>
    <cellStyle name="Hipervínculo" xfId="17432" builtinId="8" hidden="1"/>
    <cellStyle name="Hipervínculo" xfId="17434" builtinId="8" hidden="1"/>
    <cellStyle name="Hipervínculo" xfId="17436" builtinId="8" hidden="1"/>
    <cellStyle name="Hipervínculo" xfId="17438" builtinId="8" hidden="1"/>
    <cellStyle name="Hipervínculo" xfId="17440" builtinId="8" hidden="1"/>
    <cellStyle name="Hipervínculo" xfId="17442" builtinId="8" hidden="1"/>
    <cellStyle name="Hipervínculo" xfId="17444" builtinId="8" hidden="1"/>
    <cellStyle name="Hipervínculo" xfId="17446" builtinId="8" hidden="1"/>
    <cellStyle name="Hipervínculo" xfId="17448" builtinId="8" hidden="1"/>
    <cellStyle name="Hipervínculo" xfId="17450" builtinId="8" hidden="1"/>
    <cellStyle name="Hipervínculo" xfId="17452" builtinId="8" hidden="1"/>
    <cellStyle name="Hipervínculo" xfId="17454" builtinId="8" hidden="1"/>
    <cellStyle name="Hipervínculo" xfId="17456" builtinId="8" hidden="1"/>
    <cellStyle name="Hipervínculo" xfId="17458" builtinId="8" hidden="1"/>
    <cellStyle name="Hipervínculo" xfId="17460" builtinId="8" hidden="1"/>
    <cellStyle name="Hipervínculo" xfId="17462" builtinId="8" hidden="1"/>
    <cellStyle name="Hipervínculo" xfId="17464" builtinId="8" hidden="1"/>
    <cellStyle name="Hipervínculo" xfId="17466" builtinId="8" hidden="1"/>
    <cellStyle name="Hipervínculo" xfId="17468" builtinId="8" hidden="1"/>
    <cellStyle name="Hipervínculo" xfId="17470" builtinId="8" hidden="1"/>
    <cellStyle name="Hipervínculo" xfId="17472" builtinId="8" hidden="1"/>
    <cellStyle name="Hipervínculo" xfId="17474" builtinId="8" hidden="1"/>
    <cellStyle name="Hipervínculo" xfId="17476" builtinId="8" hidden="1"/>
    <cellStyle name="Hipervínculo" xfId="17478" builtinId="8" hidden="1"/>
    <cellStyle name="Hipervínculo" xfId="17480" builtinId="8" hidden="1"/>
    <cellStyle name="Hipervínculo" xfId="17482" builtinId="8" hidden="1"/>
    <cellStyle name="Hipervínculo" xfId="17484" builtinId="8" hidden="1"/>
    <cellStyle name="Hipervínculo" xfId="17486" builtinId="8" hidden="1"/>
    <cellStyle name="Hipervínculo" xfId="17488" builtinId="8" hidden="1"/>
    <cellStyle name="Hipervínculo" xfId="17490" builtinId="8" hidden="1"/>
    <cellStyle name="Hipervínculo" xfId="17492" builtinId="8" hidden="1"/>
    <cellStyle name="Hipervínculo" xfId="17494" builtinId="8" hidden="1"/>
    <cellStyle name="Hipervínculo" xfId="17496" builtinId="8" hidden="1"/>
    <cellStyle name="Hipervínculo" xfId="17498" builtinId="8" hidden="1"/>
    <cellStyle name="Hipervínculo" xfId="17500" builtinId="8" hidden="1"/>
    <cellStyle name="Hipervínculo" xfId="17502" builtinId="8" hidden="1"/>
    <cellStyle name="Hipervínculo" xfId="17504" builtinId="8" hidden="1"/>
    <cellStyle name="Hipervínculo" xfId="17506" builtinId="8" hidden="1"/>
    <cellStyle name="Hipervínculo" xfId="17508" builtinId="8" hidden="1"/>
    <cellStyle name="Hipervínculo" xfId="17510" builtinId="8" hidden="1"/>
    <cellStyle name="Hipervínculo" xfId="17512" builtinId="8" hidden="1"/>
    <cellStyle name="Hipervínculo" xfId="17514" builtinId="8" hidden="1"/>
    <cellStyle name="Hipervínculo" xfId="17516" builtinId="8" hidden="1"/>
    <cellStyle name="Hipervínculo" xfId="17518" builtinId="8" hidden="1"/>
    <cellStyle name="Hipervínculo" xfId="17520" builtinId="8" hidden="1"/>
    <cellStyle name="Hipervínculo" xfId="17522" builtinId="8" hidden="1"/>
    <cellStyle name="Hipervínculo" xfId="17524" builtinId="8" hidden="1"/>
    <cellStyle name="Hipervínculo" xfId="17526" builtinId="8" hidden="1"/>
    <cellStyle name="Hipervínculo" xfId="17528" builtinId="8" hidden="1"/>
    <cellStyle name="Hipervínculo" xfId="17530" builtinId="8" hidden="1"/>
    <cellStyle name="Hipervínculo" xfId="17532" builtinId="8" hidden="1"/>
    <cellStyle name="Hipervínculo" xfId="17534" builtinId="8" hidden="1"/>
    <cellStyle name="Hipervínculo" xfId="17536" builtinId="8" hidden="1"/>
    <cellStyle name="Hipervínculo" xfId="17538" builtinId="8" hidden="1"/>
    <cellStyle name="Hipervínculo" xfId="17540" builtinId="8" hidden="1"/>
    <cellStyle name="Hipervínculo" xfId="17542" builtinId="8" hidden="1"/>
    <cellStyle name="Hipervínculo" xfId="17544" builtinId="8" hidden="1"/>
    <cellStyle name="Hipervínculo" xfId="17546" builtinId="8" hidden="1"/>
    <cellStyle name="Hipervínculo" xfId="17548" builtinId="8" hidden="1"/>
    <cellStyle name="Hipervínculo" xfId="17550" builtinId="8" hidden="1"/>
    <cellStyle name="Hipervínculo" xfId="17552" builtinId="8" hidden="1"/>
    <cellStyle name="Hipervínculo" xfId="17554" builtinId="8" hidden="1"/>
    <cellStyle name="Hipervínculo" xfId="17556" builtinId="8" hidden="1"/>
    <cellStyle name="Hipervínculo" xfId="17558" builtinId="8" hidden="1"/>
    <cellStyle name="Hipervínculo" xfId="17560" builtinId="8" hidden="1"/>
    <cellStyle name="Hipervínculo" xfId="17562" builtinId="8" hidden="1"/>
    <cellStyle name="Hipervínculo" xfId="17564" builtinId="8" hidden="1"/>
    <cellStyle name="Hipervínculo" xfId="17566" builtinId="8" hidden="1"/>
    <cellStyle name="Hipervínculo" xfId="17568" builtinId="8" hidden="1"/>
    <cellStyle name="Hipervínculo" xfId="17570" builtinId="8" hidden="1"/>
    <cellStyle name="Hipervínculo" xfId="17572" builtinId="8" hidden="1"/>
    <cellStyle name="Hipervínculo" xfId="17574" builtinId="8" hidden="1"/>
    <cellStyle name="Hipervínculo" xfId="17576" builtinId="8" hidden="1"/>
    <cellStyle name="Hipervínculo" xfId="17578" builtinId="8" hidden="1"/>
    <cellStyle name="Hipervínculo" xfId="17580" builtinId="8" hidden="1"/>
    <cellStyle name="Hipervínculo" xfId="17582" builtinId="8" hidden="1"/>
    <cellStyle name="Hipervínculo" xfId="17584" builtinId="8" hidden="1"/>
    <cellStyle name="Hipervínculo" xfId="17586" builtinId="8" hidden="1"/>
    <cellStyle name="Hipervínculo" xfId="17588" builtinId="8" hidden="1"/>
    <cellStyle name="Hipervínculo" xfId="17590" builtinId="8" hidden="1"/>
    <cellStyle name="Hipervínculo" xfId="17592" builtinId="8" hidden="1"/>
    <cellStyle name="Hipervínculo" xfId="17594" builtinId="8" hidden="1"/>
    <cellStyle name="Hipervínculo" xfId="17596" builtinId="8" hidden="1"/>
    <cellStyle name="Hipervínculo" xfId="17598" builtinId="8" hidden="1"/>
    <cellStyle name="Hipervínculo" xfId="17600" builtinId="8" hidden="1"/>
    <cellStyle name="Hipervínculo" xfId="17602" builtinId="8" hidden="1"/>
    <cellStyle name="Hipervínculo" xfId="17604" builtinId="8" hidden="1"/>
    <cellStyle name="Hipervínculo" xfId="17606" builtinId="8" hidden="1"/>
    <cellStyle name="Hipervínculo" xfId="17608" builtinId="8" hidden="1"/>
    <cellStyle name="Hipervínculo" xfId="17610" builtinId="8" hidden="1"/>
    <cellStyle name="Hipervínculo" xfId="17612" builtinId="8" hidden="1"/>
    <cellStyle name="Hipervínculo" xfId="17614" builtinId="8" hidden="1"/>
    <cellStyle name="Hipervínculo" xfId="17616" builtinId="8" hidden="1"/>
    <cellStyle name="Hipervínculo" xfId="17618" builtinId="8" hidden="1"/>
    <cellStyle name="Hipervínculo" xfId="17620" builtinId="8" hidden="1"/>
    <cellStyle name="Hipervínculo" xfId="17622" builtinId="8" hidden="1"/>
    <cellStyle name="Hipervínculo" xfId="17624" builtinId="8" hidden="1"/>
    <cellStyle name="Hipervínculo" xfId="17626" builtinId="8" hidden="1"/>
    <cellStyle name="Hipervínculo" xfId="17628" builtinId="8" hidden="1"/>
    <cellStyle name="Hipervínculo" xfId="17630" builtinId="8" hidden="1"/>
    <cellStyle name="Hipervínculo" xfId="17632" builtinId="8" hidden="1"/>
    <cellStyle name="Hipervínculo" xfId="17634" builtinId="8" hidden="1"/>
    <cellStyle name="Hipervínculo" xfId="17636" builtinId="8" hidden="1"/>
    <cellStyle name="Hipervínculo" xfId="17638" builtinId="8" hidden="1"/>
    <cellStyle name="Hipervínculo" xfId="17640" builtinId="8" hidden="1"/>
    <cellStyle name="Hipervínculo" xfId="17642" builtinId="8" hidden="1"/>
    <cellStyle name="Hipervínculo" xfId="17644" builtinId="8" hidden="1"/>
    <cellStyle name="Hipervínculo" xfId="17646" builtinId="8" hidden="1"/>
    <cellStyle name="Hipervínculo" xfId="17648" builtinId="8" hidden="1"/>
    <cellStyle name="Hipervínculo" xfId="17650" builtinId="8" hidden="1"/>
    <cellStyle name="Hipervínculo" xfId="17652" builtinId="8" hidden="1"/>
    <cellStyle name="Hipervínculo" xfId="17654" builtinId="8" hidden="1"/>
    <cellStyle name="Hipervínculo" xfId="17656" builtinId="8" hidden="1"/>
    <cellStyle name="Hipervínculo" xfId="17658" builtinId="8" hidden="1"/>
    <cellStyle name="Hipervínculo" xfId="17660" builtinId="8" hidden="1"/>
    <cellStyle name="Hipervínculo" xfId="17662" builtinId="8" hidden="1"/>
    <cellStyle name="Hipervínculo" xfId="17664" builtinId="8" hidden="1"/>
    <cellStyle name="Hipervínculo" xfId="17666" builtinId="8" hidden="1"/>
    <cellStyle name="Hipervínculo" xfId="17668" builtinId="8" hidden="1"/>
    <cellStyle name="Hipervínculo" xfId="17670" builtinId="8" hidden="1"/>
    <cellStyle name="Hipervínculo" xfId="17672" builtinId="8" hidden="1"/>
    <cellStyle name="Hipervínculo" xfId="17674" builtinId="8" hidden="1"/>
    <cellStyle name="Hipervínculo" xfId="17676" builtinId="8" hidden="1"/>
    <cellStyle name="Hipervínculo" xfId="17678" builtinId="8" hidden="1"/>
    <cellStyle name="Hipervínculo" xfId="17680" builtinId="8" hidden="1"/>
    <cellStyle name="Hipervínculo" xfId="17682" builtinId="8" hidden="1"/>
    <cellStyle name="Hipervínculo" xfId="17684" builtinId="8" hidden="1"/>
    <cellStyle name="Hipervínculo" xfId="17686" builtinId="8" hidden="1"/>
    <cellStyle name="Hipervínculo" xfId="17688" builtinId="8" hidden="1"/>
    <cellStyle name="Hipervínculo" xfId="17690" builtinId="8" hidden="1"/>
    <cellStyle name="Hipervínculo" xfId="17692" builtinId="8" hidden="1"/>
    <cellStyle name="Hipervínculo" xfId="17694" builtinId="8" hidden="1"/>
    <cellStyle name="Hipervínculo" xfId="17696" builtinId="8" hidden="1"/>
    <cellStyle name="Hipervínculo" xfId="17698" builtinId="8" hidden="1"/>
    <cellStyle name="Hipervínculo" xfId="17700" builtinId="8" hidden="1"/>
    <cellStyle name="Hipervínculo" xfId="17702" builtinId="8" hidden="1"/>
    <cellStyle name="Hipervínculo" xfId="17704" builtinId="8" hidden="1"/>
    <cellStyle name="Hipervínculo" xfId="17706" builtinId="8" hidden="1"/>
    <cellStyle name="Hipervínculo" xfId="17708" builtinId="8" hidden="1"/>
    <cellStyle name="Hipervínculo" xfId="17710" builtinId="8" hidden="1"/>
    <cellStyle name="Hipervínculo" xfId="17712" builtinId="8" hidden="1"/>
    <cellStyle name="Hipervínculo" xfId="17714" builtinId="8" hidden="1"/>
    <cellStyle name="Hipervínculo" xfId="17716" builtinId="8" hidden="1"/>
    <cellStyle name="Hipervínculo" xfId="17718" builtinId="8" hidden="1"/>
    <cellStyle name="Hipervínculo" xfId="17720" builtinId="8" hidden="1"/>
    <cellStyle name="Hipervínculo" xfId="17722" builtinId="8" hidden="1"/>
    <cellStyle name="Hipervínculo" xfId="17724" builtinId="8" hidden="1"/>
    <cellStyle name="Hipervínculo" xfId="17726" builtinId="8" hidden="1"/>
    <cellStyle name="Hipervínculo" xfId="17728" builtinId="8" hidden="1"/>
    <cellStyle name="Hipervínculo" xfId="17730" builtinId="8" hidden="1"/>
    <cellStyle name="Hipervínculo" xfId="17732" builtinId="8" hidden="1"/>
    <cellStyle name="Hipervínculo" xfId="17734" builtinId="8" hidden="1"/>
    <cellStyle name="Hipervínculo" xfId="17736" builtinId="8" hidden="1"/>
    <cellStyle name="Hipervínculo" xfId="17738" builtinId="8" hidden="1"/>
    <cellStyle name="Hipervínculo" xfId="17740" builtinId="8" hidden="1"/>
    <cellStyle name="Hipervínculo" xfId="17742" builtinId="8" hidden="1"/>
    <cellStyle name="Hipervínculo" xfId="17744" builtinId="8" hidden="1"/>
    <cellStyle name="Hipervínculo" xfId="17746" builtinId="8" hidden="1"/>
    <cellStyle name="Hipervínculo" xfId="17748" builtinId="8" hidden="1"/>
    <cellStyle name="Hipervínculo" xfId="17750" builtinId="8" hidden="1"/>
    <cellStyle name="Hipervínculo" xfId="17752" builtinId="8" hidden="1"/>
    <cellStyle name="Hipervínculo" xfId="17754" builtinId="8" hidden="1"/>
    <cellStyle name="Hipervínculo" xfId="17756" builtinId="8" hidden="1"/>
    <cellStyle name="Hipervínculo" xfId="17758" builtinId="8" hidden="1"/>
    <cellStyle name="Hipervínculo" xfId="17760" builtinId="8" hidden="1"/>
    <cellStyle name="Hipervínculo" xfId="17762" builtinId="8" hidden="1"/>
    <cellStyle name="Hipervínculo" xfId="17764" builtinId="8" hidden="1"/>
    <cellStyle name="Hipervínculo" xfId="17766" builtinId="8" hidden="1"/>
    <cellStyle name="Hipervínculo" xfId="17768" builtinId="8" hidden="1"/>
    <cellStyle name="Hipervínculo" xfId="17770" builtinId="8" hidden="1"/>
    <cellStyle name="Hipervínculo" xfId="17772" builtinId="8" hidden="1"/>
    <cellStyle name="Hipervínculo" xfId="17774" builtinId="8" hidden="1"/>
    <cellStyle name="Hipervínculo" xfId="17776" builtinId="8" hidden="1"/>
    <cellStyle name="Hipervínculo" xfId="17778" builtinId="8" hidden="1"/>
    <cellStyle name="Hipervínculo" xfId="17780" builtinId="8" hidden="1"/>
    <cellStyle name="Hipervínculo" xfId="17782" builtinId="8" hidden="1"/>
    <cellStyle name="Hipervínculo" xfId="17784" builtinId="8" hidden="1"/>
    <cellStyle name="Hipervínculo" xfId="17786" builtinId="8" hidden="1"/>
    <cellStyle name="Hipervínculo" xfId="17788" builtinId="8" hidden="1"/>
    <cellStyle name="Hipervínculo" xfId="17790" builtinId="8" hidden="1"/>
    <cellStyle name="Hipervínculo" xfId="17792" builtinId="8" hidden="1"/>
    <cellStyle name="Hipervínculo" xfId="17794" builtinId="8" hidden="1"/>
    <cellStyle name="Hipervínculo" xfId="17796" builtinId="8" hidden="1"/>
    <cellStyle name="Hipervínculo" xfId="17798" builtinId="8" hidden="1"/>
    <cellStyle name="Hipervínculo" xfId="17800" builtinId="8" hidden="1"/>
    <cellStyle name="Hipervínculo" xfId="17802" builtinId="8" hidden="1"/>
    <cellStyle name="Hipervínculo" xfId="17804" builtinId="8" hidden="1"/>
    <cellStyle name="Hipervínculo" xfId="17806" builtinId="8" hidden="1"/>
    <cellStyle name="Hipervínculo" xfId="17808" builtinId="8" hidden="1"/>
    <cellStyle name="Hipervínculo" xfId="17810" builtinId="8" hidden="1"/>
    <cellStyle name="Hipervínculo" xfId="17812" builtinId="8" hidden="1"/>
    <cellStyle name="Hipervínculo" xfId="17814" builtinId="8" hidden="1"/>
    <cellStyle name="Hipervínculo" xfId="17816" builtinId="8" hidden="1"/>
    <cellStyle name="Hipervínculo" xfId="17818" builtinId="8" hidden="1"/>
    <cellStyle name="Hipervínculo" xfId="17820" builtinId="8" hidden="1"/>
    <cellStyle name="Hipervínculo" xfId="17822" builtinId="8" hidden="1"/>
    <cellStyle name="Hipervínculo" xfId="17824" builtinId="8" hidden="1"/>
    <cellStyle name="Hipervínculo" xfId="17826" builtinId="8" hidden="1"/>
    <cellStyle name="Hipervínculo" xfId="17828" builtinId="8" hidden="1"/>
    <cellStyle name="Hipervínculo" xfId="17830" builtinId="8" hidden="1"/>
    <cellStyle name="Hipervínculo" xfId="17832" builtinId="8" hidden="1"/>
    <cellStyle name="Hipervínculo" xfId="17834" builtinId="8" hidden="1"/>
    <cellStyle name="Hipervínculo" xfId="17836" builtinId="8" hidden="1"/>
    <cellStyle name="Hipervínculo" xfId="17838" builtinId="8" hidden="1"/>
    <cellStyle name="Hipervínculo" xfId="17840" builtinId="8" hidden="1"/>
    <cellStyle name="Hipervínculo" xfId="17842" builtinId="8" hidden="1"/>
    <cellStyle name="Hipervínculo" xfId="17844" builtinId="8" hidden="1"/>
    <cellStyle name="Hipervínculo" xfId="17846" builtinId="8" hidden="1"/>
    <cellStyle name="Hipervínculo" xfId="17848" builtinId="8" hidden="1"/>
    <cellStyle name="Hipervínculo" xfId="17850" builtinId="8" hidden="1"/>
    <cellStyle name="Hipervínculo" xfId="17852" builtinId="8" hidden="1"/>
    <cellStyle name="Hipervínculo" xfId="17854" builtinId="8" hidden="1"/>
    <cellStyle name="Hipervínculo" xfId="17856" builtinId="8" hidden="1"/>
    <cellStyle name="Hipervínculo" xfId="17858" builtinId="8" hidden="1"/>
    <cellStyle name="Hipervínculo" xfId="17860" builtinId="8" hidden="1"/>
    <cellStyle name="Hipervínculo" xfId="17862" builtinId="8" hidden="1"/>
    <cellStyle name="Hipervínculo" xfId="17864" builtinId="8" hidden="1"/>
    <cellStyle name="Hipervínculo" xfId="17866" builtinId="8" hidden="1"/>
    <cellStyle name="Hipervínculo" xfId="17868" builtinId="8" hidden="1"/>
    <cellStyle name="Hipervínculo" xfId="17870" builtinId="8" hidden="1"/>
    <cellStyle name="Hipervínculo" xfId="17872" builtinId="8" hidden="1"/>
    <cellStyle name="Hipervínculo" xfId="17874" builtinId="8" hidden="1"/>
    <cellStyle name="Hipervínculo" xfId="17876" builtinId="8" hidden="1"/>
    <cellStyle name="Hipervínculo" xfId="17878" builtinId="8" hidden="1"/>
    <cellStyle name="Hipervínculo" xfId="17880" builtinId="8" hidden="1"/>
    <cellStyle name="Hipervínculo" xfId="17882" builtinId="8" hidden="1"/>
    <cellStyle name="Hipervínculo" xfId="17884" builtinId="8" hidden="1"/>
    <cellStyle name="Hipervínculo" xfId="17886" builtinId="8" hidden="1"/>
    <cellStyle name="Hipervínculo" xfId="17888" builtinId="8" hidden="1"/>
    <cellStyle name="Hipervínculo" xfId="17890" builtinId="8" hidden="1"/>
    <cellStyle name="Hipervínculo" xfId="17892" builtinId="8" hidden="1"/>
    <cellStyle name="Hipervínculo" xfId="17894" builtinId="8" hidden="1"/>
    <cellStyle name="Hipervínculo" xfId="17896" builtinId="8" hidden="1"/>
    <cellStyle name="Hipervínculo" xfId="17898" builtinId="8" hidden="1"/>
    <cellStyle name="Hipervínculo" xfId="17900" builtinId="8" hidden="1"/>
    <cellStyle name="Hipervínculo" xfId="17902" builtinId="8" hidden="1"/>
    <cellStyle name="Hipervínculo" xfId="17904" builtinId="8" hidden="1"/>
    <cellStyle name="Hipervínculo" xfId="17906" builtinId="8" hidden="1"/>
    <cellStyle name="Hipervínculo" xfId="17908" builtinId="8" hidden="1"/>
    <cellStyle name="Hipervínculo" xfId="17910" builtinId="8" hidden="1"/>
    <cellStyle name="Hipervínculo" xfId="17912" builtinId="8" hidden="1"/>
    <cellStyle name="Hipervínculo" xfId="17914" builtinId="8" hidden="1"/>
    <cellStyle name="Hipervínculo" xfId="17916" builtinId="8" hidden="1"/>
    <cellStyle name="Hipervínculo" xfId="17918" builtinId="8" hidden="1"/>
    <cellStyle name="Hipervínculo" xfId="17920" builtinId="8" hidden="1"/>
    <cellStyle name="Hipervínculo" xfId="17922" builtinId="8" hidden="1"/>
    <cellStyle name="Hipervínculo" xfId="17924" builtinId="8" hidden="1"/>
    <cellStyle name="Hipervínculo" xfId="17926" builtinId="8" hidden="1"/>
    <cellStyle name="Hipervínculo" xfId="17928" builtinId="8" hidden="1"/>
    <cellStyle name="Hipervínculo" xfId="17930" builtinId="8" hidden="1"/>
    <cellStyle name="Hipervínculo" xfId="17932" builtinId="8" hidden="1"/>
    <cellStyle name="Hipervínculo" xfId="17934" builtinId="8" hidden="1"/>
    <cellStyle name="Hipervínculo" xfId="17936" builtinId="8" hidden="1"/>
    <cellStyle name="Hipervínculo" xfId="17938" builtinId="8" hidden="1"/>
    <cellStyle name="Hipervínculo" xfId="17940" builtinId="8" hidden="1"/>
    <cellStyle name="Hipervínculo" xfId="17942" builtinId="8" hidden="1"/>
    <cellStyle name="Hipervínculo" xfId="17944" builtinId="8" hidden="1"/>
    <cellStyle name="Hipervínculo" xfId="17946" builtinId="8" hidden="1"/>
    <cellStyle name="Hipervínculo" xfId="17948" builtinId="8" hidden="1"/>
    <cellStyle name="Hipervínculo" xfId="17950" builtinId="8" hidden="1"/>
    <cellStyle name="Hipervínculo" xfId="17952" builtinId="8" hidden="1"/>
    <cellStyle name="Hipervínculo" xfId="17954" builtinId="8" hidden="1"/>
    <cellStyle name="Hipervínculo" xfId="17956" builtinId="8" hidden="1"/>
    <cellStyle name="Hipervínculo" xfId="17958" builtinId="8" hidden="1"/>
    <cellStyle name="Hipervínculo" xfId="17960" builtinId="8" hidden="1"/>
    <cellStyle name="Hipervínculo" xfId="17962" builtinId="8" hidden="1"/>
    <cellStyle name="Hipervínculo" xfId="17964" builtinId="8" hidden="1"/>
    <cellStyle name="Hipervínculo" xfId="17966" builtinId="8" hidden="1"/>
    <cellStyle name="Hipervínculo" xfId="17968" builtinId="8" hidden="1"/>
    <cellStyle name="Hipervínculo" xfId="17970" builtinId="8" hidden="1"/>
    <cellStyle name="Hipervínculo" xfId="17972" builtinId="8" hidden="1"/>
    <cellStyle name="Hipervínculo" xfId="17974" builtinId="8" hidden="1"/>
    <cellStyle name="Hipervínculo" xfId="17976" builtinId="8" hidden="1"/>
    <cellStyle name="Hipervínculo" xfId="17978" builtinId="8" hidden="1"/>
    <cellStyle name="Hipervínculo" xfId="17980" builtinId="8" hidden="1"/>
    <cellStyle name="Hipervínculo" xfId="17982" builtinId="8" hidden="1"/>
    <cellStyle name="Hipervínculo" xfId="17984" builtinId="8" hidden="1"/>
    <cellStyle name="Hipervínculo" xfId="17986" builtinId="8" hidden="1"/>
    <cellStyle name="Hipervínculo" xfId="17988" builtinId="8" hidden="1"/>
    <cellStyle name="Hipervínculo" xfId="17990" builtinId="8" hidden="1"/>
    <cellStyle name="Hipervínculo" xfId="17992" builtinId="8" hidden="1"/>
    <cellStyle name="Hipervínculo" xfId="17994" builtinId="8" hidden="1"/>
    <cellStyle name="Hipervínculo" xfId="17996" builtinId="8" hidden="1"/>
    <cellStyle name="Hipervínculo" xfId="17998" builtinId="8" hidden="1"/>
    <cellStyle name="Hipervínculo" xfId="18000" builtinId="8" hidden="1"/>
    <cellStyle name="Hipervínculo" xfId="18002" builtinId="8" hidden="1"/>
    <cellStyle name="Hipervínculo" xfId="18004" builtinId="8" hidden="1"/>
    <cellStyle name="Hipervínculo" xfId="18006" builtinId="8" hidden="1"/>
    <cellStyle name="Hipervínculo" xfId="18008" builtinId="8" hidden="1"/>
    <cellStyle name="Hipervínculo" xfId="18010" builtinId="8" hidden="1"/>
    <cellStyle name="Hipervínculo" xfId="18012" builtinId="8" hidden="1"/>
    <cellStyle name="Hipervínculo" xfId="18014" builtinId="8" hidden="1"/>
    <cellStyle name="Hipervínculo" xfId="18016" builtinId="8" hidden="1"/>
    <cellStyle name="Hipervínculo" xfId="18018" builtinId="8" hidden="1"/>
    <cellStyle name="Hipervínculo" xfId="18020" builtinId="8" hidden="1"/>
    <cellStyle name="Hipervínculo" xfId="18022" builtinId="8" hidden="1"/>
    <cellStyle name="Hipervínculo" xfId="18024" builtinId="8" hidden="1"/>
    <cellStyle name="Hipervínculo" xfId="18026" builtinId="8" hidden="1"/>
    <cellStyle name="Hipervínculo" xfId="18028" builtinId="8" hidden="1"/>
    <cellStyle name="Hipervínculo" xfId="18030" builtinId="8" hidden="1"/>
    <cellStyle name="Hipervínculo" xfId="18032" builtinId="8" hidden="1"/>
    <cellStyle name="Hipervínculo" xfId="18034" builtinId="8" hidden="1"/>
    <cellStyle name="Hipervínculo" xfId="18036" builtinId="8" hidden="1"/>
    <cellStyle name="Hipervínculo" xfId="18038" builtinId="8" hidden="1"/>
    <cellStyle name="Hipervínculo" xfId="18040" builtinId="8" hidden="1"/>
    <cellStyle name="Hipervínculo" xfId="18042" builtinId="8" hidden="1"/>
    <cellStyle name="Hipervínculo" xfId="18044" builtinId="8" hidden="1"/>
    <cellStyle name="Hipervínculo" xfId="18046" builtinId="8" hidden="1"/>
    <cellStyle name="Hipervínculo" xfId="18048" builtinId="8" hidden="1"/>
    <cellStyle name="Hipervínculo" xfId="18050" builtinId="8" hidden="1"/>
    <cellStyle name="Hipervínculo" xfId="18052" builtinId="8" hidden="1"/>
    <cellStyle name="Hipervínculo" xfId="18054" builtinId="8" hidden="1"/>
    <cellStyle name="Hipervínculo" xfId="18056" builtinId="8" hidden="1"/>
    <cellStyle name="Hipervínculo" xfId="18058" builtinId="8" hidden="1"/>
    <cellStyle name="Hipervínculo" xfId="18060" builtinId="8" hidden="1"/>
    <cellStyle name="Hipervínculo" xfId="18062" builtinId="8" hidden="1"/>
    <cellStyle name="Hipervínculo" xfId="18064" builtinId="8" hidden="1"/>
    <cellStyle name="Hipervínculo" xfId="18066" builtinId="8" hidden="1"/>
    <cellStyle name="Hipervínculo" xfId="18068" builtinId="8" hidden="1"/>
    <cellStyle name="Hipervínculo" xfId="18070" builtinId="8" hidden="1"/>
    <cellStyle name="Hipervínculo" xfId="18072" builtinId="8" hidden="1"/>
    <cellStyle name="Hipervínculo" xfId="18074" builtinId="8" hidden="1"/>
    <cellStyle name="Hipervínculo" xfId="18076" builtinId="8" hidden="1"/>
    <cellStyle name="Hipervínculo" xfId="18078" builtinId="8" hidden="1"/>
    <cellStyle name="Hipervínculo" xfId="18080" builtinId="8" hidden="1"/>
    <cellStyle name="Hipervínculo" xfId="18082" builtinId="8" hidden="1"/>
    <cellStyle name="Hipervínculo" xfId="18084" builtinId="8" hidden="1"/>
    <cellStyle name="Hipervínculo" xfId="18086" builtinId="8" hidden="1"/>
    <cellStyle name="Hipervínculo" xfId="18088" builtinId="8" hidden="1"/>
    <cellStyle name="Hipervínculo" xfId="18090" builtinId="8" hidden="1"/>
    <cellStyle name="Hipervínculo" xfId="18092" builtinId="8" hidden="1"/>
    <cellStyle name="Hipervínculo" xfId="18094" builtinId="8" hidden="1"/>
    <cellStyle name="Hipervínculo" xfId="18096" builtinId="8" hidden="1"/>
    <cellStyle name="Hipervínculo" xfId="18098" builtinId="8" hidden="1"/>
    <cellStyle name="Hipervínculo" xfId="18100" builtinId="8" hidden="1"/>
    <cellStyle name="Hipervínculo" xfId="18102" builtinId="8" hidden="1"/>
    <cellStyle name="Hipervínculo" xfId="18104" builtinId="8" hidden="1"/>
    <cellStyle name="Hipervínculo" xfId="18106" builtinId="8" hidden="1"/>
    <cellStyle name="Hipervínculo" xfId="18108" builtinId="8" hidden="1"/>
    <cellStyle name="Hipervínculo" xfId="18110" builtinId="8" hidden="1"/>
    <cellStyle name="Hipervínculo" xfId="18112" builtinId="8" hidden="1"/>
    <cellStyle name="Hipervínculo" xfId="18114" builtinId="8" hidden="1"/>
    <cellStyle name="Hipervínculo" xfId="18116" builtinId="8" hidden="1"/>
    <cellStyle name="Hipervínculo" xfId="18118" builtinId="8" hidden="1"/>
    <cellStyle name="Hipervínculo" xfId="18120" builtinId="8" hidden="1"/>
    <cellStyle name="Hipervínculo" xfId="18122" builtinId="8" hidden="1"/>
    <cellStyle name="Hipervínculo" xfId="18124" builtinId="8" hidden="1"/>
    <cellStyle name="Hipervínculo" xfId="18126" builtinId="8" hidden="1"/>
    <cellStyle name="Hipervínculo" xfId="18128" builtinId="8" hidden="1"/>
    <cellStyle name="Hipervínculo" xfId="18130" builtinId="8" hidden="1"/>
    <cellStyle name="Hipervínculo" xfId="18132" builtinId="8" hidden="1"/>
    <cellStyle name="Hipervínculo" xfId="18134" builtinId="8" hidden="1"/>
    <cellStyle name="Hipervínculo" xfId="18136" builtinId="8" hidden="1"/>
    <cellStyle name="Hipervínculo" xfId="18138" builtinId="8" hidden="1"/>
    <cellStyle name="Hipervínculo" xfId="18140" builtinId="8" hidden="1"/>
    <cellStyle name="Hipervínculo" xfId="18142" builtinId="8" hidden="1"/>
    <cellStyle name="Hipervínculo" xfId="18144" builtinId="8" hidden="1"/>
    <cellStyle name="Hipervínculo" xfId="18146" builtinId="8" hidden="1"/>
    <cellStyle name="Hipervínculo" xfId="18148" builtinId="8" hidden="1"/>
    <cellStyle name="Hipervínculo" xfId="18150" builtinId="8" hidden="1"/>
    <cellStyle name="Hipervínculo" xfId="18152" builtinId="8" hidden="1"/>
    <cellStyle name="Hipervínculo" xfId="18154" builtinId="8" hidden="1"/>
    <cellStyle name="Hipervínculo" xfId="18156" builtinId="8" hidden="1"/>
    <cellStyle name="Hipervínculo" xfId="18158" builtinId="8" hidden="1"/>
    <cellStyle name="Hipervínculo" xfId="18160" builtinId="8" hidden="1"/>
    <cellStyle name="Hipervínculo" xfId="18162" builtinId="8" hidden="1"/>
    <cellStyle name="Hipervínculo" xfId="18164" builtinId="8" hidden="1"/>
    <cellStyle name="Hipervínculo" xfId="18166" builtinId="8" hidden="1"/>
    <cellStyle name="Hipervínculo" xfId="18168" builtinId="8" hidden="1"/>
    <cellStyle name="Hipervínculo" xfId="18170" builtinId="8" hidden="1"/>
    <cellStyle name="Hipervínculo" xfId="18172" builtinId="8" hidden="1"/>
    <cellStyle name="Hipervínculo" xfId="18174" builtinId="8" hidden="1"/>
    <cellStyle name="Hipervínculo" xfId="18176" builtinId="8" hidden="1"/>
    <cellStyle name="Hipervínculo" xfId="18178" builtinId="8" hidden="1"/>
    <cellStyle name="Hipervínculo" xfId="18180" builtinId="8" hidden="1"/>
    <cellStyle name="Hipervínculo" xfId="18182" builtinId="8" hidden="1"/>
    <cellStyle name="Hipervínculo" xfId="18184" builtinId="8" hidden="1"/>
    <cellStyle name="Hipervínculo" xfId="18186" builtinId="8" hidden="1"/>
    <cellStyle name="Hipervínculo" xfId="18188" builtinId="8" hidden="1"/>
    <cellStyle name="Hipervínculo" xfId="18190" builtinId="8" hidden="1"/>
    <cellStyle name="Hipervínculo" xfId="18192" builtinId="8" hidden="1"/>
    <cellStyle name="Hipervínculo" xfId="18194" builtinId="8" hidden="1"/>
    <cellStyle name="Hipervínculo" xfId="18196" builtinId="8" hidden="1"/>
    <cellStyle name="Hipervínculo" xfId="18198" builtinId="8" hidden="1"/>
    <cellStyle name="Hipervínculo" xfId="18200" builtinId="8" hidden="1"/>
    <cellStyle name="Hipervínculo" xfId="18202" builtinId="8" hidden="1"/>
    <cellStyle name="Hipervínculo" xfId="18204" builtinId="8" hidden="1"/>
    <cellStyle name="Hipervínculo" xfId="18206" builtinId="8" hidden="1"/>
    <cellStyle name="Hipervínculo" xfId="18208" builtinId="8" hidden="1"/>
    <cellStyle name="Hipervínculo" xfId="18210" builtinId="8" hidden="1"/>
    <cellStyle name="Hipervínculo" xfId="18212" builtinId="8" hidden="1"/>
    <cellStyle name="Hipervínculo" xfId="18214" builtinId="8" hidden="1"/>
    <cellStyle name="Hipervínculo" xfId="18216" builtinId="8" hidden="1"/>
    <cellStyle name="Hipervínculo" xfId="18218" builtinId="8" hidden="1"/>
    <cellStyle name="Hipervínculo" xfId="18220" builtinId="8" hidden="1"/>
    <cellStyle name="Hipervínculo" xfId="18222" builtinId="8" hidden="1"/>
    <cellStyle name="Hipervínculo" xfId="18224" builtinId="8" hidden="1"/>
    <cellStyle name="Hipervínculo" xfId="18226" builtinId="8" hidden="1"/>
    <cellStyle name="Hipervínculo" xfId="18228" builtinId="8" hidden="1"/>
    <cellStyle name="Hipervínculo" xfId="18230" builtinId="8" hidden="1"/>
    <cellStyle name="Hipervínculo" xfId="18232" builtinId="8" hidden="1"/>
    <cellStyle name="Hipervínculo" xfId="18234" builtinId="8" hidden="1"/>
    <cellStyle name="Hipervínculo" xfId="18236" builtinId="8" hidden="1"/>
    <cellStyle name="Hipervínculo" xfId="18238" builtinId="8" hidden="1"/>
    <cellStyle name="Hipervínculo" xfId="18240" builtinId="8" hidden="1"/>
    <cellStyle name="Hipervínculo" xfId="18242" builtinId="8" hidden="1"/>
    <cellStyle name="Hipervínculo" xfId="18244" builtinId="8" hidden="1"/>
    <cellStyle name="Hipervínculo" xfId="18246" builtinId="8" hidden="1"/>
    <cellStyle name="Hipervínculo" xfId="18248" builtinId="8" hidden="1"/>
    <cellStyle name="Hipervínculo" xfId="18250" builtinId="8" hidden="1"/>
    <cellStyle name="Hipervínculo" xfId="18252" builtinId="8" hidden="1"/>
    <cellStyle name="Hipervínculo" xfId="18254" builtinId="8" hidden="1"/>
    <cellStyle name="Hipervínculo" xfId="18256" builtinId="8" hidden="1"/>
    <cellStyle name="Hipervínculo" xfId="18258" builtinId="8" hidden="1"/>
    <cellStyle name="Hipervínculo" xfId="18260" builtinId="8" hidden="1"/>
    <cellStyle name="Hipervínculo" xfId="18262" builtinId="8" hidden="1"/>
    <cellStyle name="Hipervínculo" xfId="18264" builtinId="8" hidden="1"/>
    <cellStyle name="Hipervínculo" xfId="18266" builtinId="8" hidden="1"/>
    <cellStyle name="Hipervínculo" xfId="18268" builtinId="8" hidden="1"/>
    <cellStyle name="Hipervínculo" xfId="18270" builtinId="8" hidden="1"/>
    <cellStyle name="Hipervínculo" xfId="18272" builtinId="8" hidden="1"/>
    <cellStyle name="Hipervínculo" xfId="18274" builtinId="8" hidden="1"/>
    <cellStyle name="Hipervínculo" xfId="18276" builtinId="8" hidden="1"/>
    <cellStyle name="Hipervínculo" xfId="18278" builtinId="8" hidden="1"/>
    <cellStyle name="Hipervínculo" xfId="18280" builtinId="8" hidden="1"/>
    <cellStyle name="Hipervínculo" xfId="18282" builtinId="8" hidden="1"/>
    <cellStyle name="Hipervínculo" xfId="18284" builtinId="8" hidden="1"/>
    <cellStyle name="Hipervínculo" xfId="18286" builtinId="8" hidden="1"/>
    <cellStyle name="Hipervínculo" xfId="18288" builtinId="8" hidden="1"/>
    <cellStyle name="Hipervínculo" xfId="18290" builtinId="8" hidden="1"/>
    <cellStyle name="Hipervínculo" xfId="18292" builtinId="8" hidden="1"/>
    <cellStyle name="Hipervínculo" xfId="18294" builtinId="8" hidden="1"/>
    <cellStyle name="Hipervínculo" xfId="18296" builtinId="8" hidden="1"/>
    <cellStyle name="Hipervínculo" xfId="18298" builtinId="8" hidden="1"/>
    <cellStyle name="Hipervínculo" xfId="18300" builtinId="8" hidden="1"/>
    <cellStyle name="Hipervínculo" xfId="18302" builtinId="8" hidden="1"/>
    <cellStyle name="Hipervínculo" xfId="18304" builtinId="8" hidden="1"/>
    <cellStyle name="Hipervínculo" xfId="18306" builtinId="8" hidden="1"/>
    <cellStyle name="Hipervínculo" xfId="18308" builtinId="8" hidden="1"/>
    <cellStyle name="Hipervínculo" xfId="18310" builtinId="8" hidden="1"/>
    <cellStyle name="Hipervínculo" xfId="18312" builtinId="8" hidden="1"/>
    <cellStyle name="Hipervínculo" xfId="18314" builtinId="8" hidden="1"/>
    <cellStyle name="Hipervínculo" xfId="18316" builtinId="8" hidden="1"/>
    <cellStyle name="Hipervínculo" xfId="18318" builtinId="8" hidden="1"/>
    <cellStyle name="Hipervínculo" xfId="18320" builtinId="8" hidden="1"/>
    <cellStyle name="Hipervínculo" xfId="18322" builtinId="8" hidden="1"/>
    <cellStyle name="Hipervínculo" xfId="18324" builtinId="8" hidden="1"/>
    <cellStyle name="Hipervínculo" xfId="18326" builtinId="8" hidden="1"/>
    <cellStyle name="Hipervínculo" xfId="18328" builtinId="8" hidden="1"/>
    <cellStyle name="Hipervínculo" xfId="18330" builtinId="8" hidden="1"/>
    <cellStyle name="Hipervínculo" xfId="18332" builtinId="8" hidden="1"/>
    <cellStyle name="Hipervínculo" xfId="18334" builtinId="8" hidden="1"/>
    <cellStyle name="Hipervínculo" xfId="18336" builtinId="8" hidden="1"/>
    <cellStyle name="Hipervínculo" xfId="18338" builtinId="8" hidden="1"/>
    <cellStyle name="Hipervínculo" xfId="18340" builtinId="8" hidden="1"/>
    <cellStyle name="Hipervínculo" xfId="18342" builtinId="8" hidden="1"/>
    <cellStyle name="Hipervínculo" xfId="18344" builtinId="8" hidden="1"/>
    <cellStyle name="Hipervínculo" xfId="18346" builtinId="8" hidden="1"/>
    <cellStyle name="Hipervínculo" xfId="18348" builtinId="8" hidden="1"/>
    <cellStyle name="Hipervínculo" xfId="18350" builtinId="8" hidden="1"/>
    <cellStyle name="Hipervínculo" xfId="18352" builtinId="8" hidden="1"/>
    <cellStyle name="Hipervínculo" xfId="18354" builtinId="8" hidden="1"/>
    <cellStyle name="Hipervínculo" xfId="18356" builtinId="8" hidden="1"/>
    <cellStyle name="Hipervínculo" xfId="18358" builtinId="8" hidden="1"/>
    <cellStyle name="Hipervínculo" xfId="18360" builtinId="8" hidden="1"/>
    <cellStyle name="Hipervínculo" xfId="18362" builtinId="8" hidden="1"/>
    <cellStyle name="Hipervínculo" xfId="18364" builtinId="8" hidden="1"/>
    <cellStyle name="Hipervínculo" xfId="18366" builtinId="8" hidden="1"/>
    <cellStyle name="Hipervínculo" xfId="18368" builtinId="8" hidden="1"/>
    <cellStyle name="Hipervínculo" xfId="18370" builtinId="8" hidden="1"/>
    <cellStyle name="Hipervínculo" xfId="18372" builtinId="8" hidden="1"/>
    <cellStyle name="Hipervínculo" xfId="18374" builtinId="8" hidden="1"/>
    <cellStyle name="Hipervínculo" xfId="18376" builtinId="8" hidden="1"/>
    <cellStyle name="Hipervínculo" xfId="18378" builtinId="8" hidden="1"/>
    <cellStyle name="Hipervínculo" xfId="18380" builtinId="8" hidden="1"/>
    <cellStyle name="Hipervínculo" xfId="18382" builtinId="8" hidden="1"/>
    <cellStyle name="Hipervínculo" xfId="18384" builtinId="8" hidden="1"/>
    <cellStyle name="Hipervínculo" xfId="18386" builtinId="8" hidden="1"/>
    <cellStyle name="Hipervínculo" xfId="18388" builtinId="8" hidden="1"/>
    <cellStyle name="Hipervínculo" xfId="18390" builtinId="8" hidden="1"/>
    <cellStyle name="Hipervínculo" xfId="18392" builtinId="8" hidden="1"/>
    <cellStyle name="Hipervínculo" xfId="18394" builtinId="8" hidden="1"/>
    <cellStyle name="Hipervínculo" xfId="18396" builtinId="8" hidden="1"/>
    <cellStyle name="Hipervínculo" xfId="18398" builtinId="8" hidden="1"/>
    <cellStyle name="Hipervínculo" xfId="18400" builtinId="8" hidden="1"/>
    <cellStyle name="Hipervínculo" xfId="18402" builtinId="8" hidden="1"/>
    <cellStyle name="Hipervínculo" xfId="18404" builtinId="8" hidden="1"/>
    <cellStyle name="Hipervínculo" xfId="18406" builtinId="8" hidden="1"/>
    <cellStyle name="Hipervínculo" xfId="18408" builtinId="8" hidden="1"/>
    <cellStyle name="Hipervínculo" xfId="18410" builtinId="8" hidden="1"/>
    <cellStyle name="Hipervínculo" xfId="18412" builtinId="8" hidden="1"/>
    <cellStyle name="Hipervínculo" xfId="18414" builtinId="8" hidden="1"/>
    <cellStyle name="Hipervínculo" xfId="18416" builtinId="8" hidden="1"/>
    <cellStyle name="Hipervínculo" xfId="18418" builtinId="8" hidden="1"/>
    <cellStyle name="Hipervínculo" xfId="18420" builtinId="8" hidden="1"/>
    <cellStyle name="Hipervínculo" xfId="18422" builtinId="8" hidden="1"/>
    <cellStyle name="Hipervínculo" xfId="18424" builtinId="8" hidden="1"/>
    <cellStyle name="Hipervínculo" xfId="18426" builtinId="8" hidden="1"/>
    <cellStyle name="Hipervínculo" xfId="18428" builtinId="8" hidden="1"/>
    <cellStyle name="Hipervínculo" xfId="18430" builtinId="8" hidden="1"/>
    <cellStyle name="Hipervínculo" xfId="18432" builtinId="8" hidden="1"/>
    <cellStyle name="Hipervínculo" xfId="18434" builtinId="8" hidden="1"/>
    <cellStyle name="Hipervínculo" xfId="18436" builtinId="8" hidden="1"/>
    <cellStyle name="Hipervínculo" xfId="18438" builtinId="8" hidden="1"/>
    <cellStyle name="Hipervínculo" xfId="18440" builtinId="8" hidden="1"/>
    <cellStyle name="Hipervínculo" xfId="18442" builtinId="8" hidden="1"/>
    <cellStyle name="Hipervínculo" xfId="18444" builtinId="8" hidden="1"/>
    <cellStyle name="Hipervínculo" xfId="18446" builtinId="8" hidden="1"/>
    <cellStyle name="Hipervínculo" xfId="18448" builtinId="8" hidden="1"/>
    <cellStyle name="Hipervínculo" xfId="18450" builtinId="8" hidden="1"/>
    <cellStyle name="Hipervínculo" xfId="18452" builtinId="8" hidden="1"/>
    <cellStyle name="Hipervínculo" xfId="18454" builtinId="8" hidden="1"/>
    <cellStyle name="Hipervínculo" xfId="18456" builtinId="8" hidden="1"/>
    <cellStyle name="Hipervínculo" xfId="18458" builtinId="8" hidden="1"/>
    <cellStyle name="Hipervínculo" xfId="18460" builtinId="8" hidden="1"/>
    <cellStyle name="Hipervínculo" xfId="18462" builtinId="8" hidden="1"/>
    <cellStyle name="Hipervínculo" xfId="18464" builtinId="8" hidden="1"/>
    <cellStyle name="Hipervínculo" xfId="18466" builtinId="8" hidden="1"/>
    <cellStyle name="Hipervínculo" xfId="18468" builtinId="8" hidden="1"/>
    <cellStyle name="Hipervínculo" xfId="18470" builtinId="8" hidden="1"/>
    <cellStyle name="Hipervínculo" xfId="18472" builtinId="8" hidden="1"/>
    <cellStyle name="Hipervínculo" xfId="18474" builtinId="8" hidden="1"/>
    <cellStyle name="Hipervínculo" xfId="18476" builtinId="8" hidden="1"/>
    <cellStyle name="Hipervínculo" xfId="18478" builtinId="8" hidden="1"/>
    <cellStyle name="Hipervínculo" xfId="18480" builtinId="8" hidden="1"/>
    <cellStyle name="Hipervínculo" xfId="18482" builtinId="8" hidden="1"/>
    <cellStyle name="Hipervínculo" xfId="18484" builtinId="8" hidden="1"/>
    <cellStyle name="Hipervínculo" xfId="18486" builtinId="8" hidden="1"/>
    <cellStyle name="Hipervínculo" xfId="18488" builtinId="8" hidden="1"/>
    <cellStyle name="Hipervínculo" xfId="18490" builtinId="8" hidden="1"/>
    <cellStyle name="Hipervínculo" xfId="18492" builtinId="8" hidden="1"/>
    <cellStyle name="Hipervínculo" xfId="18494" builtinId="8" hidden="1"/>
    <cellStyle name="Hipervínculo" xfId="18496" builtinId="8" hidden="1"/>
    <cellStyle name="Hipervínculo" xfId="18498" builtinId="8" hidden="1"/>
    <cellStyle name="Hipervínculo" xfId="18500" builtinId="8" hidden="1"/>
    <cellStyle name="Hipervínculo" xfId="18502" builtinId="8" hidden="1"/>
    <cellStyle name="Hipervínculo" xfId="18504" builtinId="8" hidden="1"/>
    <cellStyle name="Hipervínculo" xfId="18506" builtinId="8" hidden="1"/>
    <cellStyle name="Hipervínculo" xfId="18508" builtinId="8" hidden="1"/>
    <cellStyle name="Hipervínculo" xfId="18510" builtinId="8" hidden="1"/>
    <cellStyle name="Hipervínculo" xfId="18512" builtinId="8" hidden="1"/>
    <cellStyle name="Hipervínculo" xfId="18514" builtinId="8" hidden="1"/>
    <cellStyle name="Hipervínculo" xfId="18516" builtinId="8" hidden="1"/>
    <cellStyle name="Hipervínculo" xfId="18518" builtinId="8" hidden="1"/>
    <cellStyle name="Hipervínculo" xfId="18520" builtinId="8" hidden="1"/>
    <cellStyle name="Hipervínculo" xfId="18522" builtinId="8" hidden="1"/>
    <cellStyle name="Hipervínculo" xfId="18524" builtinId="8" hidden="1"/>
    <cellStyle name="Hipervínculo" xfId="18526" builtinId="8" hidden="1"/>
    <cellStyle name="Hipervínculo" xfId="18528" builtinId="8" hidden="1"/>
    <cellStyle name="Hipervínculo" xfId="18530" builtinId="8" hidden="1"/>
    <cellStyle name="Hipervínculo" xfId="18532" builtinId="8" hidden="1"/>
    <cellStyle name="Hipervínculo" xfId="18534" builtinId="8" hidden="1"/>
    <cellStyle name="Hipervínculo" xfId="18536" builtinId="8" hidden="1"/>
    <cellStyle name="Hipervínculo" xfId="18538" builtinId="8" hidden="1"/>
    <cellStyle name="Hipervínculo" xfId="18540" builtinId="8" hidden="1"/>
    <cellStyle name="Hipervínculo" xfId="18542" builtinId="8" hidden="1"/>
    <cellStyle name="Hipervínculo" xfId="18544" builtinId="8" hidden="1"/>
    <cellStyle name="Hipervínculo" xfId="18546" builtinId="8" hidden="1"/>
    <cellStyle name="Hipervínculo" xfId="18548" builtinId="8" hidden="1"/>
    <cellStyle name="Hipervínculo" xfId="18550" builtinId="8" hidden="1"/>
    <cellStyle name="Hipervínculo" xfId="18552" builtinId="8" hidden="1"/>
    <cellStyle name="Hipervínculo" xfId="18554" builtinId="8" hidden="1"/>
    <cellStyle name="Hipervínculo" xfId="18556" builtinId="8" hidden="1"/>
    <cellStyle name="Hipervínculo" xfId="18558" builtinId="8" hidden="1"/>
    <cellStyle name="Hipervínculo" xfId="18560" builtinId="8" hidden="1"/>
    <cellStyle name="Hipervínculo" xfId="18562" builtinId="8" hidden="1"/>
    <cellStyle name="Hipervínculo" xfId="18564" builtinId="8" hidden="1"/>
    <cellStyle name="Hipervínculo" xfId="18566" builtinId="8" hidden="1"/>
    <cellStyle name="Hipervínculo" xfId="18568" builtinId="8" hidden="1"/>
    <cellStyle name="Hipervínculo" xfId="18570" builtinId="8" hidden="1"/>
    <cellStyle name="Hipervínculo" xfId="18572" builtinId="8" hidden="1"/>
    <cellStyle name="Hipervínculo" xfId="18574" builtinId="8" hidden="1"/>
    <cellStyle name="Hipervínculo" xfId="18576" builtinId="8" hidden="1"/>
    <cellStyle name="Hipervínculo" xfId="18578" builtinId="8" hidden="1"/>
    <cellStyle name="Hipervínculo" xfId="18580" builtinId="8" hidden="1"/>
    <cellStyle name="Hipervínculo" xfId="18582" builtinId="8" hidden="1"/>
    <cellStyle name="Hipervínculo" xfId="18584" builtinId="8" hidden="1"/>
    <cellStyle name="Hipervínculo" xfId="18586" builtinId="8" hidden="1"/>
    <cellStyle name="Hipervínculo" xfId="18588" builtinId="8" hidden="1"/>
    <cellStyle name="Hipervínculo" xfId="18590" builtinId="8" hidden="1"/>
    <cellStyle name="Hipervínculo" xfId="18592" builtinId="8" hidden="1"/>
    <cellStyle name="Hipervínculo" xfId="18594" builtinId="8" hidden="1"/>
    <cellStyle name="Hipervínculo" xfId="18596" builtinId="8" hidden="1"/>
    <cellStyle name="Hipervínculo" xfId="18598" builtinId="8" hidden="1"/>
    <cellStyle name="Hipervínculo" xfId="18600" builtinId="8" hidden="1"/>
    <cellStyle name="Hipervínculo" xfId="18602" builtinId="8" hidden="1"/>
    <cellStyle name="Hipervínculo" xfId="18604" builtinId="8" hidden="1"/>
    <cellStyle name="Hipervínculo" xfId="18606" builtinId="8" hidden="1"/>
    <cellStyle name="Hipervínculo" xfId="18608" builtinId="8" hidden="1"/>
    <cellStyle name="Hipervínculo" xfId="18610" builtinId="8" hidden="1"/>
    <cellStyle name="Hipervínculo" xfId="18612" builtinId="8" hidden="1"/>
    <cellStyle name="Hipervínculo" xfId="18614" builtinId="8" hidden="1"/>
    <cellStyle name="Hipervínculo" xfId="18616" builtinId="8" hidden="1"/>
    <cellStyle name="Hipervínculo" xfId="18618" builtinId="8" hidden="1"/>
    <cellStyle name="Hipervínculo" xfId="18620" builtinId="8" hidden="1"/>
    <cellStyle name="Hipervínculo" xfId="18622" builtinId="8" hidden="1"/>
    <cellStyle name="Hipervínculo" xfId="18624" builtinId="8" hidden="1"/>
    <cellStyle name="Hipervínculo" xfId="18626" builtinId="8" hidden="1"/>
    <cellStyle name="Hipervínculo" xfId="18628" builtinId="8" hidden="1"/>
    <cellStyle name="Hipervínculo" xfId="18630" builtinId="8" hidden="1"/>
    <cellStyle name="Hipervínculo" xfId="18632" builtinId="8" hidden="1"/>
    <cellStyle name="Hipervínculo" xfId="18634" builtinId="8" hidden="1"/>
    <cellStyle name="Hipervínculo" xfId="18636" builtinId="8" hidden="1"/>
    <cellStyle name="Hipervínculo" xfId="18638" builtinId="8" hidden="1"/>
    <cellStyle name="Hipervínculo" xfId="18640" builtinId="8" hidden="1"/>
    <cellStyle name="Hipervínculo" xfId="18642" builtinId="8" hidden="1"/>
    <cellStyle name="Hipervínculo" xfId="18644" builtinId="8" hidden="1"/>
    <cellStyle name="Hipervínculo" xfId="18646" builtinId="8" hidden="1"/>
    <cellStyle name="Hipervínculo" xfId="18648" builtinId="8" hidden="1"/>
    <cellStyle name="Hipervínculo" xfId="18650" builtinId="8" hidden="1"/>
    <cellStyle name="Hipervínculo" xfId="18652" builtinId="8" hidden="1"/>
    <cellStyle name="Hipervínculo" xfId="18654" builtinId="8" hidden="1"/>
    <cellStyle name="Hipervínculo" xfId="18656" builtinId="8" hidden="1"/>
    <cellStyle name="Hipervínculo" xfId="18658" builtinId="8" hidden="1"/>
    <cellStyle name="Hipervínculo" xfId="18660" builtinId="8" hidden="1"/>
    <cellStyle name="Hipervínculo" xfId="18662" builtinId="8" hidden="1"/>
    <cellStyle name="Hipervínculo" xfId="18664" builtinId="8" hidden="1"/>
    <cellStyle name="Hipervínculo" xfId="18666" builtinId="8" hidden="1"/>
    <cellStyle name="Hipervínculo" xfId="18668" builtinId="8" hidden="1"/>
    <cellStyle name="Hipervínculo" xfId="18670" builtinId="8" hidden="1"/>
    <cellStyle name="Hipervínculo" xfId="18672" builtinId="8" hidden="1"/>
    <cellStyle name="Hipervínculo" xfId="18674" builtinId="8" hidden="1"/>
    <cellStyle name="Hipervínculo" xfId="18676" builtinId="8" hidden="1"/>
    <cellStyle name="Hipervínculo" xfId="18678" builtinId="8" hidden="1"/>
    <cellStyle name="Hipervínculo" xfId="18680" builtinId="8" hidden="1"/>
    <cellStyle name="Hipervínculo" xfId="18682" builtinId="8" hidden="1"/>
    <cellStyle name="Hipervínculo" xfId="18684" builtinId="8" hidden="1"/>
    <cellStyle name="Hipervínculo" xfId="18686" builtinId="8" hidden="1"/>
    <cellStyle name="Hipervínculo" xfId="18688" builtinId="8" hidden="1"/>
    <cellStyle name="Hipervínculo" xfId="18690" builtinId="8" hidden="1"/>
    <cellStyle name="Hipervínculo" xfId="18692" builtinId="8" hidden="1"/>
    <cellStyle name="Hipervínculo" xfId="18694" builtinId="8" hidden="1"/>
    <cellStyle name="Hipervínculo" xfId="18696" builtinId="8" hidden="1"/>
    <cellStyle name="Hipervínculo" xfId="18698" builtinId="8" hidden="1"/>
    <cellStyle name="Hipervínculo" xfId="18700" builtinId="8" hidden="1"/>
    <cellStyle name="Hipervínculo" xfId="18702" builtinId="8" hidden="1"/>
    <cellStyle name="Hipervínculo" xfId="18704" builtinId="8" hidden="1"/>
    <cellStyle name="Hipervínculo" xfId="18706" builtinId="8" hidden="1"/>
    <cellStyle name="Hipervínculo" xfId="18708" builtinId="8" hidden="1"/>
    <cellStyle name="Hipervínculo" xfId="18710" builtinId="8" hidden="1"/>
    <cellStyle name="Hipervínculo" xfId="18712" builtinId="8" hidden="1"/>
    <cellStyle name="Hipervínculo" xfId="18714" builtinId="8" hidden="1"/>
    <cellStyle name="Hipervínculo" xfId="18716" builtinId="8" hidden="1"/>
    <cellStyle name="Hipervínculo" xfId="18718" builtinId="8" hidden="1"/>
    <cellStyle name="Hipervínculo" xfId="18720" builtinId="8" hidden="1"/>
    <cellStyle name="Hipervínculo" xfId="18722" builtinId="8" hidden="1"/>
    <cellStyle name="Hipervínculo" xfId="18724" builtinId="8" hidden="1"/>
    <cellStyle name="Hipervínculo" xfId="18726" builtinId="8" hidden="1"/>
    <cellStyle name="Hipervínculo" xfId="18728" builtinId="8" hidden="1"/>
    <cellStyle name="Hipervínculo" xfId="18730" builtinId="8" hidden="1"/>
    <cellStyle name="Hipervínculo" xfId="18732" builtinId="8" hidden="1"/>
    <cellStyle name="Hipervínculo" xfId="18734" builtinId="8" hidden="1"/>
    <cellStyle name="Hipervínculo" xfId="18736" builtinId="8" hidden="1"/>
    <cellStyle name="Hipervínculo" xfId="18738" builtinId="8" hidden="1"/>
    <cellStyle name="Hipervínculo" xfId="18740" builtinId="8" hidden="1"/>
    <cellStyle name="Hipervínculo" xfId="18742" builtinId="8" hidden="1"/>
    <cellStyle name="Hipervínculo" xfId="18744" builtinId="8" hidden="1"/>
    <cellStyle name="Hipervínculo" xfId="18746" builtinId="8" hidden="1"/>
    <cellStyle name="Hipervínculo" xfId="18748" builtinId="8" hidden="1"/>
    <cellStyle name="Hipervínculo" xfId="18750" builtinId="8" hidden="1"/>
    <cellStyle name="Hipervínculo" xfId="18752" builtinId="8" hidden="1"/>
    <cellStyle name="Hipervínculo" xfId="18754" builtinId="8" hidden="1"/>
    <cellStyle name="Hipervínculo" xfId="18756" builtinId="8" hidden="1"/>
    <cellStyle name="Hipervínculo" xfId="18758" builtinId="8" hidden="1"/>
    <cellStyle name="Hipervínculo" xfId="18760" builtinId="8" hidden="1"/>
    <cellStyle name="Hipervínculo" xfId="18762" builtinId="8" hidden="1"/>
    <cellStyle name="Hipervínculo" xfId="18764" builtinId="8" hidden="1"/>
    <cellStyle name="Hipervínculo" xfId="18766" builtinId="8" hidden="1"/>
    <cellStyle name="Hipervínculo" xfId="18768" builtinId="8" hidden="1"/>
    <cellStyle name="Hipervínculo" xfId="18770" builtinId="8" hidden="1"/>
    <cellStyle name="Hipervínculo" xfId="18772" builtinId="8" hidden="1"/>
    <cellStyle name="Hipervínculo" xfId="18774" builtinId="8" hidden="1"/>
    <cellStyle name="Hipervínculo" xfId="18776" builtinId="8" hidden="1"/>
    <cellStyle name="Hipervínculo" xfId="18778" builtinId="8" hidden="1"/>
    <cellStyle name="Hipervínculo" xfId="18780" builtinId="8" hidden="1"/>
    <cellStyle name="Hipervínculo" xfId="18782" builtinId="8" hidden="1"/>
    <cellStyle name="Hipervínculo" xfId="18784" builtinId="8" hidden="1"/>
    <cellStyle name="Hipervínculo" xfId="18786" builtinId="8" hidden="1"/>
    <cellStyle name="Hipervínculo" xfId="18788" builtinId="8" hidden="1"/>
    <cellStyle name="Hipervínculo" xfId="18790" builtinId="8" hidden="1"/>
    <cellStyle name="Hipervínculo" xfId="18792" builtinId="8" hidden="1"/>
    <cellStyle name="Hipervínculo" xfId="18794" builtinId="8" hidden="1"/>
    <cellStyle name="Hipervínculo" xfId="18796" builtinId="8" hidden="1"/>
    <cellStyle name="Hipervínculo" xfId="18798" builtinId="8" hidden="1"/>
    <cellStyle name="Hipervínculo" xfId="18800" builtinId="8" hidden="1"/>
    <cellStyle name="Hipervínculo" xfId="18802" builtinId="8" hidden="1"/>
    <cellStyle name="Hipervínculo" xfId="18804" builtinId="8" hidden="1"/>
    <cellStyle name="Hipervínculo" xfId="18806" builtinId="8" hidden="1"/>
    <cellStyle name="Hipervínculo" xfId="18808" builtinId="8" hidden="1"/>
    <cellStyle name="Hipervínculo" xfId="18810" builtinId="8" hidden="1"/>
    <cellStyle name="Hipervínculo" xfId="18812" builtinId="8" hidden="1"/>
    <cellStyle name="Hipervínculo" xfId="18814" builtinId="8" hidden="1"/>
    <cellStyle name="Hipervínculo" xfId="18816" builtinId="8" hidden="1"/>
    <cellStyle name="Hipervínculo" xfId="18818" builtinId="8" hidden="1"/>
    <cellStyle name="Hipervínculo" xfId="18820" builtinId="8" hidden="1"/>
    <cellStyle name="Hipervínculo" xfId="18822" builtinId="8" hidden="1"/>
    <cellStyle name="Hipervínculo" xfId="18824" builtinId="8" hidden="1"/>
    <cellStyle name="Hipervínculo" xfId="18826" builtinId="8" hidden="1"/>
    <cellStyle name="Hipervínculo" xfId="18828" builtinId="8" hidden="1"/>
    <cellStyle name="Hipervínculo" xfId="18830" builtinId="8" hidden="1"/>
    <cellStyle name="Hipervínculo" xfId="18832" builtinId="8" hidden="1"/>
    <cellStyle name="Hipervínculo" xfId="18834" builtinId="8" hidden="1"/>
    <cellStyle name="Hipervínculo" xfId="18836" builtinId="8" hidden="1"/>
    <cellStyle name="Hipervínculo" xfId="18838" builtinId="8" hidden="1"/>
    <cellStyle name="Hipervínculo" xfId="18840" builtinId="8" hidden="1"/>
    <cellStyle name="Hipervínculo" xfId="18842" builtinId="8" hidden="1"/>
    <cellStyle name="Hipervínculo" xfId="18844" builtinId="8" hidden="1"/>
    <cellStyle name="Hipervínculo" xfId="18846" builtinId="8" hidden="1"/>
    <cellStyle name="Hipervínculo" xfId="18848" builtinId="8" hidden="1"/>
    <cellStyle name="Hipervínculo" xfId="18850" builtinId="8" hidden="1"/>
    <cellStyle name="Hipervínculo" xfId="18852" builtinId="8" hidden="1"/>
    <cellStyle name="Hipervínculo" xfId="18854" builtinId="8" hidden="1"/>
    <cellStyle name="Hipervínculo" xfId="18856" builtinId="8" hidden="1"/>
    <cellStyle name="Hipervínculo" xfId="18858" builtinId="8" hidden="1"/>
    <cellStyle name="Hipervínculo" xfId="18860" builtinId="8" hidden="1"/>
    <cellStyle name="Hipervínculo" xfId="18862" builtinId="8" hidden="1"/>
    <cellStyle name="Hipervínculo" xfId="18864" builtinId="8" hidden="1"/>
    <cellStyle name="Hipervínculo" xfId="18866" builtinId="8" hidden="1"/>
    <cellStyle name="Hipervínculo" xfId="18868" builtinId="8" hidden="1"/>
    <cellStyle name="Hipervínculo" xfId="18870" builtinId="8" hidden="1"/>
    <cellStyle name="Hipervínculo" xfId="18872" builtinId="8" hidden="1"/>
    <cellStyle name="Hipervínculo" xfId="18874" builtinId="8" hidden="1"/>
    <cellStyle name="Hipervínculo" xfId="18876" builtinId="8" hidden="1"/>
    <cellStyle name="Hipervínculo" xfId="18878" builtinId="8" hidden="1"/>
    <cellStyle name="Hipervínculo" xfId="18880" builtinId="8" hidden="1"/>
    <cellStyle name="Hipervínculo" xfId="18882" builtinId="8" hidden="1"/>
    <cellStyle name="Hipervínculo" xfId="18884" builtinId="8" hidden="1"/>
    <cellStyle name="Hipervínculo" xfId="18886" builtinId="8" hidden="1"/>
    <cellStyle name="Hipervínculo" xfId="18888" builtinId="8" hidden="1"/>
    <cellStyle name="Hipervínculo" xfId="18890" builtinId="8" hidden="1"/>
    <cellStyle name="Hipervínculo" xfId="18892" builtinId="8" hidden="1"/>
    <cellStyle name="Hipervínculo" xfId="18894" builtinId="8" hidden="1"/>
    <cellStyle name="Hipervínculo" xfId="18896" builtinId="8" hidden="1"/>
    <cellStyle name="Hipervínculo" xfId="18898" builtinId="8" hidden="1"/>
    <cellStyle name="Hipervínculo" xfId="18900" builtinId="8" hidden="1"/>
    <cellStyle name="Hipervínculo" xfId="18902" builtinId="8" hidden="1"/>
    <cellStyle name="Hipervínculo" xfId="18904" builtinId="8" hidden="1"/>
    <cellStyle name="Hipervínculo" xfId="18906" builtinId="8" hidden="1"/>
    <cellStyle name="Hipervínculo" xfId="18908" builtinId="8" hidden="1"/>
    <cellStyle name="Hipervínculo" xfId="18910" builtinId="8" hidden="1"/>
    <cellStyle name="Hipervínculo" xfId="18912" builtinId="8" hidden="1"/>
    <cellStyle name="Hipervínculo" xfId="18914" builtinId="8" hidden="1"/>
    <cellStyle name="Hipervínculo" xfId="18916" builtinId="8" hidden="1"/>
    <cellStyle name="Hipervínculo" xfId="18918" builtinId="8" hidden="1"/>
    <cellStyle name="Hipervínculo" xfId="18920" builtinId="8" hidden="1"/>
    <cellStyle name="Hipervínculo" xfId="18922" builtinId="8" hidden="1"/>
    <cellStyle name="Hipervínculo" xfId="18924" builtinId="8" hidden="1"/>
    <cellStyle name="Hipervínculo" xfId="18926" builtinId="8" hidden="1"/>
    <cellStyle name="Hipervínculo" xfId="18928" builtinId="8" hidden="1"/>
    <cellStyle name="Hipervínculo" xfId="18930" builtinId="8" hidden="1"/>
    <cellStyle name="Hipervínculo" xfId="18932" builtinId="8" hidden="1"/>
    <cellStyle name="Hipervínculo" xfId="18934" builtinId="8" hidden="1"/>
    <cellStyle name="Hipervínculo" xfId="18936" builtinId="8" hidden="1"/>
    <cellStyle name="Hipervínculo" xfId="18938" builtinId="8" hidden="1"/>
    <cellStyle name="Hipervínculo" xfId="18940" builtinId="8" hidden="1"/>
    <cellStyle name="Hipervínculo" xfId="18942" builtinId="8" hidden="1"/>
    <cellStyle name="Hipervínculo" xfId="18944" builtinId="8" hidden="1"/>
    <cellStyle name="Hipervínculo" xfId="18946" builtinId="8" hidden="1"/>
    <cellStyle name="Hipervínculo" xfId="18948" builtinId="8" hidden="1"/>
    <cellStyle name="Hipervínculo" xfId="18950" builtinId="8" hidden="1"/>
    <cellStyle name="Hipervínculo" xfId="18952" builtinId="8" hidden="1"/>
    <cellStyle name="Hipervínculo" xfId="18954" builtinId="8" hidden="1"/>
    <cellStyle name="Hipervínculo" xfId="18956" builtinId="8" hidden="1"/>
    <cellStyle name="Hipervínculo" xfId="18958" builtinId="8" hidden="1"/>
    <cellStyle name="Hipervínculo" xfId="18960" builtinId="8" hidden="1"/>
    <cellStyle name="Hipervínculo" xfId="18962" builtinId="8" hidden="1"/>
    <cellStyle name="Hipervínculo" xfId="18964" builtinId="8" hidden="1"/>
    <cellStyle name="Hipervínculo" xfId="18966" builtinId="8" hidden="1"/>
    <cellStyle name="Hipervínculo" xfId="18968" builtinId="8" hidden="1"/>
    <cellStyle name="Hipervínculo" xfId="18970" builtinId="8" hidden="1"/>
    <cellStyle name="Hipervínculo" xfId="18972" builtinId="8" hidden="1"/>
    <cellStyle name="Hipervínculo" xfId="18974" builtinId="8" hidden="1"/>
    <cellStyle name="Hipervínculo" xfId="18976" builtinId="8" hidden="1"/>
    <cellStyle name="Hipervínculo" xfId="18978" builtinId="8" hidden="1"/>
    <cellStyle name="Hipervínculo" xfId="18980" builtinId="8" hidden="1"/>
    <cellStyle name="Hipervínculo" xfId="18982" builtinId="8" hidden="1"/>
    <cellStyle name="Hipervínculo" xfId="18984" builtinId="8" hidden="1"/>
    <cellStyle name="Hipervínculo" xfId="18986" builtinId="8" hidden="1"/>
    <cellStyle name="Hipervínculo" xfId="18988" builtinId="8" hidden="1"/>
    <cellStyle name="Hipervínculo" xfId="18990" builtinId="8" hidden="1"/>
    <cellStyle name="Hipervínculo" xfId="18992" builtinId="8" hidden="1"/>
    <cellStyle name="Hipervínculo" xfId="18994" builtinId="8" hidden="1"/>
    <cellStyle name="Hipervínculo" xfId="18996" builtinId="8" hidden="1"/>
    <cellStyle name="Hipervínculo" xfId="18998" builtinId="8" hidden="1"/>
    <cellStyle name="Hipervínculo" xfId="19000" builtinId="8" hidden="1"/>
    <cellStyle name="Hipervínculo" xfId="19002" builtinId="8" hidden="1"/>
    <cellStyle name="Hipervínculo" xfId="19004" builtinId="8" hidden="1"/>
    <cellStyle name="Hipervínculo" xfId="19006" builtinId="8" hidden="1"/>
    <cellStyle name="Hipervínculo" xfId="19008" builtinId="8" hidden="1"/>
    <cellStyle name="Hipervínculo" xfId="19010" builtinId="8" hidden="1"/>
    <cellStyle name="Hipervínculo" xfId="19012" builtinId="8" hidden="1"/>
    <cellStyle name="Hipervínculo" xfId="19014" builtinId="8" hidden="1"/>
    <cellStyle name="Hipervínculo" xfId="19016" builtinId="8" hidden="1"/>
    <cellStyle name="Hipervínculo" xfId="19018" builtinId="8" hidden="1"/>
    <cellStyle name="Hipervínculo" xfId="19020" builtinId="8" hidden="1"/>
    <cellStyle name="Hipervínculo" xfId="19022" builtinId="8" hidden="1"/>
    <cellStyle name="Hipervínculo" xfId="19024" builtinId="8" hidden="1"/>
    <cellStyle name="Hipervínculo" xfId="19026" builtinId="8" hidden="1"/>
    <cellStyle name="Hipervínculo" xfId="19028" builtinId="8" hidden="1"/>
    <cellStyle name="Hipervínculo" xfId="19030" builtinId="8" hidden="1"/>
    <cellStyle name="Hipervínculo" xfId="19032" builtinId="8" hidden="1"/>
    <cellStyle name="Hipervínculo" xfId="19034" builtinId="8" hidden="1"/>
    <cellStyle name="Hipervínculo" xfId="19036" builtinId="8" hidden="1"/>
    <cellStyle name="Hipervínculo" xfId="19038" builtinId="8" hidden="1"/>
    <cellStyle name="Hipervínculo" xfId="19040" builtinId="8" hidden="1"/>
    <cellStyle name="Hipervínculo" xfId="19042" builtinId="8" hidden="1"/>
    <cellStyle name="Hipervínculo" xfId="19044" builtinId="8" hidden="1"/>
    <cellStyle name="Hipervínculo" xfId="19046" builtinId="8" hidden="1"/>
    <cellStyle name="Hipervínculo" xfId="19048" builtinId="8" hidden="1"/>
    <cellStyle name="Hipervínculo" xfId="19050" builtinId="8" hidden="1"/>
    <cellStyle name="Hipervínculo" xfId="19052" builtinId="8" hidden="1"/>
    <cellStyle name="Hipervínculo" xfId="19054" builtinId="8" hidden="1"/>
    <cellStyle name="Hipervínculo" xfId="19056" builtinId="8" hidden="1"/>
    <cellStyle name="Hipervínculo" xfId="19058" builtinId="8" hidden="1"/>
    <cellStyle name="Hipervínculo" xfId="19060" builtinId="8" hidden="1"/>
    <cellStyle name="Hipervínculo" xfId="19062" builtinId="8" hidden="1"/>
    <cellStyle name="Hipervínculo" xfId="19064" builtinId="8" hidden="1"/>
    <cellStyle name="Hipervínculo" xfId="19066" builtinId="8" hidden="1"/>
    <cellStyle name="Hipervínculo" xfId="19068" builtinId="8" hidden="1"/>
    <cellStyle name="Hipervínculo" xfId="19070" builtinId="8" hidden="1"/>
    <cellStyle name="Hipervínculo" xfId="19072" builtinId="8" hidden="1"/>
    <cellStyle name="Hipervínculo" xfId="19074" builtinId="8" hidden="1"/>
    <cellStyle name="Hipervínculo" xfId="19076" builtinId="8" hidden="1"/>
    <cellStyle name="Hipervínculo" xfId="19078" builtinId="8" hidden="1"/>
    <cellStyle name="Hipervínculo" xfId="19080" builtinId="8" hidden="1"/>
    <cellStyle name="Hipervínculo" xfId="19082" builtinId="8" hidden="1"/>
    <cellStyle name="Hipervínculo" xfId="19084" builtinId="8" hidden="1"/>
    <cellStyle name="Hipervínculo" xfId="19086" builtinId="8" hidden="1"/>
    <cellStyle name="Hipervínculo" xfId="19088" builtinId="8" hidden="1"/>
    <cellStyle name="Hipervínculo" xfId="19090" builtinId="8" hidden="1"/>
    <cellStyle name="Hipervínculo" xfId="19092" builtinId="8" hidden="1"/>
    <cellStyle name="Hipervínculo" xfId="19094" builtinId="8" hidden="1"/>
    <cellStyle name="Hipervínculo" xfId="19096" builtinId="8" hidden="1"/>
    <cellStyle name="Hipervínculo" xfId="19098" builtinId="8" hidden="1"/>
    <cellStyle name="Hipervínculo" xfId="19100" builtinId="8" hidden="1"/>
    <cellStyle name="Hipervínculo" xfId="19102" builtinId="8" hidden="1"/>
    <cellStyle name="Hipervínculo" xfId="19104" builtinId="8" hidden="1"/>
    <cellStyle name="Hipervínculo" xfId="19106" builtinId="8" hidden="1"/>
    <cellStyle name="Hipervínculo" xfId="19108" builtinId="8" hidden="1"/>
    <cellStyle name="Hipervínculo" xfId="19110" builtinId="8" hidden="1"/>
    <cellStyle name="Hipervínculo" xfId="19112" builtinId="8" hidden="1"/>
    <cellStyle name="Hipervínculo" xfId="19114" builtinId="8" hidden="1"/>
    <cellStyle name="Hipervínculo" xfId="19116" builtinId="8" hidden="1"/>
    <cellStyle name="Hipervínculo" xfId="19118" builtinId="8" hidden="1"/>
    <cellStyle name="Hipervínculo" xfId="19120" builtinId="8" hidden="1"/>
    <cellStyle name="Hipervínculo" xfId="19122" builtinId="8" hidden="1"/>
    <cellStyle name="Hipervínculo" xfId="19124" builtinId="8" hidden="1"/>
    <cellStyle name="Hipervínculo" xfId="19126" builtinId="8" hidden="1"/>
    <cellStyle name="Hipervínculo" xfId="19128" builtinId="8" hidden="1"/>
    <cellStyle name="Hipervínculo" xfId="19130" builtinId="8" hidden="1"/>
    <cellStyle name="Hipervínculo" xfId="19132" builtinId="8" hidden="1"/>
    <cellStyle name="Hipervínculo" xfId="19134" builtinId="8" hidden="1"/>
    <cellStyle name="Hipervínculo" xfId="19136" builtinId="8" hidden="1"/>
    <cellStyle name="Hipervínculo" xfId="19138" builtinId="8" hidden="1"/>
    <cellStyle name="Hipervínculo" xfId="19140" builtinId="8" hidden="1"/>
    <cellStyle name="Hipervínculo" xfId="19142" builtinId="8" hidden="1"/>
    <cellStyle name="Hipervínculo" xfId="19144" builtinId="8" hidden="1"/>
    <cellStyle name="Hipervínculo" xfId="19146" builtinId="8" hidden="1"/>
    <cellStyle name="Hipervínculo" xfId="19148" builtinId="8" hidden="1"/>
    <cellStyle name="Hipervínculo" xfId="19150" builtinId="8" hidden="1"/>
    <cellStyle name="Hipervínculo" xfId="19152" builtinId="8" hidden="1"/>
    <cellStyle name="Hipervínculo" xfId="19154" builtinId="8" hidden="1"/>
    <cellStyle name="Hipervínculo" xfId="19156" builtinId="8" hidden="1"/>
    <cellStyle name="Hipervínculo" xfId="19158" builtinId="8" hidden="1"/>
    <cellStyle name="Hipervínculo" xfId="19160" builtinId="8" hidden="1"/>
    <cellStyle name="Hipervínculo" xfId="19162" builtinId="8" hidden="1"/>
    <cellStyle name="Hipervínculo" xfId="19164" builtinId="8" hidden="1"/>
    <cellStyle name="Hipervínculo" xfId="19166" builtinId="8" hidden="1"/>
    <cellStyle name="Hipervínculo" xfId="19168" builtinId="8" hidden="1"/>
    <cellStyle name="Hipervínculo" xfId="19170" builtinId="8" hidden="1"/>
    <cellStyle name="Hipervínculo" xfId="19172" builtinId="8" hidden="1"/>
    <cellStyle name="Hipervínculo" xfId="19174" builtinId="8" hidden="1"/>
    <cellStyle name="Hipervínculo" xfId="19176" builtinId="8" hidden="1"/>
    <cellStyle name="Hipervínculo" xfId="19178" builtinId="8" hidden="1"/>
    <cellStyle name="Hipervínculo" xfId="19180" builtinId="8" hidden="1"/>
    <cellStyle name="Hipervínculo" xfId="19182" builtinId="8" hidden="1"/>
    <cellStyle name="Hipervínculo" xfId="19184" builtinId="8" hidden="1"/>
    <cellStyle name="Hipervínculo" xfId="19186" builtinId="8" hidden="1"/>
    <cellStyle name="Hipervínculo" xfId="19188" builtinId="8" hidden="1"/>
    <cellStyle name="Hipervínculo" xfId="19190" builtinId="8" hidden="1"/>
    <cellStyle name="Hipervínculo" xfId="19192" builtinId="8" hidden="1"/>
    <cellStyle name="Hipervínculo" xfId="19194" builtinId="8" hidden="1"/>
    <cellStyle name="Hipervínculo" xfId="19196" builtinId="8" hidden="1"/>
    <cellStyle name="Hipervínculo" xfId="19198" builtinId="8" hidden="1"/>
    <cellStyle name="Hipervínculo" xfId="19200" builtinId="8" hidden="1"/>
    <cellStyle name="Hipervínculo" xfId="19202" builtinId="8" hidden="1"/>
    <cellStyle name="Hipervínculo" xfId="19204" builtinId="8" hidden="1"/>
    <cellStyle name="Hipervínculo" xfId="19206" builtinId="8" hidden="1"/>
    <cellStyle name="Hipervínculo" xfId="19208" builtinId="8" hidden="1"/>
    <cellStyle name="Hipervínculo" xfId="19210" builtinId="8" hidden="1"/>
    <cellStyle name="Hipervínculo" xfId="19212" builtinId="8" hidden="1"/>
    <cellStyle name="Hipervínculo" xfId="19214" builtinId="8" hidden="1"/>
    <cellStyle name="Hipervínculo" xfId="19216" builtinId="8" hidden="1"/>
    <cellStyle name="Hipervínculo" xfId="19218" builtinId="8" hidden="1"/>
    <cellStyle name="Hipervínculo" xfId="19220" builtinId="8" hidden="1"/>
    <cellStyle name="Hipervínculo" xfId="19222" builtinId="8" hidden="1"/>
    <cellStyle name="Hipervínculo" xfId="19224" builtinId="8" hidden="1"/>
    <cellStyle name="Hipervínculo" xfId="19226" builtinId="8" hidden="1"/>
    <cellStyle name="Hipervínculo" xfId="19228" builtinId="8" hidden="1"/>
    <cellStyle name="Hipervínculo" xfId="19230" builtinId="8" hidden="1"/>
    <cellStyle name="Hipervínculo" xfId="19232" builtinId="8" hidden="1"/>
    <cellStyle name="Hipervínculo" xfId="19234" builtinId="8" hidden="1"/>
    <cellStyle name="Hipervínculo" xfId="19236" builtinId="8" hidden="1"/>
    <cellStyle name="Hipervínculo" xfId="19238" builtinId="8" hidden="1"/>
    <cellStyle name="Hipervínculo" xfId="19240" builtinId="8" hidden="1"/>
    <cellStyle name="Hipervínculo" xfId="19242" builtinId="8" hidden="1"/>
    <cellStyle name="Hipervínculo" xfId="19244" builtinId="8" hidden="1"/>
    <cellStyle name="Hipervínculo" xfId="19246" builtinId="8" hidden="1"/>
    <cellStyle name="Hipervínculo" xfId="19248" builtinId="8" hidden="1"/>
    <cellStyle name="Hipervínculo" xfId="19250" builtinId="8" hidden="1"/>
    <cellStyle name="Hipervínculo" xfId="19252" builtinId="8" hidden="1"/>
    <cellStyle name="Hipervínculo" xfId="19254" builtinId="8" hidden="1"/>
    <cellStyle name="Hipervínculo" xfId="19256" builtinId="8" hidden="1"/>
    <cellStyle name="Hipervínculo" xfId="19258" builtinId="8" hidden="1"/>
    <cellStyle name="Hipervínculo" xfId="19260" builtinId="8" hidden="1"/>
    <cellStyle name="Hipervínculo" xfId="19262" builtinId="8" hidden="1"/>
    <cellStyle name="Hipervínculo" xfId="19264" builtinId="8" hidden="1"/>
    <cellStyle name="Hipervínculo" xfId="19266" builtinId="8" hidden="1"/>
    <cellStyle name="Hipervínculo" xfId="19268" builtinId="8" hidden="1"/>
    <cellStyle name="Hipervínculo" xfId="19270" builtinId="8" hidden="1"/>
    <cellStyle name="Hipervínculo" xfId="19272" builtinId="8" hidden="1"/>
    <cellStyle name="Hipervínculo" xfId="19274" builtinId="8" hidden="1"/>
    <cellStyle name="Hipervínculo" xfId="19276" builtinId="8" hidden="1"/>
    <cellStyle name="Hipervínculo" xfId="19278" builtinId="8" hidden="1"/>
    <cellStyle name="Hipervínculo" xfId="19280" builtinId="8" hidden="1"/>
    <cellStyle name="Hipervínculo" xfId="19282" builtinId="8" hidden="1"/>
    <cellStyle name="Hipervínculo" xfId="19284" builtinId="8" hidden="1"/>
    <cellStyle name="Hipervínculo" xfId="19286" builtinId="8" hidden="1"/>
    <cellStyle name="Hipervínculo" xfId="19288" builtinId="8" hidden="1"/>
    <cellStyle name="Hipervínculo" xfId="19290" builtinId="8" hidden="1"/>
    <cellStyle name="Hipervínculo" xfId="19292" builtinId="8" hidden="1"/>
    <cellStyle name="Hipervínculo" xfId="19294" builtinId="8" hidden="1"/>
    <cellStyle name="Hipervínculo" xfId="19296" builtinId="8" hidden="1"/>
    <cellStyle name="Hipervínculo" xfId="19298" builtinId="8" hidden="1"/>
    <cellStyle name="Hipervínculo" xfId="19300" builtinId="8" hidden="1"/>
    <cellStyle name="Hipervínculo" xfId="19302" builtinId="8" hidden="1"/>
    <cellStyle name="Hipervínculo" xfId="19304" builtinId="8" hidden="1"/>
    <cellStyle name="Hipervínculo" xfId="19306" builtinId="8" hidden="1"/>
    <cellStyle name="Hipervínculo" xfId="19308" builtinId="8" hidden="1"/>
    <cellStyle name="Hipervínculo" xfId="19310" builtinId="8" hidden="1"/>
    <cellStyle name="Hipervínculo" xfId="19312" builtinId="8" hidden="1"/>
    <cellStyle name="Hipervínculo" xfId="19314" builtinId="8" hidden="1"/>
    <cellStyle name="Hipervínculo" xfId="19316" builtinId="8" hidden="1"/>
    <cellStyle name="Hipervínculo" xfId="19318" builtinId="8" hidden="1"/>
    <cellStyle name="Hipervínculo" xfId="19320" builtinId="8" hidden="1"/>
    <cellStyle name="Hipervínculo" xfId="19322" builtinId="8" hidden="1"/>
    <cellStyle name="Hipervínculo" xfId="19324" builtinId="8" hidden="1"/>
    <cellStyle name="Hipervínculo" xfId="19326" builtinId="8" hidden="1"/>
    <cellStyle name="Hipervínculo" xfId="19328" builtinId="8" hidden="1"/>
    <cellStyle name="Hipervínculo" xfId="19330" builtinId="8" hidden="1"/>
    <cellStyle name="Hipervínculo" xfId="19332" builtinId="8" hidden="1"/>
    <cellStyle name="Hipervínculo" xfId="19334" builtinId="8" hidden="1"/>
    <cellStyle name="Hipervínculo" xfId="19336" builtinId="8" hidden="1"/>
    <cellStyle name="Hipervínculo" xfId="19338" builtinId="8" hidden="1"/>
    <cellStyle name="Hipervínculo" xfId="19340" builtinId="8" hidden="1"/>
    <cellStyle name="Hipervínculo" xfId="19342" builtinId="8" hidden="1"/>
    <cellStyle name="Hipervínculo" xfId="19344" builtinId="8" hidden="1"/>
    <cellStyle name="Hipervínculo" xfId="19346" builtinId="8" hidden="1"/>
    <cellStyle name="Hipervínculo" xfId="19348" builtinId="8" hidden="1"/>
    <cellStyle name="Hipervínculo" xfId="19350" builtinId="8" hidden="1"/>
    <cellStyle name="Hipervínculo" xfId="19352" builtinId="8" hidden="1"/>
    <cellStyle name="Hipervínculo" xfId="19354" builtinId="8" hidden="1"/>
    <cellStyle name="Hipervínculo" xfId="19356" builtinId="8" hidden="1"/>
    <cellStyle name="Hipervínculo" xfId="19358" builtinId="8" hidden="1"/>
    <cellStyle name="Hipervínculo" xfId="19360" builtinId="8" hidden="1"/>
    <cellStyle name="Hipervínculo" xfId="19362" builtinId="8" hidden="1"/>
    <cellStyle name="Hipervínculo" xfId="19364" builtinId="8" hidden="1"/>
    <cellStyle name="Hipervínculo" xfId="19366" builtinId="8" hidden="1"/>
    <cellStyle name="Hipervínculo" xfId="19368" builtinId="8" hidden="1"/>
    <cellStyle name="Hipervínculo" xfId="19370" builtinId="8" hidden="1"/>
    <cellStyle name="Hipervínculo" xfId="19372" builtinId="8" hidden="1"/>
    <cellStyle name="Hipervínculo" xfId="19374" builtinId="8" hidden="1"/>
    <cellStyle name="Hipervínculo" xfId="19376" builtinId="8" hidden="1"/>
    <cellStyle name="Hipervínculo" xfId="19378" builtinId="8" hidden="1"/>
    <cellStyle name="Hipervínculo" xfId="19380" builtinId="8" hidden="1"/>
    <cellStyle name="Hipervínculo" xfId="19382" builtinId="8" hidden="1"/>
    <cellStyle name="Hipervínculo" xfId="19384" builtinId="8" hidden="1"/>
    <cellStyle name="Hipervínculo" xfId="19386" builtinId="8" hidden="1"/>
    <cellStyle name="Hipervínculo" xfId="19388" builtinId="8" hidden="1"/>
    <cellStyle name="Hipervínculo" xfId="19390" builtinId="8" hidden="1"/>
    <cellStyle name="Hipervínculo" xfId="19392" builtinId="8" hidden="1"/>
    <cellStyle name="Hipervínculo" xfId="19394" builtinId="8" hidden="1"/>
    <cellStyle name="Hipervínculo" xfId="19396" builtinId="8" hidden="1"/>
    <cellStyle name="Hipervínculo" xfId="19398" builtinId="8" hidden="1"/>
    <cellStyle name="Hipervínculo" xfId="19400" builtinId="8" hidden="1"/>
    <cellStyle name="Hipervínculo" xfId="19402" builtinId="8" hidden="1"/>
    <cellStyle name="Hipervínculo" xfId="19404" builtinId="8" hidden="1"/>
    <cellStyle name="Hipervínculo" xfId="19406" builtinId="8" hidden="1"/>
    <cellStyle name="Hipervínculo" xfId="19408" builtinId="8" hidden="1"/>
    <cellStyle name="Hipervínculo" xfId="19410" builtinId="8" hidden="1"/>
    <cellStyle name="Hipervínculo" xfId="19412" builtinId="8" hidden="1"/>
    <cellStyle name="Hipervínculo" xfId="19414" builtinId="8" hidden="1"/>
    <cellStyle name="Hipervínculo" xfId="19416" builtinId="8" hidden="1"/>
    <cellStyle name="Hipervínculo" xfId="19418" builtinId="8" hidden="1"/>
    <cellStyle name="Hipervínculo" xfId="19420" builtinId="8" hidden="1"/>
    <cellStyle name="Hipervínculo" xfId="19422" builtinId="8" hidden="1"/>
    <cellStyle name="Hipervínculo" xfId="19424" builtinId="8" hidden="1"/>
    <cellStyle name="Hipervínculo" xfId="19426" builtinId="8" hidden="1"/>
    <cellStyle name="Hipervínculo" xfId="19428" builtinId="8" hidden="1"/>
    <cellStyle name="Hipervínculo" xfId="19430" builtinId="8" hidden="1"/>
    <cellStyle name="Hipervínculo" xfId="19432" builtinId="8" hidden="1"/>
    <cellStyle name="Hipervínculo" xfId="19434" builtinId="8" hidden="1"/>
    <cellStyle name="Hipervínculo" xfId="19436" builtinId="8" hidden="1"/>
    <cellStyle name="Hipervínculo" xfId="19438" builtinId="8" hidden="1"/>
    <cellStyle name="Hipervínculo" xfId="19440" builtinId="8" hidden="1"/>
    <cellStyle name="Hipervínculo" xfId="19442" builtinId="8" hidden="1"/>
    <cellStyle name="Hipervínculo" xfId="19444" builtinId="8" hidden="1"/>
    <cellStyle name="Hipervínculo" xfId="19446" builtinId="8" hidden="1"/>
    <cellStyle name="Hipervínculo" xfId="19448" builtinId="8" hidden="1"/>
    <cellStyle name="Hipervínculo" xfId="19450" builtinId="8" hidden="1"/>
    <cellStyle name="Hipervínculo" xfId="19452" builtinId="8" hidden="1"/>
    <cellStyle name="Hipervínculo" xfId="19454" builtinId="8" hidden="1"/>
    <cellStyle name="Hipervínculo" xfId="19456" builtinId="8" hidden="1"/>
    <cellStyle name="Hipervínculo" xfId="19458" builtinId="8" hidden="1"/>
    <cellStyle name="Hipervínculo" xfId="19460" builtinId="8" hidden="1"/>
    <cellStyle name="Hipervínculo" xfId="19462" builtinId="8" hidden="1"/>
    <cellStyle name="Hipervínculo" xfId="19464" builtinId="8" hidden="1"/>
    <cellStyle name="Hipervínculo" xfId="19466" builtinId="8" hidden="1"/>
    <cellStyle name="Hipervínculo" xfId="19468" builtinId="8" hidden="1"/>
    <cellStyle name="Hipervínculo" xfId="19470" builtinId="8" hidden="1"/>
    <cellStyle name="Hipervínculo" xfId="19472" builtinId="8" hidden="1"/>
    <cellStyle name="Hipervínculo" xfId="19474" builtinId="8" hidden="1"/>
    <cellStyle name="Hipervínculo" xfId="19476" builtinId="8" hidden="1"/>
    <cellStyle name="Hipervínculo" xfId="19478" builtinId="8" hidden="1"/>
    <cellStyle name="Hipervínculo" xfId="19480" builtinId="8" hidden="1"/>
    <cellStyle name="Hipervínculo" xfId="19482" builtinId="8" hidden="1"/>
    <cellStyle name="Hipervínculo" xfId="19484" builtinId="8" hidden="1"/>
    <cellStyle name="Hipervínculo" xfId="19486" builtinId="8" hidden="1"/>
    <cellStyle name="Hipervínculo" xfId="19488" builtinId="8" hidden="1"/>
    <cellStyle name="Hipervínculo" xfId="19490" builtinId="8" hidden="1"/>
    <cellStyle name="Hipervínculo" xfId="19492" builtinId="8" hidden="1"/>
    <cellStyle name="Hipervínculo" xfId="19494" builtinId="8" hidden="1"/>
    <cellStyle name="Hipervínculo" xfId="19496" builtinId="8" hidden="1"/>
    <cellStyle name="Hipervínculo" xfId="19498" builtinId="8" hidden="1"/>
    <cellStyle name="Hipervínculo" xfId="19500" builtinId="8" hidden="1"/>
    <cellStyle name="Hipervínculo" xfId="19502" builtinId="8" hidden="1"/>
    <cellStyle name="Hipervínculo" xfId="19504" builtinId="8" hidden="1"/>
    <cellStyle name="Hipervínculo" xfId="19506" builtinId="8" hidden="1"/>
    <cellStyle name="Hipervínculo" xfId="19508" builtinId="8" hidden="1"/>
    <cellStyle name="Hipervínculo" xfId="19510" builtinId="8" hidden="1"/>
    <cellStyle name="Hipervínculo" xfId="19512" builtinId="8" hidden="1"/>
    <cellStyle name="Hipervínculo" xfId="19514" builtinId="8" hidden="1"/>
    <cellStyle name="Hipervínculo" xfId="19516" builtinId="8" hidden="1"/>
    <cellStyle name="Hipervínculo" xfId="19518" builtinId="8" hidden="1"/>
    <cellStyle name="Hipervínculo" xfId="19520" builtinId="8" hidden="1"/>
    <cellStyle name="Hipervínculo" xfId="19522" builtinId="8" hidden="1"/>
    <cellStyle name="Hipervínculo" xfId="19524" builtinId="8" hidden="1"/>
    <cellStyle name="Hipervínculo" xfId="19526" builtinId="8" hidden="1"/>
    <cellStyle name="Hipervínculo" xfId="19528" builtinId="8" hidden="1"/>
    <cellStyle name="Hipervínculo" xfId="19530" builtinId="8" hidden="1"/>
    <cellStyle name="Hipervínculo" xfId="19532" builtinId="8" hidden="1"/>
    <cellStyle name="Hipervínculo" xfId="19534" builtinId="8" hidden="1"/>
    <cellStyle name="Hipervínculo" xfId="19536" builtinId="8" hidden="1"/>
    <cellStyle name="Hipervínculo" xfId="19538" builtinId="8" hidden="1"/>
    <cellStyle name="Hipervínculo" xfId="19540" builtinId="8" hidden="1"/>
    <cellStyle name="Hipervínculo" xfId="19542" builtinId="8" hidden="1"/>
    <cellStyle name="Hipervínculo" xfId="19544" builtinId="8" hidden="1"/>
    <cellStyle name="Hipervínculo" xfId="19546" builtinId="8" hidden="1"/>
    <cellStyle name="Hipervínculo" xfId="19548" builtinId="8" hidden="1"/>
    <cellStyle name="Hipervínculo" xfId="19550" builtinId="8" hidden="1"/>
    <cellStyle name="Hipervínculo" xfId="19552" builtinId="8" hidden="1"/>
    <cellStyle name="Hipervínculo" xfId="19554" builtinId="8" hidden="1"/>
    <cellStyle name="Hipervínculo" xfId="19556" builtinId="8" hidden="1"/>
    <cellStyle name="Hipervínculo" xfId="19558" builtinId="8" hidden="1"/>
    <cellStyle name="Hipervínculo" xfId="19560" builtinId="8" hidden="1"/>
    <cellStyle name="Hipervínculo" xfId="19562" builtinId="8" hidden="1"/>
    <cellStyle name="Hipervínculo" xfId="19564" builtinId="8" hidden="1"/>
    <cellStyle name="Hipervínculo" xfId="19566" builtinId="8" hidden="1"/>
    <cellStyle name="Hipervínculo" xfId="19568" builtinId="8" hidden="1"/>
    <cellStyle name="Hipervínculo" xfId="19570" builtinId="8" hidden="1"/>
    <cellStyle name="Hipervínculo" xfId="19572" builtinId="8" hidden="1"/>
    <cellStyle name="Hipervínculo" xfId="19574" builtinId="8" hidden="1"/>
    <cellStyle name="Hipervínculo" xfId="19576" builtinId="8" hidden="1"/>
    <cellStyle name="Hipervínculo" xfId="19578" builtinId="8" hidden="1"/>
    <cellStyle name="Hipervínculo" xfId="19580" builtinId="8" hidden="1"/>
    <cellStyle name="Hipervínculo" xfId="19582" builtinId="8" hidden="1"/>
    <cellStyle name="Hipervínculo" xfId="19584" builtinId="8" hidden="1"/>
    <cellStyle name="Hipervínculo" xfId="19586" builtinId="8" hidden="1"/>
    <cellStyle name="Hipervínculo" xfId="19588" builtinId="8" hidden="1"/>
    <cellStyle name="Hipervínculo" xfId="19590" builtinId="8" hidden="1"/>
    <cellStyle name="Hipervínculo" xfId="19592" builtinId="8" hidden="1"/>
    <cellStyle name="Hipervínculo" xfId="19594" builtinId="8" hidden="1"/>
    <cellStyle name="Hipervínculo" xfId="19596" builtinId="8" hidden="1"/>
    <cellStyle name="Hipervínculo" xfId="19598" builtinId="8" hidden="1"/>
    <cellStyle name="Hipervínculo" xfId="19600" builtinId="8" hidden="1"/>
    <cellStyle name="Hipervínculo" xfId="19602" builtinId="8" hidden="1"/>
    <cellStyle name="Hipervínculo" xfId="19604" builtinId="8" hidden="1"/>
    <cellStyle name="Hipervínculo" xfId="19606" builtinId="8" hidden="1"/>
    <cellStyle name="Hipervínculo" xfId="19608" builtinId="8" hidden="1"/>
    <cellStyle name="Hipervínculo" xfId="19610" builtinId="8" hidden="1"/>
    <cellStyle name="Hipervínculo" xfId="19612" builtinId="8" hidden="1"/>
    <cellStyle name="Hipervínculo" xfId="19614" builtinId="8" hidden="1"/>
    <cellStyle name="Hipervínculo" xfId="19616" builtinId="8" hidden="1"/>
    <cellStyle name="Hipervínculo" xfId="19618" builtinId="8" hidden="1"/>
    <cellStyle name="Hipervínculo" xfId="19620" builtinId="8" hidden="1"/>
    <cellStyle name="Hipervínculo" xfId="19622" builtinId="8" hidden="1"/>
    <cellStyle name="Hipervínculo" xfId="19624" builtinId="8" hidden="1"/>
    <cellStyle name="Hipervínculo" xfId="19626" builtinId="8" hidden="1"/>
    <cellStyle name="Hipervínculo" xfId="19628" builtinId="8" hidden="1"/>
    <cellStyle name="Hipervínculo" xfId="19630" builtinId="8" hidden="1"/>
    <cellStyle name="Hipervínculo" xfId="19632" builtinId="8" hidden="1"/>
    <cellStyle name="Hipervínculo" xfId="19634" builtinId="8" hidden="1"/>
    <cellStyle name="Hipervínculo" xfId="19636" builtinId="8" hidden="1"/>
    <cellStyle name="Hipervínculo" xfId="19638" builtinId="8" hidden="1"/>
    <cellStyle name="Hipervínculo" xfId="19640" builtinId="8" hidden="1"/>
    <cellStyle name="Hipervínculo" xfId="19642" builtinId="8" hidden="1"/>
    <cellStyle name="Hipervínculo" xfId="19644" builtinId="8" hidden="1"/>
    <cellStyle name="Hipervínculo" xfId="19646" builtinId="8" hidden="1"/>
    <cellStyle name="Hipervínculo" xfId="19648" builtinId="8" hidden="1"/>
    <cellStyle name="Hipervínculo" xfId="19650" builtinId="8" hidden="1"/>
    <cellStyle name="Hipervínculo" xfId="19652" builtinId="8" hidden="1"/>
    <cellStyle name="Hipervínculo" xfId="19654" builtinId="8" hidden="1"/>
    <cellStyle name="Hipervínculo" xfId="19656" builtinId="8" hidden="1"/>
    <cellStyle name="Hipervínculo" xfId="19658" builtinId="8" hidden="1"/>
    <cellStyle name="Hipervínculo" xfId="19660" builtinId="8" hidden="1"/>
    <cellStyle name="Hipervínculo" xfId="19662" builtinId="8" hidden="1"/>
    <cellStyle name="Hipervínculo" xfId="19664" builtinId="8" hidden="1"/>
    <cellStyle name="Hipervínculo" xfId="19666" builtinId="8" hidden="1"/>
    <cellStyle name="Hipervínculo" xfId="19668" builtinId="8" hidden="1"/>
    <cellStyle name="Hipervínculo" xfId="19670" builtinId="8" hidden="1"/>
    <cellStyle name="Hipervínculo" xfId="19672" builtinId="8" hidden="1"/>
    <cellStyle name="Hipervínculo" xfId="19674" builtinId="8" hidden="1"/>
    <cellStyle name="Hipervínculo" xfId="19676" builtinId="8" hidden="1"/>
    <cellStyle name="Hipervínculo" xfId="19678" builtinId="8" hidden="1"/>
    <cellStyle name="Hipervínculo" xfId="19680" builtinId="8" hidden="1"/>
    <cellStyle name="Hipervínculo" xfId="19682" builtinId="8" hidden="1"/>
    <cellStyle name="Hipervínculo" xfId="19684" builtinId="8" hidden="1"/>
    <cellStyle name="Hipervínculo" xfId="19686" builtinId="8" hidden="1"/>
    <cellStyle name="Hipervínculo" xfId="19688" builtinId="8" hidden="1"/>
    <cellStyle name="Hipervínculo" xfId="19690" builtinId="8" hidden="1"/>
    <cellStyle name="Hipervínculo" xfId="19692" builtinId="8" hidden="1"/>
    <cellStyle name="Hipervínculo" xfId="19694" builtinId="8" hidden="1"/>
    <cellStyle name="Hipervínculo" xfId="19696" builtinId="8" hidden="1"/>
    <cellStyle name="Hipervínculo" xfId="19698" builtinId="8" hidden="1"/>
    <cellStyle name="Hipervínculo" xfId="19700" builtinId="8" hidden="1"/>
    <cellStyle name="Hipervínculo" xfId="19702" builtinId="8" hidden="1"/>
    <cellStyle name="Hipervínculo" xfId="19704" builtinId="8" hidden="1"/>
    <cellStyle name="Hipervínculo" xfId="19706" builtinId="8" hidden="1"/>
    <cellStyle name="Hipervínculo" xfId="19708" builtinId="8" hidden="1"/>
    <cellStyle name="Hipervínculo" xfId="19710" builtinId="8" hidden="1"/>
    <cellStyle name="Hipervínculo" xfId="19712" builtinId="8" hidden="1"/>
    <cellStyle name="Hipervínculo" xfId="19714" builtinId="8" hidden="1"/>
    <cellStyle name="Hipervínculo" xfId="19716" builtinId="8" hidden="1"/>
    <cellStyle name="Hipervínculo" xfId="19718" builtinId="8" hidden="1"/>
    <cellStyle name="Hipervínculo" xfId="19720" builtinId="8" hidden="1"/>
    <cellStyle name="Hipervínculo" xfId="19722" builtinId="8" hidden="1"/>
    <cellStyle name="Hipervínculo" xfId="19724" builtinId="8" hidden="1"/>
    <cellStyle name="Hipervínculo" xfId="19726" builtinId="8" hidden="1"/>
    <cellStyle name="Hipervínculo" xfId="19728" builtinId="8" hidden="1"/>
    <cellStyle name="Hipervínculo" xfId="19730" builtinId="8" hidden="1"/>
    <cellStyle name="Hipervínculo" xfId="19732" builtinId="8" hidden="1"/>
    <cellStyle name="Hipervínculo" xfId="19734" builtinId="8" hidden="1"/>
    <cellStyle name="Hipervínculo" xfId="19736" builtinId="8" hidden="1"/>
    <cellStyle name="Hipervínculo" xfId="19738" builtinId="8" hidden="1"/>
    <cellStyle name="Hipervínculo" xfId="19740" builtinId="8" hidden="1"/>
    <cellStyle name="Hipervínculo" xfId="19742" builtinId="8" hidden="1"/>
    <cellStyle name="Hipervínculo" xfId="19744" builtinId="8" hidden="1"/>
    <cellStyle name="Hipervínculo" xfId="19746" builtinId="8" hidden="1"/>
    <cellStyle name="Hipervínculo" xfId="19748" builtinId="8" hidden="1"/>
    <cellStyle name="Hipervínculo" xfId="19750" builtinId="8" hidden="1"/>
    <cellStyle name="Hipervínculo" xfId="19752" builtinId="8" hidden="1"/>
    <cellStyle name="Hipervínculo" xfId="19754" builtinId="8" hidden="1"/>
    <cellStyle name="Hipervínculo" xfId="19756" builtinId="8" hidden="1"/>
    <cellStyle name="Hipervínculo" xfId="19758" builtinId="8" hidden="1"/>
    <cellStyle name="Hipervínculo" xfId="19760" builtinId="8" hidden="1"/>
    <cellStyle name="Hipervínculo" xfId="19762" builtinId="8" hidden="1"/>
    <cellStyle name="Hipervínculo" xfId="19764" builtinId="8" hidden="1"/>
    <cellStyle name="Hipervínculo" xfId="19766" builtinId="8" hidden="1"/>
    <cellStyle name="Hipervínculo" xfId="19768" builtinId="8" hidden="1"/>
    <cellStyle name="Hipervínculo" xfId="19770" builtinId="8" hidden="1"/>
    <cellStyle name="Hipervínculo" xfId="19772" builtinId="8" hidden="1"/>
    <cellStyle name="Hipervínculo" xfId="19774" builtinId="8" hidden="1"/>
    <cellStyle name="Hipervínculo" xfId="19776" builtinId="8" hidden="1"/>
    <cellStyle name="Hipervínculo" xfId="19778" builtinId="8" hidden="1"/>
    <cellStyle name="Hipervínculo" xfId="19780" builtinId="8" hidden="1"/>
    <cellStyle name="Hipervínculo" xfId="19782" builtinId="8" hidden="1"/>
    <cellStyle name="Hipervínculo" xfId="19784" builtinId="8" hidden="1"/>
    <cellStyle name="Hipervínculo" xfId="19786" builtinId="8" hidden="1"/>
    <cellStyle name="Hipervínculo" xfId="19788" builtinId="8" hidden="1"/>
    <cellStyle name="Hipervínculo" xfId="19790" builtinId="8" hidden="1"/>
    <cellStyle name="Hipervínculo" xfId="19792" builtinId="8" hidden="1"/>
    <cellStyle name="Hipervínculo" xfId="19794" builtinId="8" hidden="1"/>
    <cellStyle name="Hipervínculo" xfId="19796" builtinId="8" hidden="1"/>
    <cellStyle name="Hipervínculo" xfId="19798" builtinId="8" hidden="1"/>
    <cellStyle name="Hipervínculo" xfId="19800" builtinId="8" hidden="1"/>
    <cellStyle name="Hipervínculo" xfId="19802" builtinId="8" hidden="1"/>
    <cellStyle name="Hipervínculo" xfId="19804" builtinId="8" hidden="1"/>
    <cellStyle name="Hipervínculo" xfId="19806" builtinId="8" hidden="1"/>
    <cellStyle name="Hipervínculo" xfId="19808" builtinId="8" hidden="1"/>
    <cellStyle name="Hipervínculo" xfId="19810" builtinId="8" hidden="1"/>
    <cellStyle name="Hipervínculo" xfId="19812" builtinId="8" hidden="1"/>
    <cellStyle name="Hipervínculo" xfId="19814" builtinId="8" hidden="1"/>
    <cellStyle name="Hipervínculo" xfId="19816" builtinId="8" hidden="1"/>
    <cellStyle name="Hipervínculo" xfId="19818" builtinId="8" hidden="1"/>
    <cellStyle name="Hipervínculo" xfId="19820" builtinId="8" hidden="1"/>
    <cellStyle name="Hipervínculo" xfId="19822" builtinId="8" hidden="1"/>
    <cellStyle name="Hipervínculo" xfId="19824" builtinId="8" hidden="1"/>
    <cellStyle name="Hipervínculo" xfId="19826" builtinId="8" hidden="1"/>
    <cellStyle name="Hipervínculo" xfId="19828" builtinId="8" hidden="1"/>
    <cellStyle name="Hipervínculo" xfId="19830" builtinId="8" hidden="1"/>
    <cellStyle name="Hipervínculo" xfId="19832" builtinId="8" hidden="1"/>
    <cellStyle name="Hipervínculo" xfId="19834" builtinId="8" hidden="1"/>
    <cellStyle name="Hipervínculo" xfId="19836" builtinId="8" hidden="1"/>
    <cellStyle name="Hipervínculo" xfId="19838" builtinId="8" hidden="1"/>
    <cellStyle name="Hipervínculo" xfId="19840" builtinId="8" hidden="1"/>
    <cellStyle name="Hipervínculo" xfId="19842" builtinId="8" hidden="1"/>
    <cellStyle name="Hipervínculo" xfId="19844" builtinId="8" hidden="1"/>
    <cellStyle name="Hipervínculo" xfId="19846" builtinId="8" hidden="1"/>
    <cellStyle name="Hipervínculo" xfId="19848" builtinId="8" hidden="1"/>
    <cellStyle name="Hipervínculo" xfId="19850" builtinId="8" hidden="1"/>
    <cellStyle name="Hipervínculo" xfId="19852" builtinId="8" hidden="1"/>
    <cellStyle name="Hipervínculo" xfId="19854" builtinId="8" hidden="1"/>
    <cellStyle name="Hipervínculo" xfId="19856" builtinId="8" hidden="1"/>
    <cellStyle name="Hipervínculo" xfId="19858" builtinId="8" hidden="1"/>
    <cellStyle name="Hipervínculo" xfId="19860" builtinId="8" hidden="1"/>
    <cellStyle name="Hipervínculo" xfId="19862" builtinId="8" hidden="1"/>
    <cellStyle name="Hipervínculo" xfId="19864" builtinId="8" hidden="1"/>
    <cellStyle name="Hipervínculo" xfId="19866" builtinId="8" hidden="1"/>
    <cellStyle name="Hipervínculo" xfId="19868" builtinId="8" hidden="1"/>
    <cellStyle name="Hipervínculo" xfId="19870" builtinId="8" hidden="1"/>
    <cellStyle name="Hipervínculo" xfId="19872" builtinId="8" hidden="1"/>
    <cellStyle name="Hipervínculo" xfId="19874" builtinId="8" hidden="1"/>
    <cellStyle name="Hipervínculo" xfId="19876" builtinId="8" hidden="1"/>
    <cellStyle name="Hipervínculo" xfId="19878" builtinId="8" hidden="1"/>
    <cellStyle name="Hipervínculo" xfId="19880" builtinId="8" hidden="1"/>
    <cellStyle name="Hipervínculo" xfId="19882" builtinId="8" hidden="1"/>
    <cellStyle name="Hipervínculo" xfId="19884" builtinId="8" hidden="1"/>
    <cellStyle name="Hipervínculo" xfId="19886" builtinId="8" hidden="1"/>
    <cellStyle name="Hipervínculo" xfId="19888" builtinId="8" hidden="1"/>
    <cellStyle name="Hipervínculo" xfId="19890" builtinId="8" hidden="1"/>
    <cellStyle name="Hipervínculo" xfId="19892" builtinId="8" hidden="1"/>
    <cellStyle name="Hipervínculo" xfId="19894" builtinId="8" hidden="1"/>
    <cellStyle name="Hipervínculo" xfId="19896" builtinId="8" hidden="1"/>
    <cellStyle name="Hipervínculo" xfId="19898" builtinId="8" hidden="1"/>
    <cellStyle name="Hipervínculo" xfId="19900" builtinId="8" hidden="1"/>
    <cellStyle name="Hipervínculo" xfId="19902" builtinId="8" hidden="1"/>
    <cellStyle name="Hipervínculo" xfId="19904" builtinId="8" hidden="1"/>
    <cellStyle name="Hipervínculo" xfId="19906" builtinId="8" hidden="1"/>
    <cellStyle name="Hipervínculo" xfId="19908" builtinId="8" hidden="1"/>
    <cellStyle name="Hipervínculo" xfId="19910" builtinId="8" hidden="1"/>
    <cellStyle name="Hipervínculo" xfId="19912" builtinId="8" hidden="1"/>
    <cellStyle name="Hipervínculo" xfId="19914" builtinId="8" hidden="1"/>
    <cellStyle name="Hipervínculo" xfId="19916" builtinId="8" hidden="1"/>
    <cellStyle name="Hipervínculo" xfId="19918" builtinId="8" hidden="1"/>
    <cellStyle name="Hipervínculo" xfId="19920" builtinId="8" hidden="1"/>
    <cellStyle name="Hipervínculo" xfId="19922" builtinId="8" hidden="1"/>
    <cellStyle name="Hipervínculo" xfId="19924" builtinId="8" hidden="1"/>
    <cellStyle name="Hipervínculo" xfId="19926" builtinId="8" hidden="1"/>
    <cellStyle name="Hipervínculo" xfId="19928" builtinId="8" hidden="1"/>
    <cellStyle name="Hipervínculo" xfId="19930" builtinId="8" hidden="1"/>
    <cellStyle name="Hipervínculo" xfId="19932" builtinId="8" hidden="1"/>
    <cellStyle name="Hipervínculo" xfId="19934" builtinId="8" hidden="1"/>
    <cellStyle name="Hipervínculo" xfId="19936" builtinId="8" hidden="1"/>
    <cellStyle name="Hipervínculo" xfId="19938" builtinId="8" hidden="1"/>
    <cellStyle name="Hipervínculo" xfId="19940" builtinId="8" hidden="1"/>
    <cellStyle name="Hipervínculo" xfId="19942" builtinId="8" hidden="1"/>
    <cellStyle name="Hipervínculo" xfId="19944" builtinId="8" hidden="1"/>
    <cellStyle name="Hipervínculo" xfId="19946" builtinId="8" hidden="1"/>
    <cellStyle name="Hipervínculo" xfId="19948" builtinId="8" hidden="1"/>
    <cellStyle name="Hipervínculo" xfId="19950" builtinId="8" hidden="1"/>
    <cellStyle name="Hipervínculo" xfId="19952" builtinId="8" hidden="1"/>
    <cellStyle name="Hipervínculo" xfId="19954" builtinId="8" hidden="1"/>
    <cellStyle name="Hipervínculo" xfId="19956" builtinId="8" hidden="1"/>
    <cellStyle name="Hipervínculo" xfId="19958" builtinId="8" hidden="1"/>
    <cellStyle name="Hipervínculo" xfId="19960" builtinId="8" hidden="1"/>
    <cellStyle name="Hipervínculo" xfId="19962" builtinId="8" hidden="1"/>
    <cellStyle name="Hipervínculo" xfId="19964" builtinId="8" hidden="1"/>
    <cellStyle name="Hipervínculo" xfId="19966" builtinId="8" hidden="1"/>
    <cellStyle name="Hipervínculo" xfId="19968" builtinId="8" hidden="1"/>
    <cellStyle name="Hipervínculo" xfId="19970" builtinId="8" hidden="1"/>
    <cellStyle name="Hipervínculo" xfId="19972" builtinId="8" hidden="1"/>
    <cellStyle name="Hipervínculo" xfId="19974" builtinId="8" hidden="1"/>
    <cellStyle name="Hipervínculo" xfId="19976" builtinId="8" hidden="1"/>
    <cellStyle name="Hipervínculo" xfId="19978" builtinId="8" hidden="1"/>
    <cellStyle name="Hipervínculo" xfId="19980" builtinId="8" hidden="1"/>
    <cellStyle name="Hipervínculo" xfId="19982" builtinId="8" hidden="1"/>
    <cellStyle name="Hipervínculo" xfId="19984" builtinId="8" hidden="1"/>
    <cellStyle name="Hipervínculo" xfId="19986" builtinId="8" hidden="1"/>
    <cellStyle name="Hipervínculo" xfId="19988" builtinId="8" hidden="1"/>
    <cellStyle name="Hipervínculo" xfId="19990" builtinId="8" hidden="1"/>
    <cellStyle name="Hipervínculo" xfId="19992" builtinId="8" hidden="1"/>
    <cellStyle name="Hipervínculo" xfId="19994" builtinId="8" hidden="1"/>
    <cellStyle name="Hipervínculo" xfId="19996" builtinId="8" hidden="1"/>
    <cellStyle name="Hipervínculo" xfId="19998" builtinId="8" hidden="1"/>
    <cellStyle name="Hipervínculo" xfId="20000" builtinId="8" hidden="1"/>
    <cellStyle name="Hipervínculo" xfId="20002" builtinId="8" hidden="1"/>
    <cellStyle name="Hipervínculo" xfId="20004" builtinId="8" hidden="1"/>
    <cellStyle name="Hipervínculo" xfId="20006" builtinId="8" hidden="1"/>
    <cellStyle name="Hipervínculo" xfId="20008" builtinId="8" hidden="1"/>
    <cellStyle name="Hipervínculo" xfId="20010" builtinId="8" hidden="1"/>
    <cellStyle name="Hipervínculo" xfId="20012" builtinId="8" hidden="1"/>
    <cellStyle name="Hipervínculo" xfId="20014" builtinId="8" hidden="1"/>
    <cellStyle name="Hipervínculo" xfId="20016" builtinId="8" hidden="1"/>
    <cellStyle name="Hipervínculo" xfId="20018" builtinId="8" hidden="1"/>
    <cellStyle name="Hipervínculo" xfId="20020" builtinId="8" hidden="1"/>
    <cellStyle name="Hipervínculo" xfId="20022" builtinId="8" hidden="1"/>
    <cellStyle name="Hipervínculo" xfId="20024" builtinId="8" hidden="1"/>
    <cellStyle name="Hipervínculo" xfId="20026" builtinId="8" hidden="1"/>
    <cellStyle name="Hipervínculo" xfId="20028" builtinId="8" hidden="1"/>
    <cellStyle name="Hipervínculo" xfId="20030" builtinId="8" hidden="1"/>
    <cellStyle name="Hipervínculo" xfId="20032" builtinId="8" hidden="1"/>
    <cellStyle name="Hipervínculo" xfId="20034" builtinId="8" hidden="1"/>
    <cellStyle name="Hipervínculo" xfId="20036" builtinId="8" hidden="1"/>
    <cellStyle name="Hipervínculo" xfId="20038" builtinId="8" hidden="1"/>
    <cellStyle name="Hipervínculo" xfId="20040" builtinId="8" hidden="1"/>
    <cellStyle name="Hipervínculo" xfId="20042" builtinId="8" hidden="1"/>
    <cellStyle name="Hipervínculo" xfId="20044" builtinId="8" hidden="1"/>
    <cellStyle name="Hipervínculo" xfId="20046" builtinId="8" hidden="1"/>
    <cellStyle name="Hipervínculo" xfId="20048" builtinId="8" hidden="1"/>
    <cellStyle name="Hipervínculo" xfId="20050" builtinId="8" hidden="1"/>
    <cellStyle name="Hipervínculo" xfId="20052" builtinId="8" hidden="1"/>
    <cellStyle name="Hipervínculo" xfId="20054" builtinId="8" hidden="1"/>
    <cellStyle name="Hipervínculo" xfId="20056" builtinId="8" hidden="1"/>
    <cellStyle name="Hipervínculo" xfId="20058" builtinId="8" hidden="1"/>
    <cellStyle name="Hipervínculo" xfId="20060" builtinId="8" hidden="1"/>
    <cellStyle name="Hipervínculo" xfId="20062" builtinId="8" hidden="1"/>
    <cellStyle name="Hipervínculo" xfId="20064" builtinId="8" hidden="1"/>
    <cellStyle name="Hipervínculo" xfId="20066" builtinId="8" hidden="1"/>
    <cellStyle name="Hipervínculo" xfId="20068" builtinId="8" hidden="1"/>
    <cellStyle name="Hipervínculo" xfId="20070" builtinId="8" hidden="1"/>
    <cellStyle name="Hipervínculo" xfId="20072" builtinId="8" hidden="1"/>
    <cellStyle name="Hipervínculo" xfId="20074" builtinId="8" hidden="1"/>
    <cellStyle name="Hipervínculo" xfId="20076" builtinId="8" hidden="1"/>
    <cellStyle name="Hipervínculo" xfId="20078" builtinId="8" hidden="1"/>
    <cellStyle name="Hipervínculo" xfId="20080" builtinId="8" hidden="1"/>
    <cellStyle name="Hipervínculo" xfId="20082" builtinId="8" hidden="1"/>
    <cellStyle name="Hipervínculo" xfId="20084" builtinId="8" hidden="1"/>
    <cellStyle name="Hipervínculo" xfId="20086" builtinId="8" hidden="1"/>
    <cellStyle name="Hipervínculo" xfId="20088" builtinId="8" hidden="1"/>
    <cellStyle name="Hipervínculo" xfId="20090" builtinId="8" hidden="1"/>
    <cellStyle name="Hipervínculo" xfId="20092" builtinId="8" hidden="1"/>
    <cellStyle name="Hipervínculo" xfId="20094" builtinId="8" hidden="1"/>
    <cellStyle name="Hipervínculo" xfId="20096" builtinId="8" hidden="1"/>
    <cellStyle name="Hipervínculo" xfId="20098" builtinId="8" hidden="1"/>
    <cellStyle name="Hipervínculo" xfId="20100" builtinId="8" hidden="1"/>
    <cellStyle name="Hipervínculo" xfId="20102" builtinId="8" hidden="1"/>
    <cellStyle name="Hipervínculo" xfId="20104" builtinId="8" hidden="1"/>
    <cellStyle name="Hipervínculo" xfId="20106" builtinId="8" hidden="1"/>
    <cellStyle name="Hipervínculo" xfId="20108" builtinId="8" hidden="1"/>
    <cellStyle name="Hipervínculo" xfId="20110" builtinId="8" hidden="1"/>
    <cellStyle name="Hipervínculo" xfId="20112" builtinId="8" hidden="1"/>
    <cellStyle name="Hipervínculo" xfId="20114" builtinId="8" hidden="1"/>
    <cellStyle name="Hipervínculo" xfId="20116" builtinId="8" hidden="1"/>
    <cellStyle name="Hipervínculo" xfId="20118" builtinId="8" hidden="1"/>
    <cellStyle name="Hipervínculo" xfId="20120" builtinId="8" hidden="1"/>
    <cellStyle name="Hipervínculo" xfId="20122" builtinId="8" hidden="1"/>
    <cellStyle name="Hipervínculo" xfId="20124" builtinId="8" hidden="1"/>
    <cellStyle name="Hipervínculo" xfId="20126" builtinId="8" hidden="1"/>
    <cellStyle name="Hipervínculo" xfId="20128" builtinId="8" hidden="1"/>
    <cellStyle name="Hipervínculo" xfId="20130" builtinId="8" hidden="1"/>
    <cellStyle name="Hipervínculo" xfId="20132" builtinId="8" hidden="1"/>
    <cellStyle name="Hipervínculo" xfId="20134" builtinId="8" hidden="1"/>
    <cellStyle name="Hipervínculo" xfId="20136" builtinId="8" hidden="1"/>
    <cellStyle name="Hipervínculo" xfId="20138" builtinId="8" hidden="1"/>
    <cellStyle name="Hipervínculo" xfId="20140" builtinId="8" hidden="1"/>
    <cellStyle name="Hipervínculo" xfId="20142" builtinId="8" hidden="1"/>
    <cellStyle name="Hipervínculo" xfId="20144" builtinId="8" hidden="1"/>
    <cellStyle name="Hipervínculo" xfId="20146" builtinId="8" hidden="1"/>
    <cellStyle name="Hipervínculo" xfId="20148" builtinId="8" hidden="1"/>
    <cellStyle name="Hipervínculo" xfId="20150" builtinId="8" hidden="1"/>
    <cellStyle name="Hipervínculo" xfId="20152" builtinId="8" hidden="1"/>
    <cellStyle name="Hipervínculo" xfId="20154" builtinId="8" hidden="1"/>
    <cellStyle name="Hipervínculo" xfId="20156" builtinId="8" hidden="1"/>
    <cellStyle name="Hipervínculo" xfId="20158" builtinId="8" hidden="1"/>
    <cellStyle name="Hipervínculo" xfId="20160" builtinId="8" hidden="1"/>
    <cellStyle name="Hipervínculo" xfId="20162" builtinId="8" hidden="1"/>
    <cellStyle name="Hipervínculo" xfId="20164" builtinId="8" hidden="1"/>
    <cellStyle name="Hipervínculo" xfId="20166" builtinId="8" hidden="1"/>
    <cellStyle name="Hipervínculo" xfId="20168" builtinId="8" hidden="1"/>
    <cellStyle name="Hipervínculo" xfId="20170" builtinId="8" hidden="1"/>
    <cellStyle name="Hipervínculo" xfId="20172" builtinId="8" hidden="1"/>
    <cellStyle name="Hipervínculo" xfId="20174" builtinId="8" hidden="1"/>
    <cellStyle name="Hipervínculo" xfId="20176" builtinId="8" hidden="1"/>
    <cellStyle name="Hipervínculo" xfId="20178" builtinId="8" hidden="1"/>
    <cellStyle name="Hipervínculo" xfId="20180" builtinId="8" hidden="1"/>
    <cellStyle name="Hipervínculo" xfId="20182" builtinId="8" hidden="1"/>
    <cellStyle name="Hipervínculo" xfId="20184" builtinId="8" hidden="1"/>
    <cellStyle name="Hipervínculo" xfId="20186" builtinId="8" hidden="1"/>
    <cellStyle name="Hipervínculo" xfId="20188" builtinId="8" hidden="1"/>
    <cellStyle name="Hipervínculo" xfId="20190" builtinId="8" hidden="1"/>
    <cellStyle name="Hipervínculo" xfId="20192" builtinId="8" hidden="1"/>
    <cellStyle name="Hipervínculo" xfId="20194" builtinId="8" hidden="1"/>
    <cellStyle name="Hipervínculo" xfId="20196" builtinId="8" hidden="1"/>
    <cellStyle name="Hipervínculo" xfId="20198" builtinId="8" hidden="1"/>
    <cellStyle name="Hipervínculo" xfId="20200" builtinId="8" hidden="1"/>
    <cellStyle name="Hipervínculo" xfId="20202" builtinId="8" hidden="1"/>
    <cellStyle name="Hipervínculo" xfId="20204" builtinId="8" hidden="1"/>
    <cellStyle name="Hipervínculo" xfId="20206" builtinId="8" hidden="1"/>
    <cellStyle name="Hipervínculo" xfId="20208" builtinId="8" hidden="1"/>
    <cellStyle name="Hipervínculo" xfId="20210" builtinId="8" hidden="1"/>
    <cellStyle name="Hipervínculo" xfId="20212" builtinId="8" hidden="1"/>
    <cellStyle name="Hipervínculo" xfId="20214" builtinId="8" hidden="1"/>
    <cellStyle name="Hipervínculo" xfId="20216" builtinId="8" hidden="1"/>
    <cellStyle name="Hipervínculo" xfId="20218" builtinId="8" hidden="1"/>
    <cellStyle name="Hipervínculo" xfId="20220" builtinId="8" hidden="1"/>
    <cellStyle name="Hipervínculo" xfId="20222" builtinId="8" hidden="1"/>
    <cellStyle name="Hipervínculo" xfId="20224" builtinId="8" hidden="1"/>
    <cellStyle name="Hipervínculo" xfId="20226" builtinId="8" hidden="1"/>
    <cellStyle name="Hipervínculo" xfId="20228" builtinId="8" hidden="1"/>
    <cellStyle name="Hipervínculo" xfId="20230" builtinId="8" hidden="1"/>
    <cellStyle name="Hipervínculo" xfId="20232" builtinId="8" hidden="1"/>
    <cellStyle name="Hipervínculo" xfId="20234" builtinId="8" hidden="1"/>
    <cellStyle name="Hipervínculo" xfId="20236" builtinId="8" hidden="1"/>
    <cellStyle name="Hipervínculo" xfId="20238" builtinId="8" hidden="1"/>
    <cellStyle name="Hipervínculo" xfId="20240" builtinId="8" hidden="1"/>
    <cellStyle name="Hipervínculo" xfId="20242" builtinId="8" hidden="1"/>
    <cellStyle name="Hipervínculo" xfId="20244" builtinId="8" hidden="1"/>
    <cellStyle name="Hipervínculo" xfId="20246" builtinId="8" hidden="1"/>
    <cellStyle name="Hipervínculo" xfId="20248" builtinId="8" hidden="1"/>
    <cellStyle name="Hipervínculo" xfId="20250" builtinId="8" hidden="1"/>
    <cellStyle name="Hipervínculo" xfId="20252" builtinId="8" hidden="1"/>
    <cellStyle name="Hipervínculo" xfId="20254" builtinId="8" hidden="1"/>
    <cellStyle name="Hipervínculo" xfId="20256" builtinId="8" hidden="1"/>
    <cellStyle name="Hipervínculo" xfId="20258" builtinId="8" hidden="1"/>
    <cellStyle name="Hipervínculo" xfId="20260" builtinId="8" hidden="1"/>
    <cellStyle name="Hipervínculo" xfId="20262" builtinId="8" hidden="1"/>
    <cellStyle name="Hipervínculo" xfId="20264" builtinId="8" hidden="1"/>
    <cellStyle name="Hipervínculo" xfId="20266" builtinId="8" hidden="1"/>
    <cellStyle name="Hipervínculo" xfId="20268" builtinId="8" hidden="1"/>
    <cellStyle name="Hipervínculo" xfId="20270" builtinId="8" hidden="1"/>
    <cellStyle name="Hipervínculo" xfId="20272" builtinId="8" hidden="1"/>
    <cellStyle name="Hipervínculo" xfId="20274" builtinId="8" hidden="1"/>
    <cellStyle name="Hipervínculo" xfId="20276" builtinId="8" hidden="1"/>
    <cellStyle name="Hipervínculo" xfId="20278" builtinId="8" hidden="1"/>
    <cellStyle name="Hipervínculo" xfId="20280" builtinId="8" hidden="1"/>
    <cellStyle name="Hipervínculo" xfId="20282" builtinId="8" hidden="1"/>
    <cellStyle name="Hipervínculo" xfId="20284" builtinId="8" hidden="1"/>
    <cellStyle name="Hipervínculo" xfId="20286" builtinId="8" hidden="1"/>
    <cellStyle name="Hipervínculo" xfId="20288" builtinId="8" hidden="1"/>
    <cellStyle name="Hipervínculo" xfId="20290" builtinId="8" hidden="1"/>
    <cellStyle name="Hipervínculo" xfId="20292" builtinId="8" hidden="1"/>
    <cellStyle name="Hipervínculo" xfId="20294" builtinId="8" hidden="1"/>
    <cellStyle name="Hipervínculo" xfId="20296" builtinId="8" hidden="1"/>
    <cellStyle name="Hipervínculo" xfId="20298" builtinId="8" hidden="1"/>
    <cellStyle name="Hipervínculo" xfId="20300" builtinId="8" hidden="1"/>
    <cellStyle name="Hipervínculo" xfId="20302" builtinId="8" hidden="1"/>
    <cellStyle name="Hipervínculo" xfId="20304" builtinId="8" hidden="1"/>
    <cellStyle name="Hipervínculo" xfId="20306" builtinId="8" hidden="1"/>
    <cellStyle name="Hipervínculo" xfId="20308" builtinId="8" hidden="1"/>
    <cellStyle name="Hipervínculo" xfId="20310" builtinId="8" hidden="1"/>
    <cellStyle name="Hipervínculo" xfId="20312" builtinId="8" hidden="1"/>
    <cellStyle name="Hipervínculo" xfId="20314" builtinId="8" hidden="1"/>
    <cellStyle name="Hipervínculo" xfId="20316" builtinId="8" hidden="1"/>
    <cellStyle name="Hipervínculo" xfId="20318" builtinId="8" hidden="1"/>
    <cellStyle name="Hipervínculo" xfId="20320" builtinId="8" hidden="1"/>
    <cellStyle name="Hipervínculo" xfId="20322" builtinId="8" hidden="1"/>
    <cellStyle name="Hipervínculo" xfId="20324" builtinId="8" hidden="1"/>
    <cellStyle name="Hipervínculo" xfId="20326" builtinId="8" hidden="1"/>
    <cellStyle name="Hipervínculo" xfId="20328" builtinId="8" hidden="1"/>
    <cellStyle name="Hipervínculo" xfId="20330" builtinId="8" hidden="1"/>
    <cellStyle name="Hipervínculo" xfId="20332" builtinId="8" hidden="1"/>
    <cellStyle name="Hipervínculo" xfId="20334" builtinId="8" hidden="1"/>
    <cellStyle name="Hipervínculo" xfId="20336" builtinId="8" hidden="1"/>
    <cellStyle name="Hipervínculo" xfId="20338" builtinId="8" hidden="1"/>
    <cellStyle name="Hipervínculo" xfId="20340" builtinId="8" hidden="1"/>
    <cellStyle name="Hipervínculo" xfId="20342" builtinId="8" hidden="1"/>
    <cellStyle name="Hipervínculo" xfId="20344" builtinId="8" hidden="1"/>
    <cellStyle name="Hipervínculo" xfId="20346" builtinId="8" hidden="1"/>
    <cellStyle name="Hipervínculo" xfId="20348" builtinId="8" hidden="1"/>
    <cellStyle name="Hipervínculo" xfId="20350" builtinId="8" hidden="1"/>
    <cellStyle name="Hipervínculo" xfId="20352" builtinId="8" hidden="1"/>
    <cellStyle name="Hipervínculo" xfId="20354" builtinId="8" hidden="1"/>
    <cellStyle name="Hipervínculo" xfId="20356" builtinId="8" hidden="1"/>
    <cellStyle name="Hipervínculo" xfId="20358" builtinId="8" hidden="1"/>
    <cellStyle name="Hipervínculo" xfId="20360" builtinId="8" hidden="1"/>
    <cellStyle name="Hipervínculo" xfId="20362" builtinId="8" hidden="1"/>
    <cellStyle name="Hipervínculo" xfId="20364" builtinId="8" hidden="1"/>
    <cellStyle name="Hipervínculo" xfId="20366" builtinId="8" hidden="1"/>
    <cellStyle name="Hipervínculo" xfId="20368" builtinId="8" hidden="1"/>
    <cellStyle name="Hipervínculo" xfId="20370" builtinId="8" hidden="1"/>
    <cellStyle name="Hipervínculo" xfId="20372" builtinId="8" hidden="1"/>
    <cellStyle name="Hipervínculo" xfId="20374" builtinId="8" hidden="1"/>
    <cellStyle name="Hipervínculo" xfId="20376" builtinId="8" hidden="1"/>
    <cellStyle name="Hipervínculo" xfId="20378" builtinId="8" hidden="1"/>
    <cellStyle name="Hipervínculo" xfId="20380" builtinId="8" hidden="1"/>
    <cellStyle name="Hipervínculo" xfId="20382" builtinId="8" hidden="1"/>
    <cellStyle name="Hipervínculo" xfId="20384" builtinId="8" hidden="1"/>
    <cellStyle name="Hipervínculo" xfId="20386" builtinId="8" hidden="1"/>
    <cellStyle name="Hipervínculo" xfId="20388" builtinId="8" hidden="1"/>
    <cellStyle name="Hipervínculo" xfId="20390" builtinId="8" hidden="1"/>
    <cellStyle name="Hipervínculo" xfId="20392" builtinId="8" hidden="1"/>
    <cellStyle name="Hipervínculo" xfId="20394" builtinId="8" hidden="1"/>
    <cellStyle name="Hipervínculo" xfId="20396" builtinId="8" hidden="1"/>
    <cellStyle name="Hipervínculo" xfId="20398" builtinId="8" hidden="1"/>
    <cellStyle name="Hipervínculo" xfId="20400" builtinId="8" hidden="1"/>
    <cellStyle name="Hipervínculo" xfId="20402" builtinId="8" hidden="1"/>
    <cellStyle name="Hipervínculo" xfId="20404" builtinId="8" hidden="1"/>
    <cellStyle name="Hipervínculo" xfId="20406" builtinId="8" hidden="1"/>
    <cellStyle name="Hipervínculo" xfId="20408" builtinId="8" hidden="1"/>
    <cellStyle name="Hipervínculo" xfId="20410" builtinId="8" hidden="1"/>
    <cellStyle name="Hipervínculo" xfId="20412" builtinId="8" hidden="1"/>
    <cellStyle name="Hipervínculo" xfId="20414" builtinId="8" hidden="1"/>
    <cellStyle name="Hipervínculo" xfId="20416" builtinId="8" hidden="1"/>
    <cellStyle name="Hipervínculo" xfId="20418" builtinId="8" hidden="1"/>
    <cellStyle name="Hipervínculo" xfId="20420" builtinId="8" hidden="1"/>
    <cellStyle name="Hipervínculo" xfId="20422" builtinId="8" hidden="1"/>
    <cellStyle name="Hipervínculo" xfId="20424" builtinId="8" hidden="1"/>
    <cellStyle name="Hipervínculo" xfId="20426" builtinId="8" hidden="1"/>
    <cellStyle name="Hipervínculo" xfId="20428" builtinId="8" hidden="1"/>
    <cellStyle name="Hipervínculo" xfId="20430" builtinId="8" hidden="1"/>
    <cellStyle name="Hipervínculo" xfId="20432" builtinId="8" hidden="1"/>
    <cellStyle name="Hipervínculo" xfId="20434" builtinId="8" hidden="1"/>
    <cellStyle name="Hipervínculo" xfId="20436" builtinId="8" hidden="1"/>
    <cellStyle name="Hipervínculo" xfId="20438" builtinId="8" hidden="1"/>
    <cellStyle name="Hipervínculo" xfId="20440" builtinId="8" hidden="1"/>
    <cellStyle name="Hipervínculo" xfId="20442" builtinId="8" hidden="1"/>
    <cellStyle name="Hipervínculo" xfId="20444" builtinId="8" hidden="1"/>
    <cellStyle name="Hipervínculo" xfId="20446" builtinId="8" hidden="1"/>
    <cellStyle name="Hipervínculo" xfId="20448" builtinId="8" hidden="1"/>
    <cellStyle name="Hipervínculo" xfId="20450" builtinId="8" hidden="1"/>
    <cellStyle name="Hipervínculo" xfId="20452" builtinId="8" hidden="1"/>
    <cellStyle name="Hipervínculo" xfId="20454" builtinId="8" hidden="1"/>
    <cellStyle name="Hipervínculo" xfId="20456" builtinId="8" hidden="1"/>
    <cellStyle name="Hipervínculo" xfId="20458" builtinId="8" hidden="1"/>
    <cellStyle name="Hipervínculo" xfId="20460" builtinId="8" hidden="1"/>
    <cellStyle name="Hipervínculo" xfId="20462" builtinId="8" hidden="1"/>
    <cellStyle name="Hipervínculo" xfId="20464" builtinId="8" hidden="1"/>
    <cellStyle name="Hipervínculo" xfId="20466" builtinId="8" hidden="1"/>
    <cellStyle name="Hipervínculo" xfId="20468" builtinId="8" hidden="1"/>
    <cellStyle name="Hipervínculo" xfId="20470" builtinId="8" hidden="1"/>
    <cellStyle name="Hipervínculo" xfId="20472" builtinId="8" hidden="1"/>
    <cellStyle name="Hipervínculo" xfId="20474" builtinId="8" hidden="1"/>
    <cellStyle name="Hipervínculo" xfId="20476" builtinId="8" hidden="1"/>
    <cellStyle name="Hipervínculo" xfId="20478" builtinId="8" hidden="1"/>
    <cellStyle name="Hipervínculo" xfId="20480" builtinId="8" hidden="1"/>
    <cellStyle name="Hipervínculo" xfId="20482" builtinId="8" hidden="1"/>
    <cellStyle name="Hipervínculo" xfId="20484" builtinId="8" hidden="1"/>
    <cellStyle name="Hipervínculo" xfId="20486" builtinId="8" hidden="1"/>
    <cellStyle name="Hipervínculo" xfId="20488" builtinId="8" hidden="1"/>
    <cellStyle name="Hipervínculo" xfId="20490" builtinId="8" hidden="1"/>
    <cellStyle name="Hipervínculo" xfId="20492" builtinId="8" hidden="1"/>
    <cellStyle name="Hipervínculo" xfId="20494" builtinId="8" hidden="1"/>
    <cellStyle name="Hipervínculo" xfId="20496" builtinId="8" hidden="1"/>
    <cellStyle name="Hipervínculo" xfId="20498" builtinId="8" hidden="1"/>
    <cellStyle name="Hipervínculo" xfId="20500" builtinId="8" hidden="1"/>
    <cellStyle name="Hipervínculo" xfId="20502" builtinId="8" hidden="1"/>
    <cellStyle name="Hipervínculo" xfId="20504" builtinId="8" hidden="1"/>
    <cellStyle name="Hipervínculo" xfId="20506" builtinId="8" hidden="1"/>
    <cellStyle name="Hipervínculo" xfId="20508" builtinId="8" hidden="1"/>
    <cellStyle name="Hipervínculo" xfId="20510" builtinId="8" hidden="1"/>
    <cellStyle name="Hipervínculo" xfId="20512" builtinId="8" hidden="1"/>
    <cellStyle name="Hipervínculo" xfId="20514" builtinId="8" hidden="1"/>
    <cellStyle name="Hipervínculo" xfId="20516" builtinId="8" hidden="1"/>
    <cellStyle name="Hipervínculo" xfId="20518" builtinId="8" hidden="1"/>
    <cellStyle name="Hipervínculo" xfId="20520" builtinId="8" hidden="1"/>
    <cellStyle name="Hipervínculo" xfId="20522" builtinId="8" hidden="1"/>
    <cellStyle name="Hipervínculo" xfId="20524" builtinId="8" hidden="1"/>
    <cellStyle name="Hipervínculo" xfId="20526" builtinId="8" hidden="1"/>
    <cellStyle name="Hipervínculo" xfId="20528" builtinId="8" hidden="1"/>
    <cellStyle name="Hipervínculo" xfId="20530" builtinId="8" hidden="1"/>
    <cellStyle name="Hipervínculo" xfId="20532" builtinId="8" hidden="1"/>
    <cellStyle name="Hipervínculo" xfId="20534" builtinId="8" hidden="1"/>
    <cellStyle name="Hipervínculo" xfId="20536" builtinId="8" hidden="1"/>
    <cellStyle name="Hipervínculo" xfId="20538" builtinId="8" hidden="1"/>
    <cellStyle name="Hipervínculo" xfId="20540" builtinId="8" hidden="1"/>
    <cellStyle name="Hipervínculo" xfId="20542" builtinId="8" hidden="1"/>
    <cellStyle name="Hipervínculo" xfId="20544" builtinId="8" hidden="1"/>
    <cellStyle name="Hipervínculo" xfId="20546" builtinId="8" hidden="1"/>
    <cellStyle name="Hipervínculo" xfId="20548" builtinId="8" hidden="1"/>
    <cellStyle name="Hipervínculo" xfId="20550" builtinId="8" hidden="1"/>
    <cellStyle name="Hipervínculo" xfId="20552" builtinId="8" hidden="1"/>
    <cellStyle name="Hipervínculo" xfId="20554" builtinId="8" hidden="1"/>
    <cellStyle name="Hipervínculo" xfId="20556" builtinId="8" hidden="1"/>
    <cellStyle name="Hipervínculo" xfId="20558" builtinId="8" hidden="1"/>
    <cellStyle name="Hipervínculo" xfId="20560" builtinId="8" hidden="1"/>
    <cellStyle name="Hipervínculo" xfId="20562" builtinId="8" hidden="1"/>
    <cellStyle name="Hipervínculo" xfId="20564" builtinId="8" hidden="1"/>
    <cellStyle name="Hipervínculo" xfId="20566" builtinId="8" hidden="1"/>
    <cellStyle name="Hipervínculo" xfId="20568" builtinId="8" hidden="1"/>
    <cellStyle name="Hipervínculo" xfId="20570" builtinId="8" hidden="1"/>
    <cellStyle name="Hipervínculo" xfId="20572" builtinId="8" hidden="1"/>
    <cellStyle name="Hipervínculo" xfId="20574" builtinId="8" hidden="1"/>
    <cellStyle name="Hipervínculo" xfId="20576" builtinId="8" hidden="1"/>
    <cellStyle name="Hipervínculo" xfId="20578" builtinId="8" hidden="1"/>
    <cellStyle name="Hipervínculo" xfId="20580" builtinId="8" hidden="1"/>
    <cellStyle name="Hipervínculo" xfId="20582" builtinId="8" hidden="1"/>
    <cellStyle name="Hipervínculo" xfId="20584" builtinId="8" hidden="1"/>
    <cellStyle name="Hipervínculo" xfId="20586" builtinId="8" hidden="1"/>
    <cellStyle name="Hipervínculo" xfId="20588" builtinId="8" hidden="1"/>
    <cellStyle name="Hipervínculo" xfId="20590" builtinId="8" hidden="1"/>
    <cellStyle name="Hipervínculo" xfId="20592" builtinId="8" hidden="1"/>
    <cellStyle name="Hipervínculo" xfId="20594" builtinId="8" hidden="1"/>
    <cellStyle name="Hipervínculo" xfId="20596" builtinId="8" hidden="1"/>
    <cellStyle name="Hipervínculo" xfId="20598" builtinId="8" hidden="1"/>
    <cellStyle name="Hipervínculo" xfId="20600" builtinId="8" hidden="1"/>
    <cellStyle name="Hipervínculo" xfId="20602" builtinId="8" hidden="1"/>
    <cellStyle name="Hipervínculo" xfId="20604" builtinId="8" hidden="1"/>
    <cellStyle name="Hipervínculo" xfId="20606" builtinId="8" hidden="1"/>
    <cellStyle name="Hipervínculo" xfId="20608" builtinId="8" hidden="1"/>
    <cellStyle name="Hipervínculo" xfId="20610" builtinId="8" hidden="1"/>
    <cellStyle name="Hipervínculo" xfId="20612" builtinId="8" hidden="1"/>
    <cellStyle name="Hipervínculo" xfId="20614" builtinId="8" hidden="1"/>
    <cellStyle name="Hipervínculo" xfId="20616" builtinId="8" hidden="1"/>
    <cellStyle name="Hipervínculo" xfId="20618" builtinId="8" hidden="1"/>
    <cellStyle name="Hipervínculo" xfId="20620" builtinId="8" hidden="1"/>
    <cellStyle name="Hipervínculo" xfId="20622" builtinId="8" hidden="1"/>
    <cellStyle name="Hipervínculo" xfId="20624" builtinId="8" hidden="1"/>
    <cellStyle name="Hipervínculo" xfId="20626" builtinId="8" hidden="1"/>
    <cellStyle name="Hipervínculo" xfId="20628" builtinId="8" hidden="1"/>
    <cellStyle name="Hipervínculo" xfId="20630" builtinId="8" hidden="1"/>
    <cellStyle name="Hipervínculo" xfId="20632" builtinId="8" hidden="1"/>
    <cellStyle name="Hipervínculo" xfId="20634" builtinId="8" hidden="1"/>
    <cellStyle name="Hipervínculo" xfId="20636" builtinId="8" hidden="1"/>
    <cellStyle name="Hipervínculo" xfId="20638" builtinId="8" hidden="1"/>
    <cellStyle name="Hipervínculo" xfId="20640" builtinId="8" hidden="1"/>
    <cellStyle name="Hipervínculo" xfId="20642" builtinId="8" hidden="1"/>
    <cellStyle name="Hipervínculo" xfId="20644" builtinId="8" hidden="1"/>
    <cellStyle name="Hipervínculo" xfId="20646" builtinId="8" hidden="1"/>
    <cellStyle name="Hipervínculo" xfId="20648" builtinId="8" hidden="1"/>
    <cellStyle name="Hipervínculo" xfId="20650" builtinId="8" hidden="1"/>
    <cellStyle name="Hipervínculo" xfId="20652" builtinId="8" hidden="1"/>
    <cellStyle name="Hipervínculo" xfId="20654" builtinId="8" hidden="1"/>
    <cellStyle name="Hipervínculo" xfId="20656" builtinId="8" hidden="1"/>
    <cellStyle name="Hipervínculo" xfId="20658" builtinId="8" hidden="1"/>
    <cellStyle name="Hipervínculo" xfId="20660" builtinId="8" hidden="1"/>
    <cellStyle name="Hipervínculo" xfId="20662" builtinId="8" hidden="1"/>
    <cellStyle name="Hipervínculo" xfId="20664" builtinId="8" hidden="1"/>
    <cellStyle name="Hipervínculo" xfId="20666" builtinId="8" hidden="1"/>
    <cellStyle name="Hipervínculo" xfId="20668" builtinId="8" hidden="1"/>
    <cellStyle name="Hipervínculo" xfId="20670" builtinId="8" hidden="1"/>
    <cellStyle name="Hipervínculo" xfId="20672" builtinId="8" hidden="1"/>
    <cellStyle name="Hipervínculo" xfId="20674" builtinId="8" hidden="1"/>
    <cellStyle name="Hipervínculo" xfId="20676" builtinId="8" hidden="1"/>
    <cellStyle name="Hipervínculo" xfId="20678" builtinId="8" hidden="1"/>
    <cellStyle name="Hipervínculo" xfId="20680" builtinId="8" hidden="1"/>
    <cellStyle name="Hipervínculo" xfId="20682" builtinId="8" hidden="1"/>
    <cellStyle name="Hipervínculo" xfId="20684" builtinId="8" hidden="1"/>
    <cellStyle name="Hipervínculo" xfId="20686" builtinId="8" hidden="1"/>
    <cellStyle name="Hipervínculo" xfId="20688" builtinId="8" hidden="1"/>
    <cellStyle name="Hipervínculo" xfId="20690" builtinId="8" hidden="1"/>
    <cellStyle name="Hipervínculo" xfId="20692" builtinId="8" hidden="1"/>
    <cellStyle name="Hipervínculo" xfId="20694" builtinId="8" hidden="1"/>
    <cellStyle name="Hipervínculo" xfId="20696" builtinId="8" hidden="1"/>
    <cellStyle name="Hipervínculo" xfId="20698" builtinId="8" hidden="1"/>
    <cellStyle name="Hipervínculo" xfId="20700" builtinId="8" hidden="1"/>
    <cellStyle name="Hipervínculo" xfId="20702" builtinId="8" hidden="1"/>
    <cellStyle name="Hipervínculo" xfId="20704" builtinId="8" hidden="1"/>
    <cellStyle name="Hipervínculo" xfId="20706" builtinId="8" hidden="1"/>
    <cellStyle name="Hipervínculo" xfId="20708" builtinId="8" hidden="1"/>
    <cellStyle name="Hipervínculo" xfId="20710" builtinId="8" hidden="1"/>
    <cellStyle name="Hipervínculo" xfId="20712" builtinId="8" hidden="1"/>
    <cellStyle name="Hipervínculo" xfId="20714" builtinId="8" hidden="1"/>
    <cellStyle name="Hipervínculo" xfId="20716" builtinId="8" hidden="1"/>
    <cellStyle name="Hipervínculo" xfId="20718" builtinId="8" hidden="1"/>
    <cellStyle name="Hipervínculo" xfId="20720" builtinId="8" hidden="1"/>
    <cellStyle name="Hipervínculo" xfId="20722" builtinId="8" hidden="1"/>
    <cellStyle name="Hipervínculo" xfId="20724" builtinId="8" hidden="1"/>
    <cellStyle name="Hipervínculo" xfId="20726" builtinId="8" hidden="1"/>
    <cellStyle name="Hipervínculo" xfId="20728" builtinId="8" hidden="1"/>
    <cellStyle name="Hipervínculo" xfId="20730" builtinId="8" hidden="1"/>
    <cellStyle name="Hipervínculo" xfId="20732" builtinId="8" hidden="1"/>
    <cellStyle name="Hipervínculo" xfId="20734" builtinId="8" hidden="1"/>
    <cellStyle name="Hipervínculo" xfId="20736" builtinId="8" hidden="1"/>
    <cellStyle name="Hipervínculo" xfId="20738" builtinId="8" hidden="1"/>
    <cellStyle name="Hipervínculo" xfId="20740" builtinId="8" hidden="1"/>
    <cellStyle name="Hipervínculo" xfId="20742" builtinId="8" hidden="1"/>
    <cellStyle name="Hipervínculo" xfId="20744" builtinId="8" hidden="1"/>
    <cellStyle name="Hipervínculo" xfId="20746" builtinId="8" hidden="1"/>
    <cellStyle name="Hipervínculo" xfId="20748" builtinId="8" hidden="1"/>
    <cellStyle name="Hipervínculo" xfId="20750" builtinId="8" hidden="1"/>
    <cellStyle name="Hipervínculo" xfId="20752" builtinId="8" hidden="1"/>
    <cellStyle name="Hipervínculo" xfId="20754" builtinId="8" hidden="1"/>
    <cellStyle name="Hipervínculo" xfId="20756" builtinId="8" hidden="1"/>
    <cellStyle name="Hipervínculo" xfId="20758" builtinId="8" hidden="1"/>
    <cellStyle name="Hipervínculo" xfId="20760" builtinId="8" hidden="1"/>
    <cellStyle name="Hipervínculo" xfId="20762" builtinId="8" hidden="1"/>
    <cellStyle name="Hipervínculo" xfId="20764" builtinId="8" hidden="1"/>
    <cellStyle name="Hipervínculo" xfId="20766" builtinId="8" hidden="1"/>
    <cellStyle name="Hipervínculo" xfId="20768" builtinId="8" hidden="1"/>
    <cellStyle name="Hipervínculo" xfId="20770" builtinId="8" hidden="1"/>
    <cellStyle name="Hipervínculo" xfId="20772" builtinId="8" hidden="1"/>
    <cellStyle name="Hipervínculo" xfId="20774" builtinId="8" hidden="1"/>
    <cellStyle name="Hipervínculo" xfId="20776" builtinId="8" hidden="1"/>
    <cellStyle name="Hipervínculo" xfId="20778" builtinId="8" hidden="1"/>
    <cellStyle name="Hipervínculo" xfId="20780" builtinId="8" hidden="1"/>
    <cellStyle name="Hipervínculo" xfId="20782" builtinId="8" hidden="1"/>
    <cellStyle name="Hipervínculo" xfId="20784" builtinId="8" hidden="1"/>
    <cellStyle name="Hipervínculo" xfId="20786" builtinId="8" hidden="1"/>
    <cellStyle name="Hipervínculo" xfId="20788" builtinId="8" hidden="1"/>
    <cellStyle name="Hipervínculo" xfId="20790" builtinId="8" hidden="1"/>
    <cellStyle name="Hipervínculo" xfId="20792" builtinId="8" hidden="1"/>
    <cellStyle name="Hipervínculo" xfId="20794" builtinId="8" hidden="1"/>
    <cellStyle name="Hipervínculo" xfId="20796" builtinId="8" hidden="1"/>
    <cellStyle name="Hipervínculo" xfId="20798" builtinId="8" hidden="1"/>
    <cellStyle name="Hipervínculo" xfId="20800" builtinId="8" hidden="1"/>
    <cellStyle name="Hipervínculo" xfId="20802" builtinId="8" hidden="1"/>
    <cellStyle name="Hipervínculo" xfId="20804" builtinId="8" hidden="1"/>
    <cellStyle name="Hipervínculo" xfId="20806" builtinId="8" hidden="1"/>
    <cellStyle name="Hipervínculo" xfId="20808" builtinId="8" hidden="1"/>
    <cellStyle name="Hipervínculo" xfId="20810" builtinId="8" hidden="1"/>
    <cellStyle name="Hipervínculo" xfId="20812" builtinId="8" hidden="1"/>
    <cellStyle name="Hipervínculo" xfId="20814" builtinId="8" hidden="1"/>
    <cellStyle name="Hipervínculo" xfId="20816" builtinId="8" hidden="1"/>
    <cellStyle name="Hipervínculo" xfId="20818" builtinId="8" hidden="1"/>
    <cellStyle name="Hipervínculo" xfId="20820" builtinId="8" hidden="1"/>
    <cellStyle name="Hipervínculo" xfId="20822" builtinId="8" hidden="1"/>
    <cellStyle name="Hipervínculo" xfId="20824" builtinId="8" hidden="1"/>
    <cellStyle name="Hipervínculo" xfId="20826" builtinId="8" hidden="1"/>
    <cellStyle name="Hipervínculo" xfId="20828" builtinId="8" hidden="1"/>
    <cellStyle name="Hipervínculo" xfId="20830" builtinId="8" hidden="1"/>
    <cellStyle name="Hipervínculo" xfId="20832" builtinId="8" hidden="1"/>
    <cellStyle name="Hipervínculo" xfId="20834" builtinId="8" hidden="1"/>
    <cellStyle name="Hipervínculo" xfId="20836" builtinId="8" hidden="1"/>
    <cellStyle name="Hipervínculo" xfId="20838" builtinId="8" hidden="1"/>
    <cellStyle name="Hipervínculo" xfId="20840" builtinId="8" hidden="1"/>
    <cellStyle name="Hipervínculo" xfId="20842" builtinId="8" hidden="1"/>
    <cellStyle name="Hipervínculo" xfId="20844" builtinId="8" hidden="1"/>
    <cellStyle name="Hipervínculo" xfId="20846" builtinId="8" hidden="1"/>
    <cellStyle name="Hipervínculo" xfId="20848" builtinId="8" hidden="1"/>
    <cellStyle name="Hipervínculo" xfId="20850" builtinId="8" hidden="1"/>
    <cellStyle name="Hipervínculo" xfId="20852" builtinId="8" hidden="1"/>
    <cellStyle name="Hipervínculo" xfId="20854" builtinId="8" hidden="1"/>
    <cellStyle name="Hipervínculo" xfId="20856" builtinId="8" hidden="1"/>
    <cellStyle name="Hipervínculo" xfId="20858" builtinId="8" hidden="1"/>
    <cellStyle name="Hipervínculo" xfId="20860" builtinId="8" hidden="1"/>
    <cellStyle name="Hipervínculo" xfId="20862" builtinId="8" hidden="1"/>
    <cellStyle name="Hipervínculo" xfId="20864" builtinId="8" hidden="1"/>
    <cellStyle name="Hipervínculo" xfId="20866" builtinId="8" hidden="1"/>
    <cellStyle name="Hipervínculo" xfId="20868" builtinId="8" hidden="1"/>
    <cellStyle name="Hipervínculo" xfId="20870" builtinId="8" hidden="1"/>
    <cellStyle name="Hipervínculo" xfId="20872" builtinId="8" hidden="1"/>
    <cellStyle name="Hipervínculo" xfId="20874" builtinId="8" hidden="1"/>
    <cellStyle name="Hipervínculo" xfId="20876" builtinId="8" hidden="1"/>
    <cellStyle name="Hipervínculo" xfId="20878" builtinId="8" hidden="1"/>
    <cellStyle name="Hipervínculo" xfId="20880" builtinId="8" hidden="1"/>
    <cellStyle name="Hipervínculo" xfId="20882" builtinId="8" hidden="1"/>
    <cellStyle name="Hipervínculo" xfId="20884" builtinId="8" hidden="1"/>
    <cellStyle name="Hipervínculo" xfId="20886" builtinId="8" hidden="1"/>
    <cellStyle name="Hipervínculo" xfId="20888" builtinId="8" hidden="1"/>
    <cellStyle name="Hipervínculo" xfId="20890" builtinId="8" hidden="1"/>
    <cellStyle name="Hipervínculo" xfId="20892" builtinId="8" hidden="1"/>
    <cellStyle name="Hipervínculo" xfId="20894" builtinId="8" hidden="1"/>
    <cellStyle name="Hipervínculo" xfId="20896" builtinId="8" hidden="1"/>
    <cellStyle name="Hipervínculo" xfId="20898" builtinId="8" hidden="1"/>
    <cellStyle name="Hipervínculo" xfId="20900" builtinId="8" hidden="1"/>
    <cellStyle name="Hipervínculo" xfId="20902" builtinId="8" hidden="1"/>
    <cellStyle name="Hipervínculo" xfId="20904" builtinId="8" hidden="1"/>
    <cellStyle name="Hipervínculo" xfId="20906" builtinId="8" hidden="1"/>
    <cellStyle name="Hipervínculo" xfId="20908" builtinId="8" hidden="1"/>
    <cellStyle name="Hipervínculo" xfId="20910" builtinId="8" hidden="1"/>
    <cellStyle name="Hipervínculo" xfId="20912" builtinId="8" hidden="1"/>
    <cellStyle name="Hipervínculo" xfId="20914" builtinId="8" hidden="1"/>
    <cellStyle name="Hipervínculo" xfId="20916" builtinId="8" hidden="1"/>
    <cellStyle name="Hipervínculo" xfId="20918" builtinId="8" hidden="1"/>
    <cellStyle name="Hipervínculo" xfId="20920" builtinId="8" hidden="1"/>
    <cellStyle name="Hipervínculo" xfId="20922" builtinId="8" hidden="1"/>
    <cellStyle name="Hipervínculo" xfId="20924" builtinId="8" hidden="1"/>
    <cellStyle name="Hipervínculo" xfId="20926" builtinId="8" hidden="1"/>
    <cellStyle name="Hipervínculo" xfId="20928" builtinId="8" hidden="1"/>
    <cellStyle name="Hipervínculo" xfId="20930" builtinId="8" hidden="1"/>
    <cellStyle name="Hipervínculo" xfId="20932" builtinId="8" hidden="1"/>
    <cellStyle name="Hipervínculo" xfId="20934" builtinId="8" hidden="1"/>
    <cellStyle name="Hipervínculo" xfId="20936" builtinId="8" hidden="1"/>
    <cellStyle name="Hipervínculo" xfId="20938" builtinId="8" hidden="1"/>
    <cellStyle name="Hipervínculo" xfId="20940" builtinId="8" hidden="1"/>
    <cellStyle name="Hipervínculo" xfId="20942" builtinId="8" hidden="1"/>
    <cellStyle name="Hipervínculo" xfId="20944" builtinId="8" hidden="1"/>
    <cellStyle name="Hipervínculo" xfId="20946" builtinId="8" hidden="1"/>
    <cellStyle name="Hipervínculo" xfId="20948" builtinId="8" hidden="1"/>
    <cellStyle name="Hipervínculo" xfId="20950" builtinId="8" hidden="1"/>
    <cellStyle name="Hipervínculo" xfId="20952" builtinId="8" hidden="1"/>
    <cellStyle name="Hipervínculo" xfId="20954" builtinId="8" hidden="1"/>
    <cellStyle name="Hipervínculo" xfId="20956" builtinId="8" hidden="1"/>
    <cellStyle name="Hipervínculo" xfId="20958" builtinId="8" hidden="1"/>
    <cellStyle name="Hipervínculo" xfId="20960" builtinId="8" hidden="1"/>
    <cellStyle name="Hipervínculo" xfId="20962" builtinId="8" hidden="1"/>
    <cellStyle name="Hipervínculo" xfId="20964" builtinId="8" hidden="1"/>
    <cellStyle name="Hipervínculo" xfId="20966" builtinId="8" hidden="1"/>
    <cellStyle name="Hipervínculo" xfId="20968" builtinId="8" hidden="1"/>
    <cellStyle name="Hipervínculo" xfId="20970" builtinId="8" hidden="1"/>
    <cellStyle name="Hipervínculo" xfId="20972" builtinId="8" hidden="1"/>
    <cellStyle name="Hipervínculo" xfId="20974" builtinId="8" hidden="1"/>
    <cellStyle name="Hipervínculo" xfId="20976" builtinId="8" hidden="1"/>
    <cellStyle name="Hipervínculo" xfId="20978" builtinId="8" hidden="1"/>
    <cellStyle name="Hipervínculo" xfId="20980" builtinId="8" hidden="1"/>
    <cellStyle name="Hipervínculo" xfId="20982" builtinId="8" hidden="1"/>
    <cellStyle name="Hipervínculo" xfId="20984" builtinId="8" hidden="1"/>
    <cellStyle name="Hipervínculo" xfId="20986" builtinId="8" hidden="1"/>
    <cellStyle name="Hipervínculo" xfId="20988" builtinId="8" hidden="1"/>
    <cellStyle name="Hipervínculo" xfId="20990" builtinId="8" hidden="1"/>
    <cellStyle name="Hipervínculo" xfId="20992" builtinId="8" hidden="1"/>
    <cellStyle name="Hipervínculo" xfId="20994" builtinId="8" hidden="1"/>
    <cellStyle name="Hipervínculo" xfId="20996" builtinId="8" hidden="1"/>
    <cellStyle name="Hipervínculo" xfId="20998" builtinId="8" hidden="1"/>
    <cellStyle name="Hipervínculo" xfId="21000" builtinId="8" hidden="1"/>
    <cellStyle name="Hipervínculo" xfId="21002" builtinId="8" hidden="1"/>
    <cellStyle name="Hipervínculo" xfId="21004" builtinId="8" hidden="1"/>
    <cellStyle name="Hipervínculo" xfId="21006" builtinId="8" hidden="1"/>
    <cellStyle name="Hipervínculo" xfId="21008" builtinId="8" hidden="1"/>
    <cellStyle name="Hipervínculo" xfId="21010" builtinId="8" hidden="1"/>
    <cellStyle name="Hipervínculo" xfId="21012" builtinId="8" hidden="1"/>
    <cellStyle name="Hipervínculo" xfId="21014" builtinId="8" hidden="1"/>
    <cellStyle name="Hipervínculo" xfId="21016" builtinId="8" hidden="1"/>
    <cellStyle name="Hipervínculo" xfId="21018" builtinId="8" hidden="1"/>
    <cellStyle name="Hipervínculo" xfId="21020" builtinId="8" hidden="1"/>
    <cellStyle name="Hipervínculo" xfId="21022" builtinId="8" hidden="1"/>
    <cellStyle name="Hipervínculo" xfId="21024" builtinId="8" hidden="1"/>
    <cellStyle name="Hipervínculo" xfId="21026" builtinId="8" hidden="1"/>
    <cellStyle name="Hipervínculo" xfId="21028" builtinId="8" hidden="1"/>
    <cellStyle name="Hipervínculo" xfId="21030" builtinId="8" hidden="1"/>
    <cellStyle name="Hipervínculo" xfId="21032" builtinId="8" hidden="1"/>
    <cellStyle name="Hipervínculo" xfId="21034" builtinId="8" hidden="1"/>
    <cellStyle name="Hipervínculo" xfId="21036" builtinId="8" hidden="1"/>
    <cellStyle name="Hipervínculo" xfId="21038" builtinId="8" hidden="1"/>
    <cellStyle name="Hipervínculo" xfId="21040" builtinId="8" hidden="1"/>
    <cellStyle name="Hipervínculo" xfId="21042" builtinId="8" hidden="1"/>
    <cellStyle name="Hipervínculo" xfId="21044" builtinId="8" hidden="1"/>
    <cellStyle name="Hipervínculo" xfId="21046" builtinId="8" hidden="1"/>
    <cellStyle name="Hipervínculo" xfId="21048" builtinId="8" hidden="1"/>
    <cellStyle name="Hipervínculo" xfId="21050" builtinId="8" hidden="1"/>
    <cellStyle name="Hipervínculo" xfId="21052" builtinId="8" hidden="1"/>
    <cellStyle name="Hipervínculo" xfId="21054" builtinId="8" hidden="1"/>
    <cellStyle name="Hipervínculo" xfId="21056" builtinId="8" hidden="1"/>
    <cellStyle name="Hipervínculo" xfId="21058" builtinId="8" hidden="1"/>
    <cellStyle name="Hipervínculo" xfId="21060" builtinId="8" hidden="1"/>
    <cellStyle name="Hipervínculo" xfId="21062" builtinId="8" hidden="1"/>
    <cellStyle name="Hipervínculo" xfId="21064" builtinId="8" hidden="1"/>
    <cellStyle name="Hipervínculo" xfId="21066" builtinId="8" hidden="1"/>
    <cellStyle name="Hipervínculo" xfId="21068" builtinId="8" hidden="1"/>
    <cellStyle name="Hipervínculo" xfId="21070" builtinId="8" hidden="1"/>
    <cellStyle name="Hipervínculo" xfId="21072" builtinId="8" hidden="1"/>
    <cellStyle name="Hipervínculo" xfId="21074" builtinId="8" hidden="1"/>
    <cellStyle name="Hipervínculo" xfId="21076" builtinId="8" hidden="1"/>
    <cellStyle name="Hipervínculo" xfId="21078" builtinId="8" hidden="1"/>
    <cellStyle name="Hipervínculo" xfId="21080" builtinId="8" hidden="1"/>
    <cellStyle name="Hipervínculo" xfId="21082" builtinId="8" hidden="1"/>
    <cellStyle name="Hipervínculo" xfId="21084" builtinId="8" hidden="1"/>
    <cellStyle name="Hipervínculo" xfId="21086" builtinId="8" hidden="1"/>
    <cellStyle name="Hipervínculo" xfId="21088" builtinId="8" hidden="1"/>
    <cellStyle name="Hipervínculo" xfId="21090" builtinId="8" hidden="1"/>
    <cellStyle name="Hipervínculo" xfId="21092" builtinId="8" hidden="1"/>
    <cellStyle name="Hipervínculo" xfId="21094" builtinId="8" hidden="1"/>
    <cellStyle name="Hipervínculo" xfId="21096" builtinId="8" hidden="1"/>
    <cellStyle name="Hipervínculo" xfId="21098" builtinId="8" hidden="1"/>
    <cellStyle name="Hipervínculo" xfId="21100" builtinId="8" hidden="1"/>
    <cellStyle name="Hipervínculo" xfId="21102" builtinId="8" hidden="1"/>
    <cellStyle name="Hipervínculo" xfId="21104" builtinId="8" hidden="1"/>
    <cellStyle name="Hipervínculo" xfId="21106" builtinId="8" hidden="1"/>
    <cellStyle name="Hipervínculo" xfId="21108" builtinId="8" hidden="1"/>
    <cellStyle name="Hipervínculo" xfId="21110" builtinId="8" hidden="1"/>
    <cellStyle name="Hipervínculo" xfId="21112" builtinId="8" hidden="1"/>
    <cellStyle name="Hipervínculo" xfId="21114" builtinId="8" hidden="1"/>
    <cellStyle name="Hipervínculo" xfId="21116" builtinId="8" hidden="1"/>
    <cellStyle name="Hipervínculo" xfId="21118" builtinId="8" hidden="1"/>
    <cellStyle name="Hipervínculo" xfId="21120" builtinId="8" hidden="1"/>
    <cellStyle name="Hipervínculo" xfId="21122" builtinId="8" hidden="1"/>
    <cellStyle name="Hipervínculo" xfId="21124" builtinId="8" hidden="1"/>
    <cellStyle name="Hipervínculo" xfId="21126" builtinId="8" hidden="1"/>
    <cellStyle name="Hipervínculo" xfId="21128" builtinId="8" hidden="1"/>
    <cellStyle name="Hipervínculo" xfId="21130" builtinId="8" hidden="1"/>
    <cellStyle name="Hipervínculo" xfId="21132" builtinId="8" hidden="1"/>
    <cellStyle name="Hipervínculo" xfId="21134" builtinId="8" hidden="1"/>
    <cellStyle name="Hipervínculo" xfId="21136" builtinId="8" hidden="1"/>
    <cellStyle name="Hipervínculo" xfId="21138" builtinId="8" hidden="1"/>
    <cellStyle name="Hipervínculo" xfId="21140" builtinId="8" hidden="1"/>
    <cellStyle name="Hipervínculo" xfId="21142" builtinId="8" hidden="1"/>
    <cellStyle name="Hipervínculo" xfId="21144" builtinId="8" hidden="1"/>
    <cellStyle name="Hipervínculo" xfId="21146" builtinId="8" hidden="1"/>
    <cellStyle name="Hipervínculo" xfId="21148" builtinId="8" hidden="1"/>
    <cellStyle name="Hipervínculo" xfId="21150" builtinId="8" hidden="1"/>
    <cellStyle name="Hipervínculo" xfId="21152" builtinId="8" hidden="1"/>
    <cellStyle name="Hipervínculo" xfId="21154" builtinId="8" hidden="1"/>
    <cellStyle name="Hipervínculo" xfId="21156" builtinId="8" hidden="1"/>
    <cellStyle name="Hipervínculo" xfId="21158" builtinId="8" hidden="1"/>
    <cellStyle name="Hipervínculo" xfId="21160" builtinId="8" hidden="1"/>
    <cellStyle name="Hipervínculo" xfId="21162" builtinId="8" hidden="1"/>
    <cellStyle name="Hipervínculo" xfId="21164" builtinId="8" hidden="1"/>
    <cellStyle name="Hipervínculo" xfId="21166" builtinId="8" hidden="1"/>
    <cellStyle name="Hipervínculo" xfId="21168" builtinId="8" hidden="1"/>
    <cellStyle name="Hipervínculo" xfId="21170" builtinId="8" hidden="1"/>
    <cellStyle name="Hipervínculo" xfId="21172" builtinId="8" hidden="1"/>
    <cellStyle name="Hipervínculo" xfId="21174" builtinId="8" hidden="1"/>
    <cellStyle name="Hipervínculo" xfId="21176" builtinId="8" hidden="1"/>
    <cellStyle name="Hipervínculo" xfId="21178" builtinId="8" hidden="1"/>
    <cellStyle name="Hipervínculo" xfId="21180" builtinId="8" hidden="1"/>
    <cellStyle name="Hipervínculo" xfId="21182" builtinId="8" hidden="1"/>
    <cellStyle name="Hipervínculo" xfId="21184" builtinId="8" hidden="1"/>
    <cellStyle name="Hipervínculo" xfId="21186" builtinId="8" hidden="1"/>
    <cellStyle name="Hipervínculo" xfId="21188" builtinId="8" hidden="1"/>
    <cellStyle name="Hipervínculo" xfId="21190" builtinId="8" hidden="1"/>
    <cellStyle name="Hipervínculo" xfId="21192" builtinId="8" hidden="1"/>
    <cellStyle name="Hipervínculo" xfId="21194" builtinId="8" hidden="1"/>
    <cellStyle name="Hipervínculo" xfId="21196" builtinId="8" hidden="1"/>
    <cellStyle name="Hipervínculo" xfId="21198" builtinId="8" hidden="1"/>
    <cellStyle name="Hipervínculo" xfId="21200" builtinId="8" hidden="1"/>
    <cellStyle name="Hipervínculo" xfId="21202" builtinId="8" hidden="1"/>
    <cellStyle name="Hipervínculo" xfId="21204" builtinId="8" hidden="1"/>
    <cellStyle name="Hipervínculo" xfId="21206" builtinId="8" hidden="1"/>
    <cellStyle name="Hipervínculo" xfId="21208" builtinId="8" hidden="1"/>
    <cellStyle name="Hipervínculo" xfId="21210" builtinId="8" hidden="1"/>
    <cellStyle name="Hipervínculo" xfId="21212" builtinId="8" hidden="1"/>
    <cellStyle name="Hipervínculo" xfId="21214" builtinId="8" hidden="1"/>
    <cellStyle name="Hipervínculo" xfId="21216" builtinId="8" hidden="1"/>
    <cellStyle name="Hipervínculo" xfId="21218" builtinId="8" hidden="1"/>
    <cellStyle name="Hipervínculo" xfId="21220" builtinId="8" hidden="1"/>
    <cellStyle name="Hipervínculo" xfId="21222" builtinId="8" hidden="1"/>
    <cellStyle name="Hipervínculo" xfId="21224" builtinId="8" hidden="1"/>
    <cellStyle name="Hipervínculo" xfId="21226" builtinId="8" hidden="1"/>
    <cellStyle name="Hipervínculo" xfId="21228" builtinId="8" hidden="1"/>
    <cellStyle name="Hipervínculo" xfId="21230" builtinId="8" hidden="1"/>
    <cellStyle name="Hipervínculo" xfId="21232" builtinId="8" hidden="1"/>
    <cellStyle name="Hipervínculo" xfId="21234" builtinId="8" hidden="1"/>
    <cellStyle name="Hipervínculo" xfId="21236" builtinId="8" hidden="1"/>
    <cellStyle name="Hipervínculo" xfId="21238" builtinId="8" hidden="1"/>
    <cellStyle name="Hipervínculo" xfId="21240" builtinId="8" hidden="1"/>
    <cellStyle name="Hipervínculo" xfId="21242" builtinId="8" hidden="1"/>
    <cellStyle name="Hipervínculo" xfId="21244" builtinId="8" hidden="1"/>
    <cellStyle name="Hipervínculo" xfId="21246" builtinId="8" hidden="1"/>
    <cellStyle name="Hipervínculo" xfId="21248" builtinId="8" hidden="1"/>
    <cellStyle name="Hipervínculo" xfId="21250" builtinId="8" hidden="1"/>
    <cellStyle name="Hipervínculo" xfId="21252" builtinId="8" hidden="1"/>
    <cellStyle name="Hipervínculo" xfId="21254" builtinId="8" hidden="1"/>
    <cellStyle name="Hipervínculo" xfId="21256" builtinId="8" hidden="1"/>
    <cellStyle name="Hipervínculo" xfId="21258" builtinId="8" hidden="1"/>
    <cellStyle name="Hipervínculo" xfId="21260" builtinId="8" hidden="1"/>
    <cellStyle name="Hipervínculo" xfId="21262" builtinId="8" hidden="1"/>
    <cellStyle name="Hipervínculo" xfId="21264" builtinId="8" hidden="1"/>
    <cellStyle name="Hipervínculo" xfId="21266" builtinId="8" hidden="1"/>
    <cellStyle name="Hipervínculo" xfId="21268" builtinId="8" hidden="1"/>
    <cellStyle name="Hipervínculo" xfId="21270" builtinId="8" hidden="1"/>
    <cellStyle name="Hipervínculo" xfId="21272" builtinId="8" hidden="1"/>
    <cellStyle name="Hipervínculo" xfId="21274" builtinId="8" hidden="1"/>
    <cellStyle name="Hipervínculo" xfId="21276" builtinId="8" hidden="1"/>
    <cellStyle name="Hipervínculo" xfId="21278" builtinId="8" hidden="1"/>
    <cellStyle name="Hipervínculo" xfId="21280" builtinId="8" hidden="1"/>
    <cellStyle name="Hipervínculo" xfId="21282" builtinId="8" hidden="1"/>
    <cellStyle name="Hipervínculo" xfId="21284" builtinId="8" hidden="1"/>
    <cellStyle name="Hipervínculo" xfId="21286" builtinId="8" hidden="1"/>
    <cellStyle name="Hipervínculo" xfId="21288" builtinId="8" hidden="1"/>
    <cellStyle name="Hipervínculo" xfId="21290" builtinId="8" hidden="1"/>
    <cellStyle name="Hipervínculo" xfId="21292" builtinId="8" hidden="1"/>
    <cellStyle name="Hipervínculo" xfId="21294" builtinId="8" hidden="1"/>
    <cellStyle name="Hipervínculo" xfId="21296" builtinId="8" hidden="1"/>
    <cellStyle name="Hipervínculo" xfId="21298" builtinId="8" hidden="1"/>
    <cellStyle name="Hipervínculo" xfId="21300" builtinId="8" hidden="1"/>
    <cellStyle name="Hipervínculo" xfId="21302" builtinId="8" hidden="1"/>
    <cellStyle name="Hipervínculo" xfId="21304" builtinId="8" hidden="1"/>
    <cellStyle name="Hipervínculo" xfId="21306" builtinId="8" hidden="1"/>
    <cellStyle name="Hipervínculo" xfId="21308" builtinId="8" hidden="1"/>
    <cellStyle name="Hipervínculo" xfId="21310" builtinId="8" hidden="1"/>
    <cellStyle name="Hipervínculo" xfId="21312" builtinId="8" hidden="1"/>
    <cellStyle name="Hipervínculo" xfId="21314" builtinId="8" hidden="1"/>
    <cellStyle name="Hipervínculo" xfId="21316" builtinId="8" hidden="1"/>
    <cellStyle name="Hipervínculo" xfId="21318" builtinId="8" hidden="1"/>
    <cellStyle name="Hipervínculo" xfId="21320" builtinId="8" hidden="1"/>
    <cellStyle name="Hipervínculo" xfId="21322" builtinId="8" hidden="1"/>
    <cellStyle name="Hipervínculo" xfId="21324" builtinId="8" hidden="1"/>
    <cellStyle name="Hipervínculo" xfId="21326" builtinId="8" hidden="1"/>
    <cellStyle name="Hipervínculo" xfId="21328" builtinId="8" hidden="1"/>
    <cellStyle name="Hipervínculo" xfId="21330" builtinId="8" hidden="1"/>
    <cellStyle name="Hipervínculo" xfId="21332" builtinId="8" hidden="1"/>
    <cellStyle name="Hipervínculo" xfId="21334" builtinId="8" hidden="1"/>
    <cellStyle name="Hipervínculo" xfId="21336" builtinId="8" hidden="1"/>
    <cellStyle name="Hipervínculo" xfId="21338" builtinId="8" hidden="1"/>
    <cellStyle name="Hipervínculo" xfId="21340" builtinId="8" hidden="1"/>
    <cellStyle name="Hipervínculo" xfId="21342" builtinId="8" hidden="1"/>
    <cellStyle name="Hipervínculo" xfId="21344" builtinId="8" hidden="1"/>
    <cellStyle name="Hipervínculo" xfId="21346" builtinId="8" hidden="1"/>
    <cellStyle name="Hipervínculo" xfId="21348" builtinId="8" hidden="1"/>
    <cellStyle name="Hipervínculo" xfId="21350" builtinId="8" hidden="1"/>
    <cellStyle name="Hipervínculo" xfId="21352" builtinId="8" hidden="1"/>
    <cellStyle name="Hipervínculo" xfId="21354" builtinId="8" hidden="1"/>
    <cellStyle name="Hipervínculo" xfId="21356" builtinId="8" hidden="1"/>
    <cellStyle name="Hipervínculo" xfId="21358" builtinId="8" hidden="1"/>
    <cellStyle name="Hipervínculo" xfId="21360" builtinId="8" hidden="1"/>
    <cellStyle name="Hipervínculo" xfId="21362" builtinId="8" hidden="1"/>
    <cellStyle name="Hipervínculo" xfId="21364" builtinId="8" hidden="1"/>
    <cellStyle name="Hipervínculo" xfId="21366" builtinId="8" hidden="1"/>
    <cellStyle name="Hipervínculo" xfId="21368" builtinId="8" hidden="1"/>
    <cellStyle name="Hipervínculo" xfId="21370" builtinId="8" hidden="1"/>
    <cellStyle name="Hipervínculo" xfId="21372" builtinId="8" hidden="1"/>
    <cellStyle name="Hipervínculo" xfId="21374" builtinId="8" hidden="1"/>
    <cellStyle name="Hipervínculo" xfId="21376" builtinId="8" hidden="1"/>
    <cellStyle name="Hipervínculo" xfId="21378" builtinId="8" hidden="1"/>
    <cellStyle name="Hipervínculo" xfId="21380" builtinId="8" hidden="1"/>
    <cellStyle name="Hipervínculo" xfId="21382" builtinId="8" hidden="1"/>
    <cellStyle name="Hipervínculo" xfId="21384" builtinId="8" hidden="1"/>
    <cellStyle name="Hipervínculo" xfId="21386" builtinId="8" hidden="1"/>
    <cellStyle name="Hipervínculo" xfId="21388" builtinId="8" hidden="1"/>
    <cellStyle name="Hipervínculo" xfId="21390" builtinId="8" hidden="1"/>
    <cellStyle name="Hipervínculo" xfId="21392" builtinId="8" hidden="1"/>
    <cellStyle name="Hipervínculo" xfId="21394" builtinId="8" hidden="1"/>
    <cellStyle name="Hipervínculo" xfId="21396" builtinId="8" hidden="1"/>
    <cellStyle name="Hipervínculo" xfId="21398" builtinId="8" hidden="1"/>
    <cellStyle name="Hipervínculo" xfId="21400" builtinId="8" hidden="1"/>
    <cellStyle name="Hipervínculo" xfId="21402" builtinId="8" hidden="1"/>
    <cellStyle name="Hipervínculo" xfId="21404" builtinId="8" hidden="1"/>
    <cellStyle name="Hipervínculo" xfId="21406" builtinId="8" hidden="1"/>
    <cellStyle name="Hipervínculo" xfId="21408" builtinId="8" hidden="1"/>
    <cellStyle name="Hipervínculo" xfId="21410" builtinId="8" hidden="1"/>
    <cellStyle name="Hipervínculo" xfId="21412" builtinId="8" hidden="1"/>
    <cellStyle name="Hipervínculo" xfId="21414" builtinId="8" hidden="1"/>
    <cellStyle name="Hipervínculo" xfId="21416" builtinId="8" hidden="1"/>
    <cellStyle name="Hipervínculo" xfId="21418" builtinId="8" hidden="1"/>
    <cellStyle name="Hipervínculo" xfId="21420" builtinId="8" hidden="1"/>
    <cellStyle name="Hipervínculo" xfId="21422" builtinId="8" hidden="1"/>
    <cellStyle name="Hipervínculo" xfId="21424" builtinId="8" hidden="1"/>
    <cellStyle name="Hipervínculo" xfId="21426" builtinId="8" hidden="1"/>
    <cellStyle name="Hipervínculo" xfId="21428" builtinId="8" hidden="1"/>
    <cellStyle name="Hipervínculo" xfId="21430" builtinId="8" hidden="1"/>
    <cellStyle name="Hipervínculo" xfId="21432" builtinId="8" hidden="1"/>
    <cellStyle name="Hipervínculo" xfId="21434" builtinId="8" hidden="1"/>
    <cellStyle name="Hipervínculo" xfId="21436" builtinId="8" hidden="1"/>
    <cellStyle name="Hipervínculo" xfId="21438" builtinId="8" hidden="1"/>
    <cellStyle name="Hipervínculo" xfId="21440" builtinId="8" hidden="1"/>
    <cellStyle name="Hipervínculo" xfId="21442" builtinId="8" hidden="1"/>
    <cellStyle name="Hipervínculo" xfId="21444" builtinId="8" hidden="1"/>
    <cellStyle name="Hipervínculo" xfId="21446" builtinId="8" hidden="1"/>
    <cellStyle name="Hipervínculo" xfId="21448" builtinId="8" hidden="1"/>
    <cellStyle name="Hipervínculo" xfId="21450" builtinId="8" hidden="1"/>
    <cellStyle name="Hipervínculo" xfId="21452" builtinId="8" hidden="1"/>
    <cellStyle name="Hipervínculo" xfId="21454" builtinId="8" hidden="1"/>
    <cellStyle name="Hipervínculo" xfId="21456" builtinId="8" hidden="1"/>
    <cellStyle name="Hipervínculo" xfId="21458" builtinId="8" hidden="1"/>
    <cellStyle name="Hipervínculo" xfId="21460" builtinId="8" hidden="1"/>
    <cellStyle name="Hipervínculo" xfId="21462" builtinId="8" hidden="1"/>
    <cellStyle name="Hipervínculo" xfId="21464" builtinId="8" hidden="1"/>
    <cellStyle name="Hipervínculo" xfId="21466" builtinId="8" hidden="1"/>
    <cellStyle name="Hipervínculo" xfId="21468" builtinId="8" hidden="1"/>
    <cellStyle name="Hipervínculo" xfId="21470" builtinId="8" hidden="1"/>
    <cellStyle name="Hipervínculo" xfId="21472" builtinId="8" hidden="1"/>
    <cellStyle name="Hipervínculo" xfId="21474" builtinId="8" hidden="1"/>
    <cellStyle name="Hipervínculo" xfId="21476" builtinId="8" hidden="1"/>
    <cellStyle name="Hipervínculo" xfId="21478" builtinId="8" hidden="1"/>
    <cellStyle name="Hipervínculo" xfId="21480" builtinId="8" hidden="1"/>
    <cellStyle name="Hipervínculo" xfId="21482" builtinId="8" hidden="1"/>
    <cellStyle name="Hipervínculo" xfId="21484" builtinId="8" hidden="1"/>
    <cellStyle name="Hipervínculo" xfId="21486" builtinId="8" hidden="1"/>
    <cellStyle name="Hipervínculo" xfId="21488" builtinId="8" hidden="1"/>
    <cellStyle name="Hipervínculo" xfId="21490" builtinId="8" hidden="1"/>
    <cellStyle name="Hipervínculo" xfId="21492" builtinId="8" hidden="1"/>
    <cellStyle name="Hipervínculo" xfId="21494" builtinId="8" hidden="1"/>
    <cellStyle name="Hipervínculo" xfId="21496" builtinId="8" hidden="1"/>
    <cellStyle name="Hipervínculo" xfId="21498" builtinId="8" hidden="1"/>
    <cellStyle name="Hipervínculo" xfId="21500" builtinId="8" hidden="1"/>
    <cellStyle name="Hipervínculo" xfId="21502" builtinId="8" hidden="1"/>
    <cellStyle name="Hipervínculo" xfId="21504" builtinId="8" hidden="1"/>
    <cellStyle name="Hipervínculo" xfId="21506" builtinId="8" hidden="1"/>
    <cellStyle name="Hipervínculo" xfId="21508" builtinId="8" hidden="1"/>
    <cellStyle name="Hipervínculo" xfId="21510" builtinId="8" hidden="1"/>
    <cellStyle name="Hipervínculo" xfId="21512" builtinId="8" hidden="1"/>
    <cellStyle name="Hipervínculo" xfId="21514" builtinId="8" hidden="1"/>
    <cellStyle name="Hipervínculo" xfId="21516" builtinId="8" hidden="1"/>
    <cellStyle name="Hipervínculo" xfId="21518" builtinId="8" hidden="1"/>
    <cellStyle name="Hipervínculo" xfId="21520" builtinId="8" hidden="1"/>
    <cellStyle name="Hipervínculo" xfId="21522" builtinId="8" hidden="1"/>
    <cellStyle name="Hipervínculo" xfId="21524" builtinId="8" hidden="1"/>
    <cellStyle name="Hipervínculo" xfId="21526" builtinId="8" hidden="1"/>
    <cellStyle name="Hipervínculo" xfId="21528" builtinId="8" hidden="1"/>
    <cellStyle name="Hipervínculo" xfId="21530" builtinId="8" hidden="1"/>
    <cellStyle name="Hipervínculo" xfId="21532" builtinId="8" hidden="1"/>
    <cellStyle name="Hipervínculo" xfId="21534" builtinId="8" hidden="1"/>
    <cellStyle name="Hipervínculo" xfId="21536" builtinId="8" hidden="1"/>
    <cellStyle name="Hipervínculo" xfId="21538" builtinId="8" hidden="1"/>
    <cellStyle name="Hipervínculo" xfId="21540" builtinId="8" hidden="1"/>
    <cellStyle name="Hipervínculo" xfId="21542" builtinId="8" hidden="1"/>
    <cellStyle name="Hipervínculo" xfId="21544" builtinId="8" hidden="1"/>
    <cellStyle name="Hipervínculo" xfId="21546" builtinId="8" hidden="1"/>
    <cellStyle name="Hipervínculo" xfId="21548" builtinId="8" hidden="1"/>
    <cellStyle name="Hipervínculo" xfId="21550" builtinId="8" hidden="1"/>
    <cellStyle name="Hipervínculo" xfId="21552" builtinId="8" hidden="1"/>
    <cellStyle name="Hipervínculo" xfId="21554" builtinId="8" hidden="1"/>
    <cellStyle name="Hipervínculo" xfId="21556" builtinId="8" hidden="1"/>
    <cellStyle name="Hipervínculo" xfId="21558" builtinId="8" hidden="1"/>
    <cellStyle name="Hipervínculo" xfId="21560" builtinId="8" hidden="1"/>
    <cellStyle name="Hipervínculo" xfId="21562" builtinId="8" hidden="1"/>
    <cellStyle name="Hipervínculo" xfId="21564" builtinId="8" hidden="1"/>
    <cellStyle name="Hipervínculo" xfId="21566" builtinId="8" hidden="1"/>
    <cellStyle name="Hipervínculo" xfId="21568" builtinId="8" hidden="1"/>
    <cellStyle name="Hipervínculo" xfId="21570" builtinId="8" hidden="1"/>
    <cellStyle name="Hipervínculo" xfId="21572" builtinId="8" hidden="1"/>
    <cellStyle name="Hipervínculo" xfId="21574" builtinId="8" hidden="1"/>
    <cellStyle name="Hipervínculo" xfId="21576" builtinId="8" hidden="1"/>
    <cellStyle name="Hipervínculo" xfId="21578" builtinId="8" hidden="1"/>
    <cellStyle name="Hipervínculo" xfId="21580" builtinId="8" hidden="1"/>
    <cellStyle name="Hipervínculo" xfId="21582" builtinId="8" hidden="1"/>
    <cellStyle name="Hipervínculo" xfId="21584" builtinId="8" hidden="1"/>
    <cellStyle name="Hipervínculo" xfId="21586" builtinId="8" hidden="1"/>
    <cellStyle name="Hipervínculo" xfId="21588" builtinId="8" hidden="1"/>
    <cellStyle name="Hipervínculo" xfId="21590" builtinId="8" hidden="1"/>
    <cellStyle name="Hipervínculo" xfId="21592" builtinId="8" hidden="1"/>
    <cellStyle name="Hipervínculo" xfId="21594" builtinId="8" hidden="1"/>
    <cellStyle name="Hipervínculo" xfId="21596" builtinId="8" hidden="1"/>
    <cellStyle name="Hipervínculo" xfId="21598" builtinId="8" hidden="1"/>
    <cellStyle name="Hipervínculo" xfId="21600" builtinId="8" hidden="1"/>
    <cellStyle name="Hipervínculo" xfId="21602" builtinId="8" hidden="1"/>
    <cellStyle name="Hipervínculo" xfId="21604" builtinId="8" hidden="1"/>
    <cellStyle name="Hipervínculo" xfId="21606" builtinId="8" hidden="1"/>
    <cellStyle name="Hipervínculo" xfId="21608" builtinId="8" hidden="1"/>
    <cellStyle name="Hipervínculo" xfId="21610" builtinId="8" hidden="1"/>
    <cellStyle name="Hipervínculo" xfId="21612" builtinId="8" hidden="1"/>
    <cellStyle name="Hipervínculo" xfId="21614" builtinId="8" hidden="1"/>
    <cellStyle name="Hipervínculo" xfId="21616" builtinId="8" hidden="1"/>
    <cellStyle name="Hipervínculo" xfId="21618" builtinId="8" hidden="1"/>
    <cellStyle name="Hipervínculo" xfId="21620" builtinId="8" hidden="1"/>
    <cellStyle name="Hipervínculo" xfId="21622" builtinId="8" hidden="1"/>
    <cellStyle name="Hipervínculo" xfId="21624" builtinId="8" hidden="1"/>
    <cellStyle name="Hipervínculo" xfId="21626" builtinId="8" hidden="1"/>
    <cellStyle name="Hipervínculo" xfId="21628" builtinId="8" hidden="1"/>
    <cellStyle name="Hipervínculo" xfId="21630" builtinId="8" hidden="1"/>
    <cellStyle name="Hipervínculo" xfId="21632" builtinId="8" hidden="1"/>
    <cellStyle name="Hipervínculo" xfId="21634" builtinId="8" hidden="1"/>
    <cellStyle name="Hipervínculo" xfId="21636" builtinId="8" hidden="1"/>
    <cellStyle name="Hipervínculo" xfId="21638" builtinId="8" hidden="1"/>
    <cellStyle name="Hipervínculo" xfId="21640" builtinId="8" hidden="1"/>
    <cellStyle name="Hipervínculo" xfId="21642" builtinId="8" hidden="1"/>
    <cellStyle name="Hipervínculo" xfId="21644" builtinId="8" hidden="1"/>
    <cellStyle name="Hipervínculo" xfId="21646" builtinId="8" hidden="1"/>
    <cellStyle name="Hipervínculo" xfId="21648" builtinId="8" hidden="1"/>
    <cellStyle name="Hipervínculo" xfId="21650" builtinId="8" hidden="1"/>
    <cellStyle name="Hipervínculo" xfId="21652" builtinId="8" hidden="1"/>
    <cellStyle name="Hipervínculo" xfId="21654" builtinId="8" hidden="1"/>
    <cellStyle name="Hipervínculo" xfId="21656" builtinId="8" hidden="1"/>
    <cellStyle name="Hipervínculo" xfId="21658" builtinId="8" hidden="1"/>
    <cellStyle name="Hipervínculo" xfId="21660" builtinId="8" hidden="1"/>
    <cellStyle name="Hipervínculo" xfId="21662" builtinId="8" hidden="1"/>
    <cellStyle name="Hipervínculo" xfId="21664" builtinId="8" hidden="1"/>
    <cellStyle name="Hipervínculo" xfId="21666" builtinId="8" hidden="1"/>
    <cellStyle name="Hipervínculo" xfId="21668" builtinId="8" hidden="1"/>
    <cellStyle name="Hipervínculo" xfId="21670" builtinId="8" hidden="1"/>
    <cellStyle name="Hipervínculo" xfId="21672" builtinId="8" hidden="1"/>
    <cellStyle name="Hipervínculo" xfId="21674" builtinId="8" hidden="1"/>
    <cellStyle name="Hipervínculo" xfId="21676" builtinId="8" hidden="1"/>
    <cellStyle name="Hipervínculo" xfId="21678" builtinId="8" hidden="1"/>
    <cellStyle name="Hipervínculo" xfId="21680" builtinId="8" hidden="1"/>
    <cellStyle name="Hipervínculo" xfId="21682" builtinId="8" hidden="1"/>
    <cellStyle name="Hipervínculo" xfId="21684" builtinId="8" hidden="1"/>
    <cellStyle name="Hipervínculo" xfId="21686" builtinId="8" hidden="1"/>
    <cellStyle name="Hipervínculo" xfId="21688" builtinId="8" hidden="1"/>
    <cellStyle name="Hipervínculo" xfId="21690" builtinId="8" hidden="1"/>
    <cellStyle name="Hipervínculo" xfId="21692" builtinId="8" hidden="1"/>
    <cellStyle name="Hipervínculo" xfId="21694" builtinId="8" hidden="1"/>
    <cellStyle name="Hipervínculo" xfId="21696" builtinId="8" hidden="1"/>
    <cellStyle name="Hipervínculo" xfId="21698" builtinId="8" hidden="1"/>
    <cellStyle name="Hipervínculo" xfId="21700" builtinId="8" hidden="1"/>
    <cellStyle name="Hipervínculo" xfId="21702" builtinId="8" hidden="1"/>
    <cellStyle name="Hipervínculo" xfId="21704" builtinId="8" hidden="1"/>
    <cellStyle name="Hipervínculo" xfId="21706" builtinId="8" hidden="1"/>
    <cellStyle name="Hipervínculo" xfId="21708" builtinId="8" hidden="1"/>
    <cellStyle name="Hipervínculo" xfId="21710" builtinId="8" hidden="1"/>
    <cellStyle name="Hipervínculo" xfId="21712" builtinId="8" hidden="1"/>
    <cellStyle name="Hipervínculo" xfId="21714" builtinId="8" hidden="1"/>
    <cellStyle name="Hipervínculo" xfId="21716" builtinId="8" hidden="1"/>
    <cellStyle name="Hipervínculo" xfId="21718" builtinId="8" hidden="1"/>
    <cellStyle name="Hipervínculo" xfId="21720" builtinId="8" hidden="1"/>
    <cellStyle name="Hipervínculo" xfId="21722" builtinId="8" hidden="1"/>
    <cellStyle name="Hipervínculo" xfId="21724" builtinId="8" hidden="1"/>
    <cellStyle name="Hipervínculo" xfId="21726" builtinId="8" hidden="1"/>
    <cellStyle name="Hipervínculo" xfId="21728" builtinId="8" hidden="1"/>
    <cellStyle name="Hipervínculo" xfId="21730" builtinId="8" hidden="1"/>
    <cellStyle name="Hipervínculo" xfId="21732" builtinId="8" hidden="1"/>
    <cellStyle name="Hipervínculo" xfId="21734" builtinId="8" hidden="1"/>
    <cellStyle name="Hipervínculo" xfId="21736" builtinId="8" hidden="1"/>
    <cellStyle name="Hipervínculo" xfId="21738" builtinId="8" hidden="1"/>
    <cellStyle name="Hipervínculo" xfId="21740" builtinId="8" hidden="1"/>
    <cellStyle name="Hipervínculo" xfId="21742" builtinId="8" hidden="1"/>
    <cellStyle name="Hipervínculo" xfId="21744" builtinId="8" hidden="1"/>
    <cellStyle name="Hipervínculo" xfId="21746" builtinId="8" hidden="1"/>
    <cellStyle name="Hipervínculo" xfId="21748" builtinId="8" hidden="1"/>
    <cellStyle name="Hipervínculo" xfId="21750" builtinId="8" hidden="1"/>
    <cellStyle name="Hipervínculo" xfId="21752" builtinId="8" hidden="1"/>
    <cellStyle name="Hipervínculo" xfId="21754" builtinId="8" hidden="1"/>
    <cellStyle name="Hipervínculo" xfId="21756" builtinId="8" hidden="1"/>
    <cellStyle name="Hipervínculo" xfId="21758" builtinId="8" hidden="1"/>
    <cellStyle name="Hipervínculo" xfId="21760" builtinId="8" hidden="1"/>
    <cellStyle name="Hipervínculo" xfId="21762" builtinId="8" hidden="1"/>
    <cellStyle name="Hipervínculo" xfId="21764" builtinId="8" hidden="1"/>
    <cellStyle name="Hipervínculo" xfId="21766" builtinId="8" hidden="1"/>
    <cellStyle name="Hipervínculo" xfId="21768" builtinId="8" hidden="1"/>
    <cellStyle name="Hipervínculo" xfId="21770" builtinId="8" hidden="1"/>
    <cellStyle name="Hipervínculo" xfId="21772" builtinId="8" hidden="1"/>
    <cellStyle name="Hipervínculo" xfId="21774" builtinId="8" hidden="1"/>
    <cellStyle name="Hipervínculo" xfId="21776" builtinId="8" hidden="1"/>
    <cellStyle name="Hipervínculo" xfId="21778" builtinId="8" hidden="1"/>
    <cellStyle name="Hipervínculo" xfId="21780" builtinId="8" hidden="1"/>
    <cellStyle name="Hipervínculo" xfId="21782" builtinId="8" hidden="1"/>
    <cellStyle name="Hipervínculo" xfId="21784" builtinId="8" hidden="1"/>
    <cellStyle name="Hipervínculo" xfId="21786" builtinId="8" hidden="1"/>
    <cellStyle name="Hipervínculo" xfId="21788" builtinId="8" hidden="1"/>
    <cellStyle name="Hipervínculo" xfId="21790" builtinId="8" hidden="1"/>
    <cellStyle name="Hipervínculo" xfId="21792" builtinId="8" hidden="1"/>
    <cellStyle name="Hipervínculo" xfId="21794" builtinId="8" hidden="1"/>
    <cellStyle name="Hipervínculo" xfId="21796" builtinId="8" hidden="1"/>
    <cellStyle name="Hipervínculo" xfId="21798" builtinId="8" hidden="1"/>
    <cellStyle name="Hipervínculo" xfId="21800" builtinId="8" hidden="1"/>
    <cellStyle name="Hipervínculo" xfId="21802" builtinId="8" hidden="1"/>
    <cellStyle name="Hipervínculo" xfId="21804" builtinId="8" hidden="1"/>
    <cellStyle name="Hipervínculo" xfId="21806" builtinId="8" hidden="1"/>
    <cellStyle name="Hipervínculo" xfId="21808" builtinId="8" hidden="1"/>
    <cellStyle name="Hipervínculo" xfId="21810" builtinId="8" hidden="1"/>
    <cellStyle name="Hipervínculo" xfId="21812" builtinId="8" hidden="1"/>
    <cellStyle name="Hipervínculo" xfId="21814" builtinId="8" hidden="1"/>
    <cellStyle name="Hipervínculo" xfId="21816" builtinId="8" hidden="1"/>
    <cellStyle name="Hipervínculo" xfId="21818" builtinId="8" hidden="1"/>
    <cellStyle name="Hipervínculo" xfId="21820" builtinId="8" hidden="1"/>
    <cellStyle name="Hipervínculo" xfId="21822" builtinId="8" hidden="1"/>
    <cellStyle name="Hipervínculo" xfId="21824" builtinId="8" hidden="1"/>
    <cellStyle name="Hipervínculo" xfId="21826" builtinId="8" hidden="1"/>
    <cellStyle name="Hipervínculo" xfId="21828" builtinId="8" hidden="1"/>
    <cellStyle name="Hipervínculo" xfId="21830" builtinId="8" hidden="1"/>
    <cellStyle name="Hipervínculo" xfId="21832" builtinId="8" hidden="1"/>
    <cellStyle name="Hipervínculo" xfId="21834" builtinId="8" hidden="1"/>
    <cellStyle name="Hipervínculo" xfId="21836" builtinId="8" hidden="1"/>
    <cellStyle name="Hipervínculo" xfId="21838" builtinId="8" hidden="1"/>
    <cellStyle name="Hipervínculo" xfId="21840" builtinId="8" hidden="1"/>
    <cellStyle name="Hipervínculo" xfId="21842" builtinId="8" hidden="1"/>
    <cellStyle name="Hipervínculo" xfId="21844" builtinId="8" hidden="1"/>
    <cellStyle name="Hipervínculo" xfId="21846" builtinId="8" hidden="1"/>
    <cellStyle name="Hipervínculo" xfId="21848" builtinId="8" hidden="1"/>
    <cellStyle name="Hipervínculo" xfId="21850" builtinId="8" hidden="1"/>
    <cellStyle name="Hipervínculo" xfId="21852" builtinId="8" hidden="1"/>
    <cellStyle name="Hipervínculo" xfId="21854" builtinId="8" hidden="1"/>
    <cellStyle name="Hipervínculo" xfId="21856" builtinId="8" hidden="1"/>
    <cellStyle name="Hipervínculo" xfId="21858" builtinId="8" hidden="1"/>
    <cellStyle name="Hipervínculo" xfId="21860" builtinId="8" hidden="1"/>
    <cellStyle name="Hipervínculo" xfId="21862" builtinId="8" hidden="1"/>
    <cellStyle name="Hipervínculo" xfId="21864" builtinId="8" hidden="1"/>
    <cellStyle name="Hipervínculo" xfId="21866" builtinId="8" hidden="1"/>
    <cellStyle name="Hipervínculo" xfId="21868" builtinId="8" hidden="1"/>
    <cellStyle name="Hipervínculo" xfId="21870" builtinId="8" hidden="1"/>
    <cellStyle name="Hipervínculo" xfId="21872" builtinId="8" hidden="1"/>
    <cellStyle name="Hipervínculo" xfId="21874" builtinId="8" hidden="1"/>
    <cellStyle name="Hipervínculo" xfId="21876" builtinId="8" hidden="1"/>
    <cellStyle name="Hipervínculo" xfId="21878" builtinId="8" hidden="1"/>
    <cellStyle name="Hipervínculo" xfId="21880" builtinId="8" hidden="1"/>
    <cellStyle name="Hipervínculo" xfId="21882" builtinId="8" hidden="1"/>
    <cellStyle name="Hipervínculo" xfId="21884" builtinId="8" hidden="1"/>
    <cellStyle name="Hipervínculo" xfId="21886" builtinId="8" hidden="1"/>
    <cellStyle name="Hipervínculo" xfId="21888" builtinId="8" hidden="1"/>
    <cellStyle name="Hipervínculo" xfId="21890" builtinId="8" hidden="1"/>
    <cellStyle name="Hipervínculo" xfId="21892" builtinId="8" hidden="1"/>
    <cellStyle name="Hipervínculo" xfId="21894" builtinId="8" hidden="1"/>
    <cellStyle name="Hipervínculo" xfId="21896" builtinId="8" hidden="1"/>
    <cellStyle name="Hipervínculo" xfId="21898" builtinId="8" hidden="1"/>
    <cellStyle name="Hipervínculo" xfId="21900" builtinId="8" hidden="1"/>
    <cellStyle name="Hipervínculo" xfId="21902" builtinId="8" hidden="1"/>
    <cellStyle name="Hipervínculo" xfId="21904" builtinId="8" hidden="1"/>
    <cellStyle name="Hipervínculo" xfId="21906" builtinId="8" hidden="1"/>
    <cellStyle name="Hipervínculo" xfId="21908" builtinId="8" hidden="1"/>
    <cellStyle name="Hipervínculo" xfId="21910" builtinId="8" hidden="1"/>
    <cellStyle name="Hipervínculo" xfId="21912" builtinId="8" hidden="1"/>
    <cellStyle name="Hipervínculo" xfId="21914" builtinId="8" hidden="1"/>
    <cellStyle name="Hipervínculo" xfId="21916" builtinId="8" hidden="1"/>
    <cellStyle name="Hipervínculo" xfId="21918" builtinId="8" hidden="1"/>
    <cellStyle name="Hipervínculo" xfId="21920" builtinId="8" hidden="1"/>
    <cellStyle name="Hipervínculo" xfId="21922" builtinId="8" hidden="1"/>
    <cellStyle name="Hipervínculo" xfId="21924" builtinId="8" hidden="1"/>
    <cellStyle name="Hipervínculo" xfId="21926" builtinId="8" hidden="1"/>
    <cellStyle name="Hipervínculo" xfId="21928" builtinId="8" hidden="1"/>
    <cellStyle name="Hipervínculo" xfId="21930" builtinId="8" hidden="1"/>
    <cellStyle name="Hipervínculo" xfId="21932" builtinId="8" hidden="1"/>
    <cellStyle name="Hipervínculo" xfId="21934" builtinId="8" hidden="1"/>
    <cellStyle name="Hipervínculo" xfId="21936" builtinId="8" hidden="1"/>
    <cellStyle name="Hipervínculo" xfId="21938" builtinId="8" hidden="1"/>
    <cellStyle name="Hipervínculo" xfId="21940" builtinId="8" hidden="1"/>
    <cellStyle name="Hipervínculo" xfId="21942" builtinId="8" hidden="1"/>
    <cellStyle name="Hipervínculo" xfId="21944" builtinId="8" hidden="1"/>
    <cellStyle name="Hipervínculo" xfId="21946" builtinId="8" hidden="1"/>
    <cellStyle name="Hipervínculo" xfId="21948" builtinId="8" hidden="1"/>
    <cellStyle name="Hipervínculo" xfId="21950" builtinId="8" hidden="1"/>
    <cellStyle name="Hipervínculo" xfId="21952" builtinId="8" hidden="1"/>
    <cellStyle name="Hipervínculo" xfId="21954" builtinId="8" hidden="1"/>
    <cellStyle name="Hipervínculo" xfId="21956" builtinId="8" hidden="1"/>
    <cellStyle name="Hipervínculo" xfId="21958" builtinId="8" hidden="1"/>
    <cellStyle name="Hipervínculo" xfId="21960" builtinId="8" hidden="1"/>
    <cellStyle name="Hipervínculo" xfId="21962" builtinId="8" hidden="1"/>
    <cellStyle name="Hipervínculo" xfId="21964" builtinId="8" hidden="1"/>
    <cellStyle name="Hipervínculo" xfId="21966" builtinId="8" hidden="1"/>
    <cellStyle name="Hipervínculo" xfId="21968" builtinId="8" hidden="1"/>
    <cellStyle name="Hipervínculo" xfId="21970" builtinId="8" hidden="1"/>
    <cellStyle name="Hipervínculo" xfId="21972" builtinId="8" hidden="1"/>
    <cellStyle name="Hipervínculo" xfId="21974" builtinId="8" hidden="1"/>
    <cellStyle name="Hipervínculo" xfId="21976" builtinId="8" hidden="1"/>
    <cellStyle name="Hipervínculo" xfId="21978" builtinId="8" hidden="1"/>
    <cellStyle name="Hipervínculo" xfId="21980" builtinId="8" hidden="1"/>
    <cellStyle name="Hipervínculo" xfId="21982" builtinId="8" hidden="1"/>
    <cellStyle name="Hipervínculo" xfId="21984" builtinId="8" hidden="1"/>
    <cellStyle name="Hipervínculo" xfId="21986" builtinId="8" hidden="1"/>
    <cellStyle name="Hipervínculo" xfId="21988" builtinId="8" hidden="1"/>
    <cellStyle name="Hipervínculo" xfId="21990" builtinId="8" hidden="1"/>
    <cellStyle name="Hipervínculo" xfId="21992" builtinId="8" hidden="1"/>
    <cellStyle name="Hipervínculo" xfId="21994" builtinId="8" hidden="1"/>
    <cellStyle name="Hipervínculo" xfId="21996" builtinId="8" hidden="1"/>
    <cellStyle name="Hipervínculo" xfId="21998" builtinId="8" hidden="1"/>
    <cellStyle name="Hipervínculo" xfId="22000" builtinId="8" hidden="1"/>
    <cellStyle name="Hipervínculo" xfId="22002" builtinId="8" hidden="1"/>
    <cellStyle name="Hipervínculo" xfId="22004" builtinId="8" hidden="1"/>
    <cellStyle name="Hipervínculo" xfId="22006" builtinId="8" hidden="1"/>
    <cellStyle name="Hipervínculo" xfId="22008" builtinId="8" hidden="1"/>
    <cellStyle name="Hipervínculo" xfId="22010" builtinId="8" hidden="1"/>
    <cellStyle name="Hipervínculo" xfId="22012" builtinId="8" hidden="1"/>
    <cellStyle name="Hipervínculo" xfId="22014" builtinId="8" hidden="1"/>
    <cellStyle name="Hipervínculo" xfId="22016" builtinId="8" hidden="1"/>
    <cellStyle name="Hipervínculo" xfId="22018" builtinId="8" hidden="1"/>
    <cellStyle name="Hipervínculo" xfId="22020" builtinId="8" hidden="1"/>
    <cellStyle name="Hipervínculo" xfId="22022" builtinId="8" hidden="1"/>
    <cellStyle name="Hipervínculo" xfId="22024" builtinId="8" hidden="1"/>
    <cellStyle name="Hipervínculo" xfId="22026" builtinId="8" hidden="1"/>
    <cellStyle name="Hipervínculo" xfId="22028" builtinId="8" hidden="1"/>
    <cellStyle name="Hipervínculo" xfId="22030" builtinId="8" hidden="1"/>
    <cellStyle name="Hipervínculo" xfId="22032" builtinId="8" hidden="1"/>
    <cellStyle name="Hipervínculo" xfId="22034" builtinId="8" hidden="1"/>
    <cellStyle name="Hipervínculo" xfId="22036" builtinId="8" hidden="1"/>
    <cellStyle name="Hipervínculo" xfId="22038" builtinId="8" hidden="1"/>
    <cellStyle name="Hipervínculo" xfId="22040" builtinId="8" hidden="1"/>
    <cellStyle name="Hipervínculo" xfId="22042" builtinId="8" hidden="1"/>
    <cellStyle name="Hipervínculo" xfId="22044" builtinId="8" hidden="1"/>
    <cellStyle name="Hipervínculo" xfId="22046" builtinId="8" hidden="1"/>
    <cellStyle name="Hipervínculo" xfId="22048" builtinId="8" hidden="1"/>
    <cellStyle name="Hipervínculo" xfId="22050" builtinId="8" hidden="1"/>
    <cellStyle name="Hipervínculo" xfId="22052" builtinId="8" hidden="1"/>
    <cellStyle name="Hipervínculo" xfId="22054" builtinId="8" hidden="1"/>
    <cellStyle name="Hipervínculo" xfId="22056" builtinId="8" hidden="1"/>
    <cellStyle name="Hipervínculo" xfId="22058" builtinId="8" hidden="1"/>
    <cellStyle name="Hipervínculo" xfId="22060" builtinId="8" hidden="1"/>
    <cellStyle name="Hipervínculo" xfId="22062" builtinId="8" hidden="1"/>
    <cellStyle name="Hipervínculo" xfId="22064" builtinId="8" hidden="1"/>
    <cellStyle name="Hipervínculo" xfId="22066" builtinId="8" hidden="1"/>
    <cellStyle name="Hipervínculo" xfId="22068" builtinId="8" hidden="1"/>
    <cellStyle name="Hipervínculo" xfId="22070" builtinId="8" hidden="1"/>
    <cellStyle name="Hipervínculo" xfId="22072" builtinId="8" hidden="1"/>
    <cellStyle name="Hipervínculo" xfId="22074" builtinId="8" hidden="1"/>
    <cellStyle name="Hipervínculo" xfId="22076" builtinId="8" hidden="1"/>
    <cellStyle name="Hipervínculo" xfId="22078" builtinId="8" hidden="1"/>
    <cellStyle name="Hipervínculo" xfId="22080" builtinId="8" hidden="1"/>
    <cellStyle name="Hipervínculo" xfId="22082" builtinId="8" hidden="1"/>
    <cellStyle name="Hipervínculo" xfId="22084" builtinId="8" hidden="1"/>
    <cellStyle name="Hipervínculo" xfId="22086" builtinId="8" hidden="1"/>
    <cellStyle name="Hipervínculo" xfId="22088" builtinId="8" hidden="1"/>
    <cellStyle name="Hipervínculo" xfId="22090" builtinId="8" hidden="1"/>
    <cellStyle name="Hipervínculo" xfId="22092" builtinId="8" hidden="1"/>
    <cellStyle name="Hipervínculo" xfId="22094" builtinId="8" hidden="1"/>
    <cellStyle name="Hipervínculo" xfId="22096" builtinId="8" hidden="1"/>
    <cellStyle name="Hipervínculo" xfId="22098" builtinId="8" hidden="1"/>
    <cellStyle name="Hipervínculo" xfId="22100" builtinId="8" hidden="1"/>
    <cellStyle name="Hipervínculo" xfId="22102" builtinId="8" hidden="1"/>
    <cellStyle name="Hipervínculo" xfId="22104" builtinId="8" hidden="1"/>
    <cellStyle name="Hipervínculo" xfId="22106" builtinId="8" hidden="1"/>
    <cellStyle name="Hipervínculo" xfId="22108" builtinId="8" hidden="1"/>
    <cellStyle name="Hipervínculo" xfId="22110" builtinId="8" hidden="1"/>
    <cellStyle name="Hipervínculo" xfId="22112" builtinId="8" hidden="1"/>
    <cellStyle name="Hipervínculo" xfId="22114" builtinId="8" hidden="1"/>
    <cellStyle name="Hipervínculo" xfId="22116" builtinId="8" hidden="1"/>
    <cellStyle name="Hipervínculo" xfId="22118" builtinId="8" hidden="1"/>
    <cellStyle name="Hipervínculo" xfId="22120" builtinId="8" hidden="1"/>
    <cellStyle name="Hipervínculo" xfId="22122" builtinId="8" hidden="1"/>
    <cellStyle name="Hipervínculo" xfId="22124" builtinId="8" hidden="1"/>
    <cellStyle name="Hipervínculo" xfId="22126" builtinId="8" hidden="1"/>
    <cellStyle name="Hipervínculo" xfId="22128" builtinId="8" hidden="1"/>
    <cellStyle name="Hipervínculo" xfId="22130" builtinId="8" hidden="1"/>
    <cellStyle name="Hipervínculo" xfId="22132" builtinId="8" hidden="1"/>
    <cellStyle name="Hipervínculo" xfId="22134" builtinId="8" hidden="1"/>
    <cellStyle name="Hipervínculo" xfId="22136" builtinId="8" hidden="1"/>
    <cellStyle name="Hipervínculo" xfId="22138" builtinId="8" hidden="1"/>
    <cellStyle name="Hipervínculo" xfId="22140" builtinId="8" hidden="1"/>
    <cellStyle name="Hipervínculo" xfId="22142" builtinId="8" hidden="1"/>
    <cellStyle name="Hipervínculo" xfId="22144" builtinId="8" hidden="1"/>
    <cellStyle name="Hipervínculo" xfId="22146" builtinId="8" hidden="1"/>
    <cellStyle name="Hipervínculo" xfId="22148" builtinId="8" hidden="1"/>
    <cellStyle name="Hipervínculo" xfId="22150" builtinId="8" hidden="1"/>
    <cellStyle name="Hipervínculo" xfId="22152" builtinId="8" hidden="1"/>
    <cellStyle name="Hipervínculo" xfId="22154" builtinId="8" hidden="1"/>
    <cellStyle name="Hipervínculo" xfId="22156" builtinId="8" hidden="1"/>
    <cellStyle name="Hipervínculo" xfId="22158" builtinId="8" hidden="1"/>
    <cellStyle name="Hipervínculo" xfId="22160" builtinId="8" hidden="1"/>
    <cellStyle name="Hipervínculo" xfId="22162" builtinId="8" hidden="1"/>
    <cellStyle name="Hipervínculo" xfId="22164" builtinId="8" hidden="1"/>
    <cellStyle name="Hipervínculo" xfId="22166" builtinId="8" hidden="1"/>
    <cellStyle name="Hipervínculo" xfId="22168" builtinId="8" hidden="1"/>
    <cellStyle name="Hipervínculo" xfId="22170" builtinId="8" hidden="1"/>
    <cellStyle name="Hipervínculo" xfId="22172" builtinId="8" hidden="1"/>
    <cellStyle name="Hipervínculo" xfId="22174" builtinId="8" hidden="1"/>
    <cellStyle name="Hipervínculo" xfId="22176" builtinId="8" hidden="1"/>
    <cellStyle name="Hipervínculo" xfId="22178" builtinId="8" hidden="1"/>
    <cellStyle name="Hipervínculo" xfId="22180" builtinId="8" hidden="1"/>
    <cellStyle name="Hipervínculo" xfId="22182" builtinId="8" hidden="1"/>
    <cellStyle name="Hipervínculo" xfId="22184" builtinId="8" hidden="1"/>
    <cellStyle name="Hipervínculo" xfId="22186" builtinId="8" hidden="1"/>
    <cellStyle name="Hipervínculo" xfId="22188" builtinId="8" hidden="1"/>
    <cellStyle name="Hipervínculo" xfId="22190" builtinId="8" hidden="1"/>
    <cellStyle name="Hipervínculo" xfId="22192" builtinId="8" hidden="1"/>
    <cellStyle name="Hipervínculo" xfId="22194" builtinId="8" hidden="1"/>
    <cellStyle name="Hipervínculo" xfId="22196" builtinId="8" hidden="1"/>
    <cellStyle name="Hipervínculo" xfId="22198" builtinId="8" hidden="1"/>
    <cellStyle name="Hipervínculo" xfId="22200" builtinId="8" hidden="1"/>
    <cellStyle name="Hipervínculo" xfId="22202" builtinId="8" hidden="1"/>
    <cellStyle name="Hipervínculo" xfId="22204" builtinId="8" hidden="1"/>
    <cellStyle name="Hipervínculo" xfId="22206" builtinId="8" hidden="1"/>
    <cellStyle name="Hipervínculo" xfId="22208" builtinId="8" hidden="1"/>
    <cellStyle name="Hipervínculo" xfId="22210" builtinId="8" hidden="1"/>
    <cellStyle name="Hipervínculo" xfId="22212" builtinId="8" hidden="1"/>
    <cellStyle name="Hipervínculo" xfId="22214" builtinId="8" hidden="1"/>
    <cellStyle name="Hipervínculo" xfId="22216" builtinId="8" hidden="1"/>
    <cellStyle name="Hipervínculo" xfId="22218" builtinId="8" hidden="1"/>
    <cellStyle name="Hipervínculo" xfId="22220" builtinId="8" hidden="1"/>
    <cellStyle name="Hipervínculo" xfId="22222" builtinId="8" hidden="1"/>
    <cellStyle name="Hipervínculo" xfId="22224" builtinId="8" hidden="1"/>
    <cellStyle name="Hipervínculo" xfId="22226" builtinId="8" hidden="1"/>
    <cellStyle name="Hipervínculo" xfId="22228" builtinId="8" hidden="1"/>
    <cellStyle name="Hipervínculo" xfId="22230" builtinId="8" hidden="1"/>
    <cellStyle name="Hipervínculo" xfId="22232" builtinId="8" hidden="1"/>
    <cellStyle name="Hipervínculo" xfId="22234" builtinId="8" hidden="1"/>
    <cellStyle name="Hipervínculo" xfId="22236" builtinId="8" hidden="1"/>
    <cellStyle name="Hipervínculo" xfId="22238" builtinId="8" hidden="1"/>
    <cellStyle name="Hipervínculo" xfId="22240" builtinId="8" hidden="1"/>
    <cellStyle name="Hipervínculo" xfId="22242" builtinId="8" hidden="1"/>
    <cellStyle name="Hipervínculo" xfId="22244" builtinId="8" hidden="1"/>
    <cellStyle name="Hipervínculo" xfId="22246" builtinId="8" hidden="1"/>
    <cellStyle name="Hipervínculo" xfId="22248" builtinId="8" hidden="1"/>
    <cellStyle name="Hipervínculo" xfId="22250" builtinId="8" hidden="1"/>
    <cellStyle name="Hipervínculo" xfId="22252" builtinId="8" hidden="1"/>
    <cellStyle name="Hipervínculo" xfId="22254" builtinId="8" hidden="1"/>
    <cellStyle name="Hipervínculo" xfId="22256" builtinId="8" hidden="1"/>
    <cellStyle name="Hipervínculo" xfId="22258" builtinId="8" hidden="1"/>
    <cellStyle name="Hipervínculo" xfId="22260" builtinId="8" hidden="1"/>
    <cellStyle name="Hipervínculo" xfId="22262" builtinId="8" hidden="1"/>
    <cellStyle name="Hipervínculo" xfId="22264" builtinId="8" hidden="1"/>
    <cellStyle name="Hipervínculo" xfId="22266" builtinId="8" hidden="1"/>
    <cellStyle name="Hipervínculo" xfId="22268" builtinId="8" hidden="1"/>
    <cellStyle name="Hipervínculo" xfId="22270" builtinId="8" hidden="1"/>
    <cellStyle name="Hipervínculo" xfId="22272" builtinId="8" hidden="1"/>
    <cellStyle name="Hipervínculo" xfId="22274" builtinId="8" hidden="1"/>
    <cellStyle name="Hipervínculo" xfId="22276" builtinId="8" hidden="1"/>
    <cellStyle name="Hipervínculo" xfId="22278" builtinId="8" hidden="1"/>
    <cellStyle name="Hipervínculo" xfId="22280" builtinId="8" hidden="1"/>
    <cellStyle name="Hipervínculo" xfId="22282" builtinId="8" hidden="1"/>
    <cellStyle name="Hipervínculo" xfId="22284" builtinId="8" hidden="1"/>
    <cellStyle name="Hipervínculo" xfId="22286" builtinId="8" hidden="1"/>
    <cellStyle name="Hipervínculo" xfId="22288" builtinId="8" hidden="1"/>
    <cellStyle name="Hipervínculo" xfId="22290" builtinId="8" hidden="1"/>
    <cellStyle name="Hipervínculo" xfId="22292" builtinId="8" hidden="1"/>
    <cellStyle name="Hipervínculo" xfId="22294" builtinId="8" hidden="1"/>
    <cellStyle name="Hipervínculo" xfId="22296" builtinId="8" hidden="1"/>
    <cellStyle name="Hipervínculo" xfId="22298" builtinId="8" hidden="1"/>
    <cellStyle name="Hipervínculo" xfId="22300" builtinId="8" hidden="1"/>
    <cellStyle name="Hipervínculo" xfId="22302" builtinId="8" hidden="1"/>
    <cellStyle name="Hipervínculo" xfId="22304" builtinId="8" hidden="1"/>
    <cellStyle name="Hipervínculo" xfId="22306" builtinId="8" hidden="1"/>
    <cellStyle name="Hipervínculo" xfId="22308" builtinId="8" hidden="1"/>
    <cellStyle name="Hipervínculo" xfId="22310" builtinId="8" hidden="1"/>
    <cellStyle name="Hipervínculo" xfId="22312" builtinId="8" hidden="1"/>
    <cellStyle name="Hipervínculo" xfId="22314" builtinId="8" hidden="1"/>
    <cellStyle name="Hipervínculo" xfId="22316" builtinId="8" hidden="1"/>
    <cellStyle name="Hipervínculo" xfId="22318" builtinId="8" hidden="1"/>
    <cellStyle name="Hipervínculo" xfId="22320" builtinId="8" hidden="1"/>
    <cellStyle name="Hipervínculo" xfId="22322" builtinId="8" hidden="1"/>
    <cellStyle name="Hipervínculo" xfId="22324" builtinId="8" hidden="1"/>
    <cellStyle name="Hipervínculo" xfId="22326" builtinId="8" hidden="1"/>
    <cellStyle name="Hipervínculo" xfId="22328" builtinId="8" hidden="1"/>
    <cellStyle name="Hipervínculo" xfId="22330" builtinId="8" hidden="1"/>
    <cellStyle name="Hipervínculo" xfId="22332" builtinId="8" hidden="1"/>
    <cellStyle name="Hipervínculo" xfId="22334" builtinId="8" hidden="1"/>
    <cellStyle name="Hipervínculo" xfId="22336" builtinId="8" hidden="1"/>
    <cellStyle name="Hipervínculo" xfId="22338" builtinId="8" hidden="1"/>
    <cellStyle name="Hipervínculo" xfId="22340" builtinId="8" hidden="1"/>
    <cellStyle name="Hipervínculo" xfId="22342" builtinId="8" hidden="1"/>
    <cellStyle name="Hipervínculo" xfId="22344" builtinId="8" hidden="1"/>
    <cellStyle name="Hipervínculo" xfId="22346" builtinId="8" hidden="1"/>
    <cellStyle name="Hipervínculo" xfId="22348" builtinId="8" hidden="1"/>
    <cellStyle name="Hipervínculo" xfId="22350" builtinId="8" hidden="1"/>
    <cellStyle name="Hipervínculo" xfId="22352" builtinId="8" hidden="1"/>
    <cellStyle name="Hipervínculo" xfId="22354" builtinId="8" hidden="1"/>
    <cellStyle name="Hipervínculo" xfId="22356" builtinId="8" hidden="1"/>
    <cellStyle name="Hipervínculo" xfId="22358" builtinId="8" hidden="1"/>
    <cellStyle name="Hipervínculo" xfId="22360" builtinId="8" hidden="1"/>
    <cellStyle name="Hipervínculo" xfId="22362" builtinId="8" hidden="1"/>
    <cellStyle name="Hipervínculo" xfId="22364" builtinId="8" hidden="1"/>
    <cellStyle name="Hipervínculo" xfId="22366" builtinId="8" hidden="1"/>
    <cellStyle name="Hipervínculo" xfId="22368" builtinId="8" hidden="1"/>
    <cellStyle name="Hipervínculo" xfId="22370" builtinId="8" hidden="1"/>
    <cellStyle name="Hipervínculo" xfId="22372" builtinId="8" hidden="1"/>
    <cellStyle name="Hipervínculo" xfId="22374" builtinId="8" hidden="1"/>
    <cellStyle name="Hipervínculo" xfId="22376" builtinId="8" hidden="1"/>
    <cellStyle name="Hipervínculo" xfId="22378" builtinId="8" hidden="1"/>
    <cellStyle name="Hipervínculo" xfId="22380" builtinId="8" hidden="1"/>
    <cellStyle name="Hipervínculo" xfId="22382" builtinId="8" hidden="1"/>
    <cellStyle name="Hipervínculo" xfId="22384" builtinId="8" hidden="1"/>
    <cellStyle name="Hipervínculo" xfId="22386" builtinId="8" hidden="1"/>
    <cellStyle name="Hipervínculo" xfId="22388" builtinId="8" hidden="1"/>
    <cellStyle name="Hipervínculo" xfId="22390" builtinId="8" hidden="1"/>
    <cellStyle name="Hipervínculo" xfId="22392" builtinId="8" hidden="1"/>
    <cellStyle name="Hipervínculo" xfId="22394" builtinId="8" hidden="1"/>
    <cellStyle name="Hipervínculo" xfId="22396" builtinId="8" hidden="1"/>
    <cellStyle name="Hipervínculo" xfId="22398" builtinId="8" hidden="1"/>
    <cellStyle name="Hipervínculo" xfId="22400" builtinId="8" hidden="1"/>
    <cellStyle name="Hipervínculo" xfId="22402" builtinId="8" hidden="1"/>
    <cellStyle name="Hipervínculo" xfId="22404" builtinId="8" hidden="1"/>
    <cellStyle name="Hipervínculo" xfId="22406" builtinId="8" hidden="1"/>
    <cellStyle name="Hipervínculo" xfId="22408" builtinId="8" hidden="1"/>
    <cellStyle name="Hipervínculo" xfId="22410" builtinId="8" hidden="1"/>
    <cellStyle name="Hipervínculo" xfId="22412" builtinId="8" hidden="1"/>
    <cellStyle name="Hipervínculo" xfId="22414" builtinId="8" hidden="1"/>
    <cellStyle name="Hipervínculo" xfId="22416" builtinId="8" hidden="1"/>
    <cellStyle name="Hipervínculo" xfId="22418" builtinId="8" hidden="1"/>
    <cellStyle name="Hipervínculo" xfId="22420" builtinId="8" hidden="1"/>
    <cellStyle name="Hipervínculo" xfId="22422" builtinId="8" hidden="1"/>
    <cellStyle name="Hipervínculo" xfId="22424" builtinId="8" hidden="1"/>
    <cellStyle name="Hipervínculo" xfId="22426" builtinId="8" hidden="1"/>
    <cellStyle name="Hipervínculo" xfId="22428" builtinId="8" hidden="1"/>
    <cellStyle name="Hipervínculo" xfId="22430" builtinId="8" hidden="1"/>
    <cellStyle name="Hipervínculo" xfId="22432" builtinId="8" hidden="1"/>
    <cellStyle name="Hipervínculo" xfId="22434" builtinId="8" hidden="1"/>
    <cellStyle name="Hipervínculo" xfId="22436" builtinId="8" hidden="1"/>
    <cellStyle name="Hipervínculo" xfId="22438" builtinId="8" hidden="1"/>
    <cellStyle name="Hipervínculo" xfId="22440" builtinId="8" hidden="1"/>
    <cellStyle name="Hipervínculo" xfId="22442" builtinId="8" hidden="1"/>
    <cellStyle name="Hipervínculo" xfId="22444" builtinId="8" hidden="1"/>
    <cellStyle name="Hipervínculo" xfId="22446" builtinId="8" hidden="1"/>
    <cellStyle name="Hipervínculo" xfId="22448" builtinId="8" hidden="1"/>
    <cellStyle name="Hipervínculo" xfId="22450" builtinId="8" hidden="1"/>
    <cellStyle name="Hipervínculo" xfId="22452" builtinId="8" hidden="1"/>
    <cellStyle name="Hipervínculo" xfId="22454" builtinId="8" hidden="1"/>
    <cellStyle name="Hipervínculo" xfId="22456" builtinId="8" hidden="1"/>
    <cellStyle name="Hipervínculo" xfId="22458" builtinId="8" hidden="1"/>
    <cellStyle name="Hipervínculo" xfId="22460" builtinId="8" hidden="1"/>
    <cellStyle name="Hipervínculo" xfId="22462" builtinId="8" hidden="1"/>
    <cellStyle name="Hipervínculo" xfId="22464" builtinId="8" hidden="1"/>
    <cellStyle name="Hipervínculo" xfId="22466" builtinId="8" hidden="1"/>
    <cellStyle name="Hipervínculo" xfId="22468" builtinId="8" hidden="1"/>
    <cellStyle name="Hipervínculo" xfId="22470" builtinId="8" hidden="1"/>
    <cellStyle name="Hipervínculo" xfId="22472" builtinId="8" hidden="1"/>
    <cellStyle name="Hipervínculo" xfId="22474" builtinId="8" hidden="1"/>
    <cellStyle name="Hipervínculo" xfId="22476" builtinId="8" hidden="1"/>
    <cellStyle name="Hipervínculo" xfId="22478" builtinId="8" hidden="1"/>
    <cellStyle name="Hipervínculo" xfId="22480" builtinId="8" hidden="1"/>
    <cellStyle name="Hipervínculo" xfId="22482" builtinId="8" hidden="1"/>
    <cellStyle name="Hipervínculo" xfId="22484" builtinId="8" hidden="1"/>
    <cellStyle name="Hipervínculo" xfId="22486" builtinId="8" hidden="1"/>
    <cellStyle name="Hipervínculo" xfId="22488" builtinId="8" hidden="1"/>
    <cellStyle name="Hipervínculo" xfId="22490" builtinId="8" hidden="1"/>
    <cellStyle name="Hipervínculo" xfId="22492" builtinId="8" hidden="1"/>
    <cellStyle name="Hipervínculo" xfId="22494" builtinId="8" hidden="1"/>
    <cellStyle name="Hipervínculo" xfId="22496" builtinId="8" hidden="1"/>
    <cellStyle name="Hipervínculo" xfId="22498" builtinId="8" hidden="1"/>
    <cellStyle name="Hipervínculo" xfId="22500" builtinId="8" hidden="1"/>
    <cellStyle name="Hipervínculo" xfId="22502" builtinId="8" hidden="1"/>
    <cellStyle name="Hipervínculo" xfId="22504" builtinId="8" hidden="1"/>
    <cellStyle name="Hipervínculo" xfId="22506" builtinId="8" hidden="1"/>
    <cellStyle name="Hipervínculo" xfId="22508" builtinId="8" hidden="1"/>
    <cellStyle name="Hipervínculo" xfId="22510" builtinId="8" hidden="1"/>
    <cellStyle name="Hipervínculo" xfId="22512" builtinId="8" hidden="1"/>
    <cellStyle name="Hipervínculo" xfId="22514" builtinId="8" hidden="1"/>
    <cellStyle name="Hipervínculo" xfId="22516" builtinId="8" hidden="1"/>
    <cellStyle name="Hipervínculo" xfId="22518" builtinId="8" hidden="1"/>
    <cellStyle name="Hipervínculo" xfId="22520" builtinId="8" hidden="1"/>
    <cellStyle name="Hipervínculo" xfId="22522" builtinId="8" hidden="1"/>
    <cellStyle name="Hipervínculo" xfId="22524" builtinId="8" hidden="1"/>
    <cellStyle name="Hipervínculo" xfId="22526" builtinId="8" hidden="1"/>
    <cellStyle name="Hipervínculo" xfId="22528" builtinId="8" hidden="1"/>
    <cellStyle name="Hipervínculo" xfId="22530" builtinId="8" hidden="1"/>
    <cellStyle name="Hipervínculo" xfId="22532" builtinId="8" hidden="1"/>
    <cellStyle name="Hipervínculo" xfId="22534" builtinId="8" hidden="1"/>
    <cellStyle name="Hipervínculo" xfId="22536" builtinId="8" hidden="1"/>
    <cellStyle name="Hipervínculo" xfId="22538" builtinId="8" hidden="1"/>
    <cellStyle name="Hipervínculo" xfId="22540" builtinId="8" hidden="1"/>
    <cellStyle name="Hipervínculo" xfId="22542" builtinId="8" hidden="1"/>
    <cellStyle name="Hipervínculo" xfId="22544" builtinId="8" hidden="1"/>
    <cellStyle name="Hipervínculo" xfId="22546" builtinId="8" hidden="1"/>
    <cellStyle name="Hipervínculo" xfId="22548" builtinId="8" hidden="1"/>
    <cellStyle name="Hipervínculo" xfId="22550" builtinId="8" hidden="1"/>
    <cellStyle name="Hipervínculo" xfId="22552" builtinId="8" hidden="1"/>
    <cellStyle name="Hipervínculo" xfId="22554" builtinId="8" hidden="1"/>
    <cellStyle name="Hipervínculo" xfId="22556" builtinId="8" hidden="1"/>
    <cellStyle name="Hipervínculo" xfId="22558" builtinId="8" hidden="1"/>
    <cellStyle name="Hipervínculo" xfId="22560" builtinId="8" hidden="1"/>
    <cellStyle name="Hipervínculo" xfId="22562" builtinId="8" hidden="1"/>
    <cellStyle name="Hipervínculo" xfId="22564" builtinId="8" hidden="1"/>
    <cellStyle name="Hipervínculo" xfId="22566" builtinId="8" hidden="1"/>
    <cellStyle name="Hipervínculo" xfId="22568" builtinId="8" hidden="1"/>
    <cellStyle name="Hipervínculo" xfId="22570" builtinId="8" hidden="1"/>
    <cellStyle name="Hipervínculo" xfId="22572" builtinId="8" hidden="1"/>
    <cellStyle name="Hipervínculo" xfId="22574" builtinId="8" hidden="1"/>
    <cellStyle name="Hipervínculo" xfId="22576" builtinId="8" hidden="1"/>
    <cellStyle name="Hipervínculo" xfId="22578" builtinId="8" hidden="1"/>
    <cellStyle name="Hipervínculo" xfId="22580" builtinId="8" hidden="1"/>
    <cellStyle name="Hipervínculo" xfId="22582" builtinId="8" hidden="1"/>
    <cellStyle name="Hipervínculo" xfId="22584" builtinId="8" hidden="1"/>
    <cellStyle name="Hipervínculo" xfId="22586" builtinId="8" hidden="1"/>
    <cellStyle name="Hipervínculo" xfId="22588" builtinId="8" hidden="1"/>
    <cellStyle name="Hipervínculo" xfId="22590" builtinId="8" hidden="1"/>
    <cellStyle name="Hipervínculo" xfId="22592" builtinId="8" hidden="1"/>
    <cellStyle name="Hipervínculo" xfId="22594" builtinId="8" hidden="1"/>
    <cellStyle name="Hipervínculo" xfId="22596" builtinId="8" hidden="1"/>
    <cellStyle name="Hipervínculo" xfId="22598" builtinId="8" hidden="1"/>
    <cellStyle name="Hipervínculo" xfId="22600" builtinId="8" hidden="1"/>
    <cellStyle name="Hipervínculo" xfId="22602" builtinId="8" hidden="1"/>
    <cellStyle name="Hipervínculo" xfId="22604" builtinId="8" hidden="1"/>
    <cellStyle name="Hipervínculo" xfId="22606" builtinId="8" hidden="1"/>
    <cellStyle name="Hipervínculo" xfId="22608" builtinId="8" hidden="1"/>
    <cellStyle name="Hipervínculo" xfId="22610" builtinId="8" hidden="1"/>
    <cellStyle name="Hipervínculo" xfId="22612" builtinId="8" hidden="1"/>
    <cellStyle name="Hipervínculo" xfId="22614" builtinId="8" hidden="1"/>
    <cellStyle name="Hipervínculo" xfId="22616" builtinId="8" hidden="1"/>
    <cellStyle name="Hipervínculo" xfId="22618" builtinId="8" hidden="1"/>
    <cellStyle name="Hipervínculo" xfId="22620" builtinId="8" hidden="1"/>
    <cellStyle name="Hipervínculo" xfId="22622" builtinId="8" hidden="1"/>
    <cellStyle name="Hipervínculo" xfId="22624" builtinId="8" hidden="1"/>
    <cellStyle name="Hipervínculo" xfId="22626" builtinId="8" hidden="1"/>
    <cellStyle name="Hipervínculo" xfId="22628" builtinId="8" hidden="1"/>
    <cellStyle name="Hipervínculo" xfId="22630" builtinId="8" hidden="1"/>
    <cellStyle name="Hipervínculo" xfId="22632" builtinId="8" hidden="1"/>
    <cellStyle name="Hipervínculo" xfId="22634" builtinId="8" hidden="1"/>
    <cellStyle name="Hipervínculo" xfId="22636" builtinId="8" hidden="1"/>
    <cellStyle name="Hipervínculo" xfId="22638" builtinId="8" hidden="1"/>
    <cellStyle name="Hipervínculo" xfId="22640" builtinId="8" hidden="1"/>
    <cellStyle name="Hipervínculo" xfId="22642" builtinId="8" hidden="1"/>
    <cellStyle name="Hipervínculo" xfId="22644" builtinId="8" hidden="1"/>
    <cellStyle name="Hipervínculo" xfId="22646" builtinId="8" hidden="1"/>
    <cellStyle name="Hipervínculo" xfId="22648" builtinId="8" hidden="1"/>
    <cellStyle name="Hipervínculo" xfId="22650" builtinId="8" hidden="1"/>
    <cellStyle name="Hipervínculo" xfId="22652" builtinId="8" hidden="1"/>
    <cellStyle name="Hipervínculo" xfId="22654" builtinId="8" hidden="1"/>
    <cellStyle name="Hipervínculo" xfId="22656" builtinId="8" hidden="1"/>
    <cellStyle name="Hipervínculo" xfId="22658" builtinId="8" hidden="1"/>
    <cellStyle name="Hipervínculo" xfId="22660" builtinId="8" hidden="1"/>
    <cellStyle name="Hipervínculo" xfId="22662" builtinId="8" hidden="1"/>
    <cellStyle name="Hipervínculo" xfId="22664" builtinId="8" hidden="1"/>
    <cellStyle name="Hipervínculo" xfId="22666" builtinId="8" hidden="1"/>
    <cellStyle name="Hipervínculo" xfId="22668" builtinId="8" hidden="1"/>
    <cellStyle name="Hipervínculo" xfId="22670" builtinId="8" hidden="1"/>
    <cellStyle name="Hipervínculo" xfId="22672" builtinId="8" hidden="1"/>
    <cellStyle name="Hipervínculo" xfId="22674" builtinId="8" hidden="1"/>
    <cellStyle name="Hipervínculo" xfId="22676" builtinId="8" hidden="1"/>
    <cellStyle name="Hipervínculo" xfId="22678" builtinId="8" hidden="1"/>
    <cellStyle name="Hipervínculo" xfId="22680" builtinId="8" hidden="1"/>
    <cellStyle name="Hipervínculo" xfId="22682" builtinId="8" hidden="1"/>
    <cellStyle name="Hipervínculo" xfId="22684" builtinId="8" hidden="1"/>
    <cellStyle name="Hipervínculo" xfId="22686" builtinId="8" hidden="1"/>
    <cellStyle name="Hipervínculo" xfId="22688" builtinId="8" hidden="1"/>
    <cellStyle name="Hipervínculo" xfId="22690" builtinId="8" hidden="1"/>
    <cellStyle name="Hipervínculo" xfId="22692" builtinId="8" hidden="1"/>
    <cellStyle name="Hipervínculo" xfId="22694" builtinId="8" hidden="1"/>
    <cellStyle name="Hipervínculo" xfId="22696" builtinId="8" hidden="1"/>
    <cellStyle name="Hipervínculo" xfId="22698" builtinId="8" hidden="1"/>
    <cellStyle name="Hipervínculo" xfId="22700" builtinId="8" hidden="1"/>
    <cellStyle name="Hipervínculo" xfId="22702" builtinId="8" hidden="1"/>
    <cellStyle name="Hipervínculo" xfId="22704" builtinId="8" hidden="1"/>
    <cellStyle name="Hipervínculo" xfId="22706" builtinId="8" hidden="1"/>
    <cellStyle name="Hipervínculo" xfId="22708" builtinId="8" hidden="1"/>
    <cellStyle name="Hipervínculo" xfId="22710" builtinId="8" hidden="1"/>
    <cellStyle name="Hipervínculo" xfId="22712" builtinId="8" hidden="1"/>
    <cellStyle name="Hipervínculo" xfId="22714" builtinId="8" hidden="1"/>
    <cellStyle name="Hipervínculo" xfId="22716" builtinId="8" hidden="1"/>
    <cellStyle name="Hipervínculo" xfId="22718" builtinId="8" hidden="1"/>
    <cellStyle name="Hipervínculo" xfId="22720" builtinId="8" hidden="1"/>
    <cellStyle name="Hipervínculo" xfId="22722" builtinId="8" hidden="1"/>
    <cellStyle name="Hipervínculo" xfId="22724" builtinId="8" hidden="1"/>
    <cellStyle name="Hipervínculo" xfId="22726" builtinId="8" hidden="1"/>
    <cellStyle name="Hipervínculo" xfId="22728" builtinId="8" hidden="1"/>
    <cellStyle name="Hipervínculo" xfId="22730" builtinId="8" hidden="1"/>
    <cellStyle name="Hipervínculo" xfId="22732" builtinId="8" hidden="1"/>
    <cellStyle name="Hipervínculo" xfId="22734" builtinId="8" hidden="1"/>
    <cellStyle name="Hipervínculo" xfId="22736" builtinId="8" hidden="1"/>
    <cellStyle name="Hipervínculo" xfId="22738" builtinId="8" hidden="1"/>
    <cellStyle name="Hipervínculo" xfId="22740" builtinId="8" hidden="1"/>
    <cellStyle name="Hipervínculo" xfId="22742" builtinId="8" hidden="1"/>
    <cellStyle name="Hipervínculo" xfId="22744" builtinId="8" hidden="1"/>
    <cellStyle name="Hipervínculo" xfId="22746" builtinId="8" hidden="1"/>
    <cellStyle name="Hipervínculo" xfId="22748" builtinId="8" hidden="1"/>
    <cellStyle name="Hipervínculo" xfId="22750" builtinId="8" hidden="1"/>
    <cellStyle name="Hipervínculo" xfId="22752" builtinId="8" hidden="1"/>
    <cellStyle name="Hipervínculo" xfId="22754" builtinId="8" hidden="1"/>
    <cellStyle name="Hipervínculo" xfId="22756" builtinId="8" hidden="1"/>
    <cellStyle name="Hipervínculo" xfId="22758" builtinId="8" hidden="1"/>
    <cellStyle name="Hipervínculo" xfId="22760" builtinId="8" hidden="1"/>
    <cellStyle name="Hipervínculo" xfId="22762" builtinId="8" hidden="1"/>
    <cellStyle name="Hipervínculo" xfId="22764" builtinId="8" hidden="1"/>
    <cellStyle name="Hipervínculo" xfId="22766" builtinId="8" hidden="1"/>
    <cellStyle name="Hipervínculo" xfId="22768" builtinId="8" hidden="1"/>
    <cellStyle name="Hipervínculo" xfId="22770" builtinId="8" hidden="1"/>
    <cellStyle name="Hipervínculo" xfId="22772" builtinId="8" hidden="1"/>
    <cellStyle name="Hipervínculo" xfId="22774" builtinId="8" hidden="1"/>
    <cellStyle name="Hipervínculo" xfId="22776" builtinId="8" hidden="1"/>
    <cellStyle name="Hipervínculo" xfId="22778" builtinId="8" hidden="1"/>
    <cellStyle name="Hipervínculo" xfId="22780" builtinId="8" hidden="1"/>
    <cellStyle name="Hipervínculo" xfId="22782" builtinId="8" hidden="1"/>
    <cellStyle name="Hipervínculo" xfId="22784" builtinId="8" hidden="1"/>
    <cellStyle name="Hipervínculo" xfId="22786" builtinId="8" hidden="1"/>
    <cellStyle name="Hipervínculo" xfId="22788" builtinId="8" hidden="1"/>
    <cellStyle name="Hipervínculo" xfId="22790" builtinId="8" hidden="1"/>
    <cellStyle name="Hipervínculo" xfId="22792" builtinId="8" hidden="1"/>
    <cellStyle name="Hipervínculo" xfId="22794" builtinId="8" hidden="1"/>
    <cellStyle name="Hipervínculo" xfId="22796" builtinId="8" hidden="1"/>
    <cellStyle name="Hipervínculo" xfId="22798" builtinId="8" hidden="1"/>
    <cellStyle name="Hipervínculo" xfId="22800" builtinId="8" hidden="1"/>
    <cellStyle name="Hipervínculo" xfId="22802" builtinId="8" hidden="1"/>
    <cellStyle name="Hipervínculo" xfId="22804" builtinId="8" hidden="1"/>
    <cellStyle name="Hipervínculo" xfId="22806" builtinId="8" hidden="1"/>
    <cellStyle name="Hipervínculo" xfId="22808" builtinId="8" hidden="1"/>
    <cellStyle name="Hipervínculo" xfId="22810" builtinId="8" hidden="1"/>
    <cellStyle name="Hipervínculo" xfId="22812" builtinId="8" hidden="1"/>
    <cellStyle name="Hipervínculo" xfId="22814" builtinId="8" hidden="1"/>
    <cellStyle name="Hipervínculo" xfId="22816" builtinId="8" hidden="1"/>
    <cellStyle name="Hipervínculo" xfId="22818" builtinId="8" hidden="1"/>
    <cellStyle name="Hipervínculo" xfId="22820" builtinId="8" hidden="1"/>
    <cellStyle name="Hipervínculo" xfId="22822" builtinId="8" hidden="1"/>
    <cellStyle name="Hipervínculo" xfId="22824" builtinId="8" hidden="1"/>
    <cellStyle name="Hipervínculo" xfId="22826" builtinId="8" hidden="1"/>
    <cellStyle name="Hipervínculo" xfId="22828" builtinId="8" hidden="1"/>
    <cellStyle name="Hipervínculo" xfId="22830" builtinId="8" hidden="1"/>
    <cellStyle name="Hipervínculo" xfId="22832" builtinId="8" hidden="1"/>
    <cellStyle name="Hipervínculo" xfId="22834" builtinId="8" hidden="1"/>
    <cellStyle name="Hipervínculo" xfId="22836" builtinId="8" hidden="1"/>
    <cellStyle name="Hipervínculo" xfId="22838" builtinId="8" hidden="1"/>
    <cellStyle name="Hipervínculo" xfId="22840" builtinId="8" hidden="1"/>
    <cellStyle name="Hipervínculo" xfId="22842" builtinId="8" hidden="1"/>
    <cellStyle name="Hipervínculo" xfId="22844" builtinId="8" hidden="1"/>
    <cellStyle name="Hipervínculo" xfId="22846" builtinId="8" hidden="1"/>
    <cellStyle name="Hipervínculo" xfId="22848" builtinId="8" hidden="1"/>
    <cellStyle name="Hipervínculo" xfId="22850" builtinId="8" hidden="1"/>
    <cellStyle name="Hipervínculo" xfId="22852" builtinId="8" hidden="1"/>
    <cellStyle name="Hipervínculo" xfId="22854" builtinId="8" hidden="1"/>
    <cellStyle name="Hipervínculo" xfId="22856" builtinId="8" hidden="1"/>
    <cellStyle name="Hipervínculo" xfId="22858" builtinId="8" hidden="1"/>
    <cellStyle name="Hipervínculo" xfId="22860" builtinId="8" hidden="1"/>
    <cellStyle name="Hipervínculo" xfId="22862" builtinId="8" hidden="1"/>
    <cellStyle name="Hipervínculo" xfId="22864" builtinId="8" hidden="1"/>
    <cellStyle name="Hipervínculo" xfId="22866" builtinId="8" hidden="1"/>
    <cellStyle name="Hipervínculo" xfId="22868" builtinId="8" hidden="1"/>
    <cellStyle name="Hipervínculo" xfId="22870" builtinId="8" hidden="1"/>
    <cellStyle name="Hipervínculo" xfId="22872" builtinId="8" hidden="1"/>
    <cellStyle name="Hipervínculo" xfId="22874" builtinId="8" hidden="1"/>
    <cellStyle name="Hipervínculo" xfId="22876" builtinId="8" hidden="1"/>
    <cellStyle name="Hipervínculo" xfId="22878" builtinId="8" hidden="1"/>
    <cellStyle name="Hipervínculo" xfId="22880" builtinId="8" hidden="1"/>
    <cellStyle name="Hipervínculo" xfId="22882" builtinId="8" hidden="1"/>
    <cellStyle name="Hipervínculo" xfId="22884" builtinId="8" hidden="1"/>
    <cellStyle name="Hipervínculo" xfId="22886" builtinId="8" hidden="1"/>
    <cellStyle name="Hipervínculo" xfId="22888" builtinId="8" hidden="1"/>
    <cellStyle name="Hipervínculo" xfId="22890" builtinId="8" hidden="1"/>
    <cellStyle name="Hipervínculo" xfId="22892" builtinId="8" hidden="1"/>
    <cellStyle name="Hipervínculo" xfId="22894" builtinId="8" hidden="1"/>
    <cellStyle name="Hipervínculo" xfId="22896" builtinId="8" hidden="1"/>
    <cellStyle name="Hipervínculo" xfId="22898" builtinId="8" hidden="1"/>
    <cellStyle name="Hipervínculo" xfId="22900" builtinId="8" hidden="1"/>
    <cellStyle name="Hipervínculo" xfId="22902" builtinId="8" hidden="1"/>
    <cellStyle name="Hipervínculo" xfId="22904" builtinId="8" hidden="1"/>
    <cellStyle name="Hipervínculo" xfId="22906" builtinId="8" hidden="1"/>
    <cellStyle name="Hipervínculo" xfId="22908" builtinId="8" hidden="1"/>
    <cellStyle name="Hipervínculo" xfId="22910" builtinId="8" hidden="1"/>
    <cellStyle name="Hipervínculo" xfId="22912" builtinId="8" hidden="1"/>
    <cellStyle name="Hipervínculo" xfId="22914" builtinId="8" hidden="1"/>
    <cellStyle name="Hipervínculo" xfId="22916" builtinId="8" hidden="1"/>
    <cellStyle name="Hipervínculo" xfId="22918" builtinId="8" hidden="1"/>
    <cellStyle name="Hipervínculo" xfId="22920" builtinId="8" hidden="1"/>
    <cellStyle name="Hipervínculo" xfId="22922" builtinId="8" hidden="1"/>
    <cellStyle name="Hipervínculo" xfId="22924" builtinId="8" hidden="1"/>
    <cellStyle name="Hipervínculo" xfId="22926" builtinId="8" hidden="1"/>
    <cellStyle name="Hipervínculo" xfId="22928" builtinId="8" hidden="1"/>
    <cellStyle name="Hipervínculo" xfId="22930" builtinId="8" hidden="1"/>
    <cellStyle name="Hipervínculo" xfId="22932" builtinId="8" hidden="1"/>
    <cellStyle name="Hipervínculo" xfId="22934" builtinId="8" hidden="1"/>
    <cellStyle name="Hipervínculo" xfId="22936" builtinId="8" hidden="1"/>
    <cellStyle name="Hipervínculo" xfId="22938" builtinId="8" hidden="1"/>
    <cellStyle name="Hipervínculo" xfId="22940" builtinId="8" hidden="1"/>
    <cellStyle name="Hipervínculo" xfId="22942" builtinId="8" hidden="1"/>
    <cellStyle name="Hipervínculo" xfId="22944" builtinId="8" hidden="1"/>
    <cellStyle name="Hipervínculo" xfId="22946" builtinId="8" hidden="1"/>
    <cellStyle name="Hipervínculo" xfId="22948" builtinId="8" hidden="1"/>
    <cellStyle name="Hipervínculo" xfId="22950" builtinId="8" hidden="1"/>
    <cellStyle name="Hipervínculo" xfId="22952" builtinId="8" hidden="1"/>
    <cellStyle name="Hipervínculo" xfId="22954" builtinId="8" hidden="1"/>
    <cellStyle name="Hipervínculo" xfId="22956" builtinId="8" hidden="1"/>
    <cellStyle name="Hipervínculo" xfId="22958" builtinId="8" hidden="1"/>
    <cellStyle name="Hipervínculo" xfId="22960" builtinId="8" hidden="1"/>
    <cellStyle name="Hipervínculo" xfId="22962" builtinId="8" hidden="1"/>
    <cellStyle name="Hipervínculo" xfId="22964" builtinId="8" hidden="1"/>
    <cellStyle name="Hipervínculo" xfId="22966" builtinId="8" hidden="1"/>
    <cellStyle name="Hipervínculo" xfId="22968" builtinId="8" hidden="1"/>
    <cellStyle name="Hipervínculo" xfId="22970" builtinId="8" hidden="1"/>
    <cellStyle name="Hipervínculo" xfId="22972" builtinId="8" hidden="1"/>
    <cellStyle name="Hipervínculo" xfId="22974" builtinId="8" hidden="1"/>
    <cellStyle name="Hipervínculo" xfId="22976" builtinId="8" hidden="1"/>
    <cellStyle name="Hipervínculo" xfId="22978" builtinId="8" hidden="1"/>
    <cellStyle name="Hipervínculo" xfId="22980" builtinId="8" hidden="1"/>
    <cellStyle name="Hipervínculo" xfId="22982" builtinId="8" hidden="1"/>
    <cellStyle name="Hipervínculo" xfId="22984" builtinId="8" hidden="1"/>
    <cellStyle name="Hipervínculo" xfId="22986" builtinId="8" hidden="1"/>
    <cellStyle name="Hipervínculo" xfId="22988" builtinId="8" hidden="1"/>
    <cellStyle name="Hipervínculo" xfId="22990" builtinId="8" hidden="1"/>
    <cellStyle name="Hipervínculo" xfId="22992" builtinId="8" hidden="1"/>
    <cellStyle name="Hipervínculo" xfId="22994" builtinId="8" hidden="1"/>
    <cellStyle name="Hipervínculo" xfId="22996" builtinId="8" hidden="1"/>
    <cellStyle name="Hipervínculo" xfId="22998" builtinId="8" hidden="1"/>
    <cellStyle name="Hipervínculo" xfId="23000" builtinId="8" hidden="1"/>
    <cellStyle name="Hipervínculo" xfId="23002" builtinId="8" hidden="1"/>
    <cellStyle name="Hipervínculo" xfId="23004" builtinId="8" hidden="1"/>
    <cellStyle name="Hipervínculo" xfId="23006" builtinId="8" hidden="1"/>
    <cellStyle name="Hipervínculo" xfId="23008" builtinId="8" hidden="1"/>
    <cellStyle name="Hipervínculo" xfId="23010" builtinId="8" hidden="1"/>
    <cellStyle name="Hipervínculo" xfId="23012" builtinId="8" hidden="1"/>
    <cellStyle name="Hipervínculo" xfId="23014" builtinId="8" hidden="1"/>
    <cellStyle name="Hipervínculo" xfId="23016" builtinId="8" hidden="1"/>
    <cellStyle name="Hipervínculo" xfId="23018" builtinId="8" hidden="1"/>
    <cellStyle name="Hipervínculo" xfId="23020" builtinId="8" hidden="1"/>
    <cellStyle name="Hipervínculo" xfId="23022" builtinId="8" hidden="1"/>
    <cellStyle name="Hipervínculo" xfId="23024" builtinId="8" hidden="1"/>
    <cellStyle name="Hipervínculo" xfId="23026" builtinId="8" hidden="1"/>
    <cellStyle name="Hipervínculo" xfId="23028" builtinId="8" hidden="1"/>
    <cellStyle name="Hipervínculo" xfId="23030" builtinId="8" hidden="1"/>
    <cellStyle name="Hipervínculo" xfId="23032" builtinId="8" hidden="1"/>
    <cellStyle name="Hipervínculo" xfId="23034" builtinId="8" hidden="1"/>
    <cellStyle name="Hipervínculo" xfId="23036" builtinId="8" hidden="1"/>
    <cellStyle name="Hipervínculo" xfId="23038" builtinId="8" hidden="1"/>
    <cellStyle name="Hipervínculo" xfId="23040" builtinId="8" hidden="1"/>
    <cellStyle name="Hipervínculo" xfId="23042" builtinId="8" hidden="1"/>
    <cellStyle name="Hipervínculo" xfId="23044" builtinId="8" hidden="1"/>
    <cellStyle name="Hipervínculo" xfId="23046" builtinId="8" hidden="1"/>
    <cellStyle name="Hipervínculo" xfId="23048" builtinId="8" hidden="1"/>
    <cellStyle name="Hipervínculo" xfId="23050" builtinId="8" hidden="1"/>
    <cellStyle name="Hipervínculo" xfId="23052" builtinId="8" hidden="1"/>
    <cellStyle name="Hipervínculo" xfId="23054" builtinId="8" hidden="1"/>
    <cellStyle name="Hipervínculo" xfId="23056" builtinId="8" hidden="1"/>
    <cellStyle name="Hipervínculo" xfId="23058" builtinId="8" hidden="1"/>
    <cellStyle name="Hipervínculo" xfId="23060" builtinId="8" hidden="1"/>
    <cellStyle name="Hipervínculo" xfId="23062" builtinId="8" hidden="1"/>
    <cellStyle name="Hipervínculo" xfId="23064" builtinId="8" hidden="1"/>
    <cellStyle name="Hipervínculo" xfId="23066" builtinId="8" hidden="1"/>
    <cellStyle name="Hipervínculo" xfId="23068" builtinId="8" hidden="1"/>
    <cellStyle name="Hipervínculo" xfId="23070" builtinId="8" hidden="1"/>
    <cellStyle name="Hipervínculo" xfId="23072" builtinId="8" hidden="1"/>
    <cellStyle name="Hipervínculo" xfId="23074" builtinId="8" hidden="1"/>
    <cellStyle name="Hipervínculo" xfId="23076" builtinId="8" hidden="1"/>
    <cellStyle name="Hipervínculo" xfId="23078" builtinId="8" hidden="1"/>
    <cellStyle name="Hipervínculo" xfId="23080" builtinId="8" hidden="1"/>
    <cellStyle name="Hipervínculo" xfId="23082" builtinId="8" hidden="1"/>
    <cellStyle name="Hipervínculo" xfId="23084" builtinId="8" hidden="1"/>
    <cellStyle name="Hipervínculo" xfId="23086" builtinId="8" hidden="1"/>
    <cellStyle name="Hipervínculo" xfId="23088" builtinId="8" hidden="1"/>
    <cellStyle name="Hipervínculo" xfId="23090" builtinId="8" hidden="1"/>
    <cellStyle name="Hipervínculo" xfId="23092" builtinId="8" hidden="1"/>
    <cellStyle name="Hipervínculo" xfId="23094" builtinId="8" hidden="1"/>
    <cellStyle name="Hipervínculo" xfId="23096" builtinId="8" hidden="1"/>
    <cellStyle name="Hipervínculo" xfId="23098" builtinId="8" hidden="1"/>
    <cellStyle name="Hipervínculo" xfId="23100" builtinId="8" hidden="1"/>
    <cellStyle name="Hipervínculo" xfId="23102" builtinId="8" hidden="1"/>
    <cellStyle name="Hipervínculo" xfId="23104" builtinId="8" hidden="1"/>
    <cellStyle name="Hipervínculo" xfId="23106" builtinId="8" hidden="1"/>
    <cellStyle name="Hipervínculo" xfId="23108" builtinId="8" hidden="1"/>
    <cellStyle name="Hipervínculo" xfId="23110" builtinId="8" hidden="1"/>
    <cellStyle name="Hipervínculo" xfId="23112" builtinId="8" hidden="1"/>
    <cellStyle name="Hipervínculo" xfId="23114" builtinId="8" hidden="1"/>
    <cellStyle name="Hipervínculo" xfId="23116" builtinId="8" hidden="1"/>
    <cellStyle name="Hipervínculo" xfId="23118" builtinId="8" hidden="1"/>
    <cellStyle name="Hipervínculo" xfId="23120" builtinId="8" hidden="1"/>
    <cellStyle name="Hipervínculo" xfId="23122" builtinId="8" hidden="1"/>
    <cellStyle name="Hipervínculo" xfId="23124" builtinId="8" hidden="1"/>
    <cellStyle name="Hipervínculo" xfId="23126" builtinId="8" hidden="1"/>
    <cellStyle name="Hipervínculo" xfId="23128" builtinId="8" hidden="1"/>
    <cellStyle name="Hipervínculo" xfId="23130" builtinId="8" hidden="1"/>
    <cellStyle name="Hipervínculo" xfId="23132" builtinId="8" hidden="1"/>
    <cellStyle name="Hipervínculo" xfId="23134" builtinId="8" hidden="1"/>
    <cellStyle name="Hipervínculo" xfId="23136" builtinId="8" hidden="1"/>
    <cellStyle name="Hipervínculo" xfId="23138" builtinId="8" hidden="1"/>
    <cellStyle name="Hipervínculo" xfId="23140" builtinId="8" hidden="1"/>
    <cellStyle name="Hipervínculo" xfId="23142" builtinId="8" hidden="1"/>
    <cellStyle name="Hipervínculo" xfId="23144" builtinId="8" hidden="1"/>
    <cellStyle name="Hipervínculo" xfId="23146" builtinId="8" hidden="1"/>
    <cellStyle name="Hipervínculo" xfId="23148" builtinId="8" hidden="1"/>
    <cellStyle name="Hipervínculo" xfId="23150" builtinId="8" hidden="1"/>
    <cellStyle name="Hipervínculo" xfId="23152" builtinId="8" hidden="1"/>
    <cellStyle name="Hipervínculo" xfId="23154" builtinId="8" hidden="1"/>
    <cellStyle name="Hipervínculo" xfId="23156" builtinId="8" hidden="1"/>
    <cellStyle name="Hipervínculo" xfId="23158" builtinId="8" hidden="1"/>
    <cellStyle name="Hipervínculo" xfId="23160" builtinId="8" hidden="1"/>
    <cellStyle name="Hipervínculo" xfId="23162" builtinId="8" hidden="1"/>
    <cellStyle name="Hipervínculo" xfId="23164" builtinId="8" hidden="1"/>
    <cellStyle name="Hipervínculo" xfId="23166" builtinId="8" hidden="1"/>
    <cellStyle name="Hipervínculo" xfId="23168" builtinId="8" hidden="1"/>
    <cellStyle name="Hipervínculo" xfId="23170" builtinId="8" hidden="1"/>
    <cellStyle name="Hipervínculo" xfId="23172" builtinId="8" hidden="1"/>
    <cellStyle name="Hipervínculo" xfId="23174" builtinId="8" hidden="1"/>
    <cellStyle name="Hipervínculo" xfId="23176" builtinId="8" hidden="1"/>
    <cellStyle name="Hipervínculo" xfId="23178" builtinId="8" hidden="1"/>
    <cellStyle name="Hipervínculo" xfId="23180" builtinId="8" hidden="1"/>
    <cellStyle name="Hipervínculo" xfId="23182" builtinId="8" hidden="1"/>
    <cellStyle name="Hipervínculo" xfId="23184" builtinId="8" hidden="1"/>
    <cellStyle name="Hipervínculo" xfId="23186" builtinId="8" hidden="1"/>
    <cellStyle name="Hipervínculo" xfId="23188" builtinId="8" hidden="1"/>
    <cellStyle name="Hipervínculo" xfId="23190" builtinId="8" hidden="1"/>
    <cellStyle name="Hipervínculo" xfId="23192" builtinId="8" hidden="1"/>
    <cellStyle name="Hipervínculo" xfId="23194" builtinId="8" hidden="1"/>
    <cellStyle name="Hipervínculo" xfId="23196" builtinId="8" hidden="1"/>
    <cellStyle name="Hipervínculo" xfId="23198" builtinId="8" hidden="1"/>
    <cellStyle name="Hipervínculo" xfId="23200" builtinId="8" hidden="1"/>
    <cellStyle name="Hipervínculo" xfId="23202" builtinId="8" hidden="1"/>
    <cellStyle name="Hipervínculo" xfId="23204" builtinId="8" hidden="1"/>
    <cellStyle name="Hipervínculo" xfId="23206" builtinId="8" hidden="1"/>
    <cellStyle name="Hipervínculo" xfId="23208" builtinId="8" hidden="1"/>
    <cellStyle name="Hipervínculo" xfId="23210" builtinId="8" hidden="1"/>
    <cellStyle name="Hipervínculo" xfId="23212" builtinId="8" hidden="1"/>
    <cellStyle name="Hipervínculo" xfId="23214" builtinId="8" hidden="1"/>
    <cellStyle name="Hipervínculo" xfId="23216" builtinId="8" hidden="1"/>
    <cellStyle name="Hipervínculo" xfId="23218" builtinId="8" hidden="1"/>
    <cellStyle name="Hipervínculo" xfId="23220" builtinId="8" hidden="1"/>
    <cellStyle name="Hipervínculo" xfId="23222" builtinId="8" hidden="1"/>
    <cellStyle name="Hipervínculo" xfId="23224" builtinId="8" hidden="1"/>
    <cellStyle name="Hipervínculo" xfId="23226" builtinId="8" hidden="1"/>
    <cellStyle name="Hipervínculo" xfId="23228" builtinId="8" hidden="1"/>
    <cellStyle name="Hipervínculo" xfId="23230" builtinId="8" hidden="1"/>
    <cellStyle name="Hipervínculo" xfId="23232" builtinId="8" hidden="1"/>
    <cellStyle name="Hipervínculo" xfId="23234" builtinId="8" hidden="1"/>
    <cellStyle name="Hipervínculo" xfId="23236" builtinId="8" hidden="1"/>
    <cellStyle name="Hipervínculo" xfId="23238" builtinId="8" hidden="1"/>
    <cellStyle name="Hipervínculo" xfId="23240" builtinId="8" hidden="1"/>
    <cellStyle name="Hipervínculo" xfId="23242" builtinId="8" hidden="1"/>
    <cellStyle name="Hipervínculo" xfId="23244" builtinId="8" hidden="1"/>
    <cellStyle name="Hipervínculo" xfId="23246" builtinId="8" hidden="1"/>
    <cellStyle name="Hipervínculo" xfId="23248" builtinId="8" hidden="1"/>
    <cellStyle name="Hipervínculo" xfId="23250" builtinId="8" hidden="1"/>
    <cellStyle name="Hipervínculo" xfId="23252" builtinId="8" hidden="1"/>
    <cellStyle name="Hipervínculo" xfId="23254" builtinId="8" hidden="1"/>
    <cellStyle name="Hipervínculo" xfId="23256" builtinId="8" hidden="1"/>
    <cellStyle name="Hipervínculo" xfId="23258" builtinId="8" hidden="1"/>
    <cellStyle name="Hipervínculo" xfId="23260" builtinId="8" hidden="1"/>
    <cellStyle name="Hipervínculo" xfId="23262" builtinId="8" hidden="1"/>
    <cellStyle name="Hipervínculo" xfId="23264" builtinId="8" hidden="1"/>
    <cellStyle name="Hipervínculo" xfId="23266" builtinId="8" hidden="1"/>
    <cellStyle name="Hipervínculo" xfId="23268" builtinId="8" hidden="1"/>
    <cellStyle name="Hipervínculo" xfId="23270" builtinId="8" hidden="1"/>
    <cellStyle name="Hipervínculo" xfId="23272" builtinId="8" hidden="1"/>
    <cellStyle name="Hipervínculo" xfId="23274" builtinId="8" hidden="1"/>
    <cellStyle name="Hipervínculo" xfId="23276" builtinId="8" hidden="1"/>
    <cellStyle name="Hipervínculo" xfId="23278" builtinId="8" hidden="1"/>
    <cellStyle name="Hipervínculo" xfId="23280" builtinId="8" hidden="1"/>
    <cellStyle name="Hipervínculo" xfId="23282" builtinId="8" hidden="1"/>
    <cellStyle name="Hipervínculo" xfId="23284" builtinId="8" hidden="1"/>
    <cellStyle name="Hipervínculo" xfId="23286" builtinId="8" hidden="1"/>
    <cellStyle name="Hipervínculo" xfId="23288" builtinId="8" hidden="1"/>
    <cellStyle name="Hipervínculo" xfId="23290" builtinId="8" hidden="1"/>
    <cellStyle name="Hipervínculo" xfId="23292" builtinId="8" hidden="1"/>
    <cellStyle name="Hipervínculo" xfId="23294" builtinId="8" hidden="1"/>
    <cellStyle name="Hipervínculo" xfId="23296" builtinId="8" hidden="1"/>
    <cellStyle name="Hipervínculo" xfId="23298" builtinId="8" hidden="1"/>
    <cellStyle name="Hipervínculo" xfId="23300" builtinId="8" hidden="1"/>
    <cellStyle name="Hipervínculo" xfId="23302" builtinId="8" hidden="1"/>
    <cellStyle name="Hipervínculo" xfId="23304" builtinId="8" hidden="1"/>
    <cellStyle name="Hipervínculo" xfId="23306" builtinId="8" hidden="1"/>
    <cellStyle name="Hipervínculo" xfId="23308" builtinId="8" hidden="1"/>
    <cellStyle name="Hipervínculo" xfId="23310" builtinId="8" hidden="1"/>
    <cellStyle name="Hipervínculo" xfId="23312" builtinId="8" hidden="1"/>
    <cellStyle name="Hipervínculo" xfId="23314" builtinId="8" hidden="1"/>
    <cellStyle name="Hipervínculo" xfId="23316" builtinId="8" hidden="1"/>
    <cellStyle name="Hipervínculo" xfId="23318" builtinId="8" hidden="1"/>
    <cellStyle name="Hipervínculo" xfId="23320" builtinId="8" hidden="1"/>
    <cellStyle name="Hipervínculo" xfId="23322" builtinId="8" hidden="1"/>
    <cellStyle name="Hipervínculo" xfId="23324" builtinId="8" hidden="1"/>
    <cellStyle name="Hipervínculo" xfId="23326" builtinId="8" hidden="1"/>
    <cellStyle name="Hipervínculo" xfId="23328" builtinId="8" hidden="1"/>
    <cellStyle name="Hipervínculo" xfId="23330" builtinId="8" hidden="1"/>
    <cellStyle name="Hipervínculo" xfId="23332" builtinId="8" hidden="1"/>
    <cellStyle name="Hipervínculo" xfId="23334" builtinId="8" hidden="1"/>
    <cellStyle name="Hipervínculo" xfId="23336" builtinId="8" hidden="1"/>
    <cellStyle name="Hipervínculo" xfId="23338" builtinId="8" hidden="1"/>
    <cellStyle name="Hipervínculo" xfId="23340" builtinId="8" hidden="1"/>
    <cellStyle name="Hipervínculo" xfId="23342" builtinId="8" hidden="1"/>
    <cellStyle name="Hipervínculo" xfId="23344" builtinId="8" hidden="1"/>
    <cellStyle name="Hipervínculo" xfId="23346" builtinId="8" hidden="1"/>
    <cellStyle name="Hipervínculo" xfId="23348" builtinId="8" hidden="1"/>
    <cellStyle name="Hipervínculo" xfId="23350" builtinId="8" hidden="1"/>
    <cellStyle name="Hipervínculo" xfId="23352" builtinId="8" hidden="1"/>
    <cellStyle name="Hipervínculo" xfId="23354" builtinId="8" hidden="1"/>
    <cellStyle name="Hipervínculo" xfId="23356" builtinId="8" hidden="1"/>
    <cellStyle name="Hipervínculo" xfId="23358" builtinId="8" hidden="1"/>
    <cellStyle name="Hipervínculo" xfId="23360" builtinId="8" hidden="1"/>
    <cellStyle name="Hipervínculo" xfId="23362" builtinId="8" hidden="1"/>
    <cellStyle name="Hipervínculo" xfId="23364" builtinId="8" hidden="1"/>
    <cellStyle name="Hipervínculo" xfId="23366" builtinId="8" hidden="1"/>
    <cellStyle name="Hipervínculo" xfId="23368" builtinId="8" hidden="1"/>
    <cellStyle name="Hipervínculo" xfId="23370" builtinId="8" hidden="1"/>
    <cellStyle name="Hipervínculo" xfId="23372" builtinId="8" hidden="1"/>
    <cellStyle name="Hipervínculo" xfId="23374" builtinId="8" hidden="1"/>
    <cellStyle name="Hipervínculo" xfId="23376" builtinId="8" hidden="1"/>
    <cellStyle name="Hipervínculo" xfId="23378" builtinId="8" hidden="1"/>
    <cellStyle name="Hipervínculo" xfId="23380" builtinId="8" hidden="1"/>
    <cellStyle name="Hipervínculo" xfId="23382" builtinId="8" hidden="1"/>
    <cellStyle name="Hipervínculo" xfId="23384" builtinId="8" hidden="1"/>
    <cellStyle name="Hipervínculo" xfId="23386" builtinId="8" hidden="1"/>
    <cellStyle name="Hipervínculo" xfId="23388" builtinId="8" hidden="1"/>
    <cellStyle name="Hipervínculo" xfId="23390" builtinId="8" hidden="1"/>
    <cellStyle name="Hipervínculo" xfId="23392" builtinId="8" hidden="1"/>
    <cellStyle name="Hipervínculo" xfId="23394" builtinId="8" hidden="1"/>
    <cellStyle name="Hipervínculo" xfId="23396" builtinId="8" hidden="1"/>
    <cellStyle name="Hipervínculo" xfId="23398" builtinId="8" hidden="1"/>
    <cellStyle name="Hipervínculo" xfId="23400" builtinId="8" hidden="1"/>
    <cellStyle name="Hipervínculo" xfId="23402" builtinId="8" hidden="1"/>
    <cellStyle name="Hipervínculo" xfId="23404" builtinId="8" hidden="1"/>
    <cellStyle name="Hipervínculo" xfId="23406" builtinId="8" hidden="1"/>
    <cellStyle name="Hipervínculo" xfId="23408" builtinId="8" hidden="1"/>
    <cellStyle name="Hipervínculo" xfId="23410" builtinId="8" hidden="1"/>
    <cellStyle name="Hipervínculo" xfId="23412" builtinId="8" hidden="1"/>
    <cellStyle name="Hipervínculo" xfId="23414" builtinId="8" hidden="1"/>
    <cellStyle name="Hipervínculo" xfId="23416" builtinId="8" hidden="1"/>
    <cellStyle name="Hipervínculo" xfId="23418" builtinId="8" hidden="1"/>
    <cellStyle name="Hipervínculo" xfId="23420" builtinId="8" hidden="1"/>
    <cellStyle name="Hipervínculo" xfId="23422" builtinId="8" hidden="1"/>
    <cellStyle name="Hipervínculo" xfId="23424" builtinId="8" hidden="1"/>
    <cellStyle name="Hipervínculo" xfId="23426" builtinId="8" hidden="1"/>
    <cellStyle name="Hipervínculo" xfId="23428" builtinId="8" hidden="1"/>
    <cellStyle name="Hipervínculo" xfId="23430" builtinId="8" hidden="1"/>
    <cellStyle name="Hipervínculo" xfId="23432" builtinId="8" hidden="1"/>
    <cellStyle name="Hipervínculo" xfId="23434" builtinId="8" hidden="1"/>
    <cellStyle name="Hipervínculo" xfId="23436" builtinId="8" hidden="1"/>
    <cellStyle name="Hipervínculo" xfId="23438" builtinId="8" hidden="1"/>
    <cellStyle name="Hipervínculo" xfId="23440" builtinId="8" hidden="1"/>
    <cellStyle name="Hipervínculo" xfId="23442" builtinId="8" hidden="1"/>
    <cellStyle name="Hipervínculo" xfId="23444" builtinId="8" hidden="1"/>
    <cellStyle name="Hipervínculo" xfId="23446" builtinId="8" hidden="1"/>
    <cellStyle name="Hipervínculo" xfId="23448" builtinId="8" hidden="1"/>
    <cellStyle name="Hipervínculo" xfId="23450" builtinId="8" hidden="1"/>
    <cellStyle name="Hipervínculo" xfId="23452" builtinId="8" hidden="1"/>
    <cellStyle name="Hipervínculo" xfId="23454" builtinId="8" hidden="1"/>
    <cellStyle name="Hipervínculo" xfId="23456" builtinId="8" hidden="1"/>
    <cellStyle name="Hipervínculo" xfId="23458" builtinId="8" hidden="1"/>
    <cellStyle name="Hipervínculo" xfId="23460" builtinId="8" hidden="1"/>
    <cellStyle name="Hipervínculo" xfId="23462" builtinId="8" hidden="1"/>
    <cellStyle name="Hipervínculo" xfId="23464" builtinId="8" hidden="1"/>
    <cellStyle name="Hipervínculo" xfId="23466" builtinId="8" hidden="1"/>
    <cellStyle name="Hipervínculo" xfId="23468" builtinId="8" hidden="1"/>
    <cellStyle name="Hipervínculo" xfId="23470" builtinId="8" hidden="1"/>
    <cellStyle name="Hipervínculo" xfId="23472" builtinId="8" hidden="1"/>
    <cellStyle name="Hipervínculo" xfId="23474" builtinId="8" hidden="1"/>
    <cellStyle name="Hipervínculo" xfId="23476" builtinId="8" hidden="1"/>
    <cellStyle name="Hipervínculo" xfId="23478" builtinId="8" hidden="1"/>
    <cellStyle name="Hipervínculo" xfId="23480" builtinId="8" hidden="1"/>
    <cellStyle name="Hipervínculo" xfId="23482" builtinId="8" hidden="1"/>
    <cellStyle name="Hipervínculo" xfId="23484" builtinId="8" hidden="1"/>
    <cellStyle name="Hipervínculo" xfId="23486" builtinId="8" hidden="1"/>
    <cellStyle name="Hipervínculo" xfId="23488" builtinId="8" hidden="1"/>
    <cellStyle name="Hipervínculo" xfId="23490" builtinId="8" hidden="1"/>
    <cellStyle name="Hipervínculo" xfId="23492" builtinId="8" hidden="1"/>
    <cellStyle name="Hipervínculo" xfId="23494" builtinId="8" hidden="1"/>
    <cellStyle name="Hipervínculo" xfId="23496" builtinId="8" hidden="1"/>
    <cellStyle name="Hipervínculo" xfId="23498" builtinId="8" hidden="1"/>
    <cellStyle name="Hipervínculo" xfId="23500" builtinId="8" hidden="1"/>
    <cellStyle name="Hipervínculo" xfId="23502" builtinId="8" hidden="1"/>
    <cellStyle name="Hipervínculo" xfId="23504" builtinId="8" hidden="1"/>
    <cellStyle name="Hipervínculo" xfId="23506" builtinId="8" hidden="1"/>
    <cellStyle name="Hipervínculo" xfId="23508" builtinId="8" hidden="1"/>
    <cellStyle name="Hipervínculo" xfId="23510" builtinId="8" hidden="1"/>
    <cellStyle name="Hipervínculo" xfId="23512" builtinId="8" hidden="1"/>
    <cellStyle name="Hipervínculo" xfId="23514" builtinId="8" hidden="1"/>
    <cellStyle name="Hipervínculo" xfId="23516" builtinId="8" hidden="1"/>
    <cellStyle name="Hipervínculo" xfId="23518" builtinId="8" hidden="1"/>
    <cellStyle name="Hipervínculo" xfId="23520" builtinId="8" hidden="1"/>
    <cellStyle name="Hipervínculo" xfId="23522" builtinId="8" hidden="1"/>
    <cellStyle name="Hipervínculo" xfId="23524" builtinId="8" hidden="1"/>
    <cellStyle name="Hipervínculo" xfId="23526" builtinId="8" hidden="1"/>
    <cellStyle name="Hipervínculo" xfId="23528" builtinId="8" hidden="1"/>
    <cellStyle name="Hipervínculo" xfId="23530" builtinId="8" hidden="1"/>
    <cellStyle name="Hipervínculo" xfId="23532" builtinId="8" hidden="1"/>
    <cellStyle name="Hipervínculo" xfId="23534" builtinId="8" hidden="1"/>
    <cellStyle name="Hipervínculo" xfId="23536" builtinId="8" hidden="1"/>
    <cellStyle name="Hipervínculo" xfId="23538" builtinId="8" hidden="1"/>
    <cellStyle name="Hipervínculo" xfId="23540" builtinId="8" hidden="1"/>
    <cellStyle name="Hipervínculo" xfId="23542" builtinId="8" hidden="1"/>
    <cellStyle name="Hipervínculo" xfId="23544" builtinId="8" hidden="1"/>
    <cellStyle name="Hipervínculo" xfId="23546" builtinId="8" hidden="1"/>
    <cellStyle name="Hipervínculo" xfId="23548" builtinId="8" hidden="1"/>
    <cellStyle name="Hipervínculo" xfId="23550" builtinId="8" hidden="1"/>
    <cellStyle name="Hipervínculo" xfId="23552" builtinId="8" hidden="1"/>
    <cellStyle name="Hipervínculo" xfId="23554" builtinId="8" hidden="1"/>
    <cellStyle name="Hipervínculo" xfId="23556" builtinId="8" hidden="1"/>
    <cellStyle name="Hipervínculo" xfId="23558" builtinId="8" hidden="1"/>
    <cellStyle name="Hipervínculo" xfId="23560" builtinId="8" hidden="1"/>
    <cellStyle name="Hipervínculo" xfId="23562" builtinId="8" hidden="1"/>
    <cellStyle name="Hipervínculo" xfId="23564" builtinId="8" hidden="1"/>
    <cellStyle name="Hipervínculo" xfId="23566" builtinId="8" hidden="1"/>
    <cellStyle name="Hipervínculo" xfId="23568" builtinId="8" hidden="1"/>
    <cellStyle name="Hipervínculo" xfId="23570" builtinId="8" hidden="1"/>
    <cellStyle name="Hipervínculo" xfId="23572" builtinId="8" hidden="1"/>
    <cellStyle name="Hipervínculo" xfId="23574" builtinId="8" hidden="1"/>
    <cellStyle name="Hipervínculo" xfId="23576" builtinId="8" hidden="1"/>
    <cellStyle name="Hipervínculo" xfId="23578" builtinId="8" hidden="1"/>
    <cellStyle name="Hipervínculo" xfId="23580" builtinId="8" hidden="1"/>
    <cellStyle name="Hipervínculo" xfId="23582" builtinId="8" hidden="1"/>
    <cellStyle name="Hipervínculo" xfId="23584" builtinId="8" hidden="1"/>
    <cellStyle name="Hipervínculo" xfId="23586" builtinId="8" hidden="1"/>
    <cellStyle name="Hipervínculo" xfId="23588" builtinId="8" hidden="1"/>
    <cellStyle name="Hipervínculo" xfId="23590" builtinId="8" hidden="1"/>
    <cellStyle name="Hipervínculo" xfId="23592" builtinId="8" hidden="1"/>
    <cellStyle name="Hipervínculo" xfId="23594" builtinId="8" hidden="1"/>
    <cellStyle name="Hipervínculo" xfId="23596" builtinId="8" hidden="1"/>
    <cellStyle name="Hipervínculo" xfId="23598" builtinId="8" hidden="1"/>
    <cellStyle name="Hipervínculo" xfId="23600" builtinId="8" hidden="1"/>
    <cellStyle name="Hipervínculo" xfId="23602" builtinId="8" hidden="1"/>
    <cellStyle name="Hipervínculo" xfId="23604" builtinId="8" hidden="1"/>
    <cellStyle name="Hipervínculo" xfId="23606" builtinId="8" hidden="1"/>
    <cellStyle name="Hipervínculo" xfId="23608" builtinId="8" hidden="1"/>
    <cellStyle name="Hipervínculo" xfId="23610" builtinId="8" hidden="1"/>
    <cellStyle name="Hipervínculo" xfId="23612" builtinId="8" hidden="1"/>
    <cellStyle name="Hipervínculo" xfId="23614" builtinId="8" hidden="1"/>
    <cellStyle name="Hipervínculo" xfId="23616" builtinId="8" hidden="1"/>
    <cellStyle name="Hipervínculo" xfId="23618" builtinId="8" hidden="1"/>
    <cellStyle name="Hipervínculo" xfId="23620" builtinId="8" hidden="1"/>
    <cellStyle name="Hipervínculo" xfId="23622" builtinId="8" hidden="1"/>
    <cellStyle name="Hipervínculo" xfId="23624" builtinId="8" hidden="1"/>
    <cellStyle name="Hipervínculo" xfId="23626" builtinId="8" hidden="1"/>
    <cellStyle name="Hipervínculo" xfId="23628" builtinId="8" hidden="1"/>
    <cellStyle name="Hipervínculo" xfId="23630" builtinId="8" hidden="1"/>
    <cellStyle name="Hipervínculo" xfId="23632" builtinId="8" hidden="1"/>
    <cellStyle name="Hipervínculo" xfId="23634" builtinId="8" hidden="1"/>
    <cellStyle name="Hipervínculo" xfId="23636" builtinId="8" hidden="1"/>
    <cellStyle name="Hipervínculo" xfId="23638" builtinId="8" hidden="1"/>
    <cellStyle name="Hipervínculo" xfId="23640" builtinId="8" hidden="1"/>
    <cellStyle name="Hipervínculo" xfId="23642" builtinId="8" hidden="1"/>
    <cellStyle name="Hipervínculo" xfId="23644" builtinId="8" hidden="1"/>
    <cellStyle name="Hipervínculo" xfId="23646" builtinId="8" hidden="1"/>
    <cellStyle name="Hipervínculo" xfId="23648" builtinId="8" hidden="1"/>
    <cellStyle name="Hipervínculo" xfId="23650" builtinId="8" hidden="1"/>
    <cellStyle name="Hipervínculo" xfId="23652" builtinId="8" hidden="1"/>
    <cellStyle name="Hipervínculo" xfId="23654" builtinId="8" hidden="1"/>
    <cellStyle name="Hipervínculo" xfId="23656" builtinId="8" hidden="1"/>
    <cellStyle name="Hipervínculo" xfId="23658" builtinId="8" hidden="1"/>
    <cellStyle name="Hipervínculo" xfId="23660" builtinId="8" hidden="1"/>
    <cellStyle name="Hipervínculo" xfId="23662" builtinId="8" hidden="1"/>
    <cellStyle name="Hipervínculo" xfId="23664" builtinId="8" hidden="1"/>
    <cellStyle name="Hipervínculo" xfId="23666" builtinId="8" hidden="1"/>
    <cellStyle name="Hipervínculo" xfId="23668" builtinId="8" hidden="1"/>
    <cellStyle name="Hipervínculo" xfId="23670" builtinId="8" hidden="1"/>
    <cellStyle name="Hipervínculo" xfId="23672" builtinId="8" hidden="1"/>
    <cellStyle name="Hipervínculo" xfId="23674" builtinId="8" hidden="1"/>
    <cellStyle name="Hipervínculo" xfId="23676" builtinId="8" hidden="1"/>
    <cellStyle name="Hipervínculo" xfId="23678" builtinId="8" hidden="1"/>
    <cellStyle name="Hipervínculo" xfId="23680" builtinId="8" hidden="1"/>
    <cellStyle name="Hipervínculo" xfId="23682" builtinId="8" hidden="1"/>
    <cellStyle name="Hipervínculo" xfId="23684" builtinId="8" hidden="1"/>
    <cellStyle name="Hipervínculo" xfId="23686" builtinId="8" hidden="1"/>
    <cellStyle name="Hipervínculo" xfId="23688" builtinId="8" hidden="1"/>
    <cellStyle name="Hipervínculo" xfId="23690" builtinId="8" hidden="1"/>
    <cellStyle name="Hipervínculo" xfId="23692" builtinId="8" hidden="1"/>
    <cellStyle name="Hipervínculo" xfId="23694" builtinId="8" hidden="1"/>
    <cellStyle name="Hipervínculo" xfId="23696" builtinId="8" hidden="1"/>
    <cellStyle name="Hipervínculo" xfId="23698" builtinId="8" hidden="1"/>
    <cellStyle name="Hipervínculo" xfId="23700" builtinId="8" hidden="1"/>
    <cellStyle name="Hipervínculo" xfId="23702" builtinId="8" hidden="1"/>
    <cellStyle name="Hipervínculo" xfId="23704" builtinId="8" hidden="1"/>
    <cellStyle name="Hipervínculo" xfId="23706" builtinId="8" hidden="1"/>
    <cellStyle name="Hipervínculo" xfId="23708" builtinId="8" hidden="1"/>
    <cellStyle name="Hipervínculo" xfId="23710" builtinId="8" hidden="1"/>
    <cellStyle name="Hipervínculo" xfId="23712" builtinId="8" hidden="1"/>
    <cellStyle name="Hipervínculo" xfId="23714" builtinId="8" hidden="1"/>
    <cellStyle name="Hipervínculo" xfId="23716" builtinId="8" hidden="1"/>
    <cellStyle name="Hipervínculo" xfId="23718" builtinId="8" hidden="1"/>
    <cellStyle name="Hipervínculo" xfId="23720" builtinId="8" hidden="1"/>
    <cellStyle name="Hipervínculo" xfId="23722" builtinId="8" hidden="1"/>
    <cellStyle name="Hipervínculo" xfId="23724" builtinId="8" hidden="1"/>
    <cellStyle name="Hipervínculo" xfId="23726" builtinId="8" hidden="1"/>
    <cellStyle name="Hipervínculo" xfId="23728" builtinId="8" hidden="1"/>
    <cellStyle name="Hipervínculo" xfId="23730" builtinId="8" hidden="1"/>
    <cellStyle name="Hipervínculo" xfId="23732" builtinId="8" hidden="1"/>
    <cellStyle name="Hipervínculo" xfId="23734" builtinId="8" hidden="1"/>
    <cellStyle name="Hipervínculo" xfId="23736" builtinId="8" hidden="1"/>
    <cellStyle name="Hipervínculo" xfId="23738" builtinId="8" hidden="1"/>
    <cellStyle name="Hipervínculo" xfId="23740" builtinId="8" hidden="1"/>
    <cellStyle name="Hipervínculo" xfId="23742" builtinId="8" hidden="1"/>
    <cellStyle name="Hipervínculo" xfId="23744" builtinId="8" hidden="1"/>
    <cellStyle name="Hipervínculo" xfId="23746" builtinId="8" hidden="1"/>
    <cellStyle name="Hipervínculo" xfId="23748" builtinId="8" hidden="1"/>
    <cellStyle name="Hipervínculo" xfId="23750" builtinId="8" hidden="1"/>
    <cellStyle name="Hipervínculo" xfId="23752" builtinId="8" hidden="1"/>
    <cellStyle name="Hipervínculo" xfId="23754" builtinId="8" hidden="1"/>
    <cellStyle name="Hipervínculo" xfId="23756" builtinId="8" hidden="1"/>
    <cellStyle name="Hipervínculo" xfId="23758" builtinId="8" hidden="1"/>
    <cellStyle name="Hipervínculo" xfId="23760" builtinId="8" hidden="1"/>
    <cellStyle name="Hipervínculo" xfId="23762" builtinId="8" hidden="1"/>
    <cellStyle name="Hipervínculo" xfId="23764" builtinId="8" hidden="1"/>
    <cellStyle name="Hipervínculo" xfId="23766" builtinId="8" hidden="1"/>
    <cellStyle name="Hipervínculo" xfId="23768" builtinId="8" hidden="1"/>
    <cellStyle name="Hipervínculo" xfId="23770" builtinId="8" hidden="1"/>
    <cellStyle name="Hipervínculo" xfId="23772" builtinId="8" hidden="1"/>
    <cellStyle name="Hipervínculo" xfId="23774" builtinId="8" hidden="1"/>
    <cellStyle name="Hipervínculo" xfId="23776" builtinId="8" hidden="1"/>
    <cellStyle name="Hipervínculo" xfId="23778" builtinId="8" hidden="1"/>
    <cellStyle name="Hipervínculo" xfId="23780" builtinId="8" hidden="1"/>
    <cellStyle name="Hipervínculo" xfId="23782" builtinId="8" hidden="1"/>
    <cellStyle name="Hipervínculo" xfId="23784" builtinId="8" hidden="1"/>
    <cellStyle name="Hipervínculo" xfId="23786" builtinId="8" hidden="1"/>
    <cellStyle name="Hipervínculo" xfId="23788" builtinId="8" hidden="1"/>
    <cellStyle name="Hipervínculo" xfId="23790" builtinId="8" hidden="1"/>
    <cellStyle name="Hipervínculo" xfId="23792" builtinId="8" hidden="1"/>
    <cellStyle name="Hipervínculo" xfId="23794" builtinId="8" hidden="1"/>
    <cellStyle name="Hipervínculo" xfId="23796" builtinId="8" hidden="1"/>
    <cellStyle name="Hipervínculo" xfId="23798" builtinId="8" hidden="1"/>
    <cellStyle name="Hipervínculo" xfId="23800" builtinId="8" hidden="1"/>
    <cellStyle name="Hipervínculo" xfId="23802" builtinId="8" hidden="1"/>
    <cellStyle name="Hipervínculo" xfId="23804" builtinId="8" hidden="1"/>
    <cellStyle name="Hipervínculo" xfId="23806" builtinId="8" hidden="1"/>
    <cellStyle name="Hipervínculo" xfId="23808" builtinId="8" hidden="1"/>
    <cellStyle name="Hipervínculo" xfId="23810" builtinId="8" hidden="1"/>
    <cellStyle name="Hipervínculo" xfId="23812" builtinId="8" hidden="1"/>
    <cellStyle name="Hipervínculo" xfId="23814" builtinId="8" hidden="1"/>
    <cellStyle name="Hipervínculo" xfId="23816" builtinId="8" hidden="1"/>
    <cellStyle name="Hipervínculo" xfId="23818" builtinId="8" hidden="1"/>
    <cellStyle name="Hipervínculo" xfId="23820" builtinId="8" hidden="1"/>
    <cellStyle name="Hipervínculo" xfId="23822" builtinId="8" hidden="1"/>
    <cellStyle name="Hipervínculo" xfId="23824" builtinId="8" hidden="1"/>
    <cellStyle name="Hipervínculo" xfId="23826" builtinId="8" hidden="1"/>
    <cellStyle name="Hipervínculo" xfId="23828" builtinId="8" hidden="1"/>
    <cellStyle name="Hipervínculo" xfId="23830" builtinId="8" hidden="1"/>
    <cellStyle name="Hipervínculo" xfId="23832" builtinId="8" hidden="1"/>
    <cellStyle name="Hipervínculo" xfId="23834" builtinId="8" hidden="1"/>
    <cellStyle name="Hipervínculo" xfId="23836" builtinId="8" hidden="1"/>
    <cellStyle name="Hipervínculo" xfId="23838" builtinId="8" hidden="1"/>
    <cellStyle name="Hipervínculo" xfId="23840" builtinId="8" hidden="1"/>
    <cellStyle name="Hipervínculo" xfId="23842" builtinId="8" hidden="1"/>
    <cellStyle name="Hipervínculo" xfId="23844" builtinId="8" hidden="1"/>
    <cellStyle name="Hipervínculo" xfId="23846" builtinId="8" hidden="1"/>
    <cellStyle name="Hipervínculo" xfId="23848" builtinId="8" hidden="1"/>
    <cellStyle name="Hipervínculo" xfId="23850" builtinId="8" hidden="1"/>
    <cellStyle name="Hipervínculo" xfId="23852" builtinId="8" hidden="1"/>
    <cellStyle name="Hipervínculo" xfId="23854" builtinId="8" hidden="1"/>
    <cellStyle name="Hipervínculo" xfId="23856" builtinId="8" hidden="1"/>
    <cellStyle name="Hipervínculo" xfId="23858" builtinId="8" hidden="1"/>
    <cellStyle name="Hipervínculo" xfId="23860" builtinId="8" hidden="1"/>
    <cellStyle name="Hipervínculo" xfId="23862" builtinId="8" hidden="1"/>
    <cellStyle name="Hipervínculo" xfId="23864" builtinId="8" hidden="1"/>
    <cellStyle name="Hipervínculo" xfId="23866" builtinId="8" hidden="1"/>
    <cellStyle name="Hipervínculo" xfId="23868" builtinId="8" hidden="1"/>
    <cellStyle name="Hipervínculo" xfId="23870" builtinId="8" hidden="1"/>
    <cellStyle name="Hipervínculo" xfId="23872" builtinId="8" hidden="1"/>
    <cellStyle name="Hipervínculo" xfId="23874" builtinId="8" hidden="1"/>
    <cellStyle name="Hipervínculo" xfId="23876" builtinId="8" hidden="1"/>
    <cellStyle name="Hipervínculo" xfId="23878" builtinId="8" hidden="1"/>
    <cellStyle name="Hipervínculo" xfId="23880" builtinId="8" hidden="1"/>
    <cellStyle name="Hipervínculo" xfId="23882" builtinId="8" hidden="1"/>
    <cellStyle name="Hipervínculo" xfId="23884" builtinId="8" hidden="1"/>
    <cellStyle name="Hipervínculo" xfId="23886" builtinId="8" hidden="1"/>
    <cellStyle name="Hipervínculo" xfId="23888" builtinId="8" hidden="1"/>
    <cellStyle name="Hipervínculo" xfId="23890" builtinId="8" hidden="1"/>
    <cellStyle name="Hipervínculo" xfId="23892" builtinId="8" hidden="1"/>
    <cellStyle name="Hipervínculo" xfId="23894" builtinId="8" hidden="1"/>
    <cellStyle name="Hipervínculo" xfId="23896" builtinId="8" hidden="1"/>
    <cellStyle name="Hipervínculo" xfId="23898" builtinId="8" hidden="1"/>
    <cellStyle name="Hipervínculo" xfId="23900" builtinId="8" hidden="1"/>
    <cellStyle name="Hipervínculo" xfId="23902" builtinId="8" hidden="1"/>
    <cellStyle name="Hipervínculo" xfId="23904" builtinId="8" hidden="1"/>
    <cellStyle name="Hipervínculo" xfId="23906" builtinId="8" hidden="1"/>
    <cellStyle name="Hipervínculo" xfId="23908" builtinId="8" hidden="1"/>
    <cellStyle name="Hipervínculo" xfId="23910" builtinId="8" hidden="1"/>
    <cellStyle name="Hipervínculo" xfId="23912" builtinId="8" hidden="1"/>
    <cellStyle name="Hipervínculo" xfId="23914" builtinId="8" hidden="1"/>
    <cellStyle name="Hipervínculo" xfId="23916" builtinId="8" hidden="1"/>
    <cellStyle name="Hipervínculo" xfId="23918" builtinId="8" hidden="1"/>
    <cellStyle name="Hipervínculo" xfId="23920" builtinId="8" hidden="1"/>
    <cellStyle name="Hipervínculo" xfId="23922" builtinId="8" hidden="1"/>
    <cellStyle name="Hipervínculo" xfId="23924" builtinId="8" hidden="1"/>
    <cellStyle name="Hipervínculo" xfId="23926" builtinId="8" hidden="1"/>
    <cellStyle name="Hipervínculo" xfId="23928" builtinId="8" hidden="1"/>
    <cellStyle name="Hipervínculo" xfId="23930" builtinId="8" hidden="1"/>
    <cellStyle name="Hipervínculo" xfId="23932" builtinId="8" hidden="1"/>
    <cellStyle name="Hipervínculo" xfId="23934" builtinId="8" hidden="1"/>
    <cellStyle name="Hipervínculo" xfId="23936" builtinId="8" hidden="1"/>
    <cellStyle name="Hipervínculo" xfId="23938" builtinId="8" hidden="1"/>
    <cellStyle name="Hipervínculo" xfId="23940" builtinId="8" hidden="1"/>
    <cellStyle name="Hipervínculo" xfId="23942" builtinId="8" hidden="1"/>
    <cellStyle name="Hipervínculo" xfId="23944" builtinId="8" hidden="1"/>
    <cellStyle name="Hipervínculo" xfId="23946" builtinId="8" hidden="1"/>
    <cellStyle name="Hipervínculo" xfId="23948" builtinId="8" hidden="1"/>
    <cellStyle name="Hipervínculo" xfId="23950" builtinId="8" hidden="1"/>
    <cellStyle name="Hipervínculo" xfId="23952" builtinId="8" hidden="1"/>
    <cellStyle name="Hipervínculo" xfId="23954" builtinId="8" hidden="1"/>
    <cellStyle name="Hipervínculo" xfId="23956" builtinId="8" hidden="1"/>
    <cellStyle name="Hipervínculo" xfId="23958" builtinId="8" hidden="1"/>
    <cellStyle name="Hipervínculo" xfId="23960" builtinId="8" hidden="1"/>
    <cellStyle name="Hipervínculo" xfId="23962" builtinId="8" hidden="1"/>
    <cellStyle name="Hipervínculo" xfId="23964" builtinId="8" hidden="1"/>
    <cellStyle name="Hipervínculo" xfId="23966" builtinId="8" hidden="1"/>
    <cellStyle name="Hipervínculo" xfId="23968" builtinId="8" hidden="1"/>
    <cellStyle name="Hipervínculo" xfId="23970" builtinId="8" hidden="1"/>
    <cellStyle name="Hipervínculo" xfId="23972" builtinId="8" hidden="1"/>
    <cellStyle name="Hipervínculo" xfId="23974" builtinId="8" hidden="1"/>
    <cellStyle name="Hipervínculo" xfId="23976" builtinId="8" hidden="1"/>
    <cellStyle name="Hipervínculo" xfId="23978" builtinId="8" hidden="1"/>
    <cellStyle name="Hipervínculo" xfId="23980" builtinId="8" hidden="1"/>
    <cellStyle name="Hipervínculo" xfId="23982" builtinId="8" hidden="1"/>
    <cellStyle name="Hipervínculo" xfId="23984" builtinId="8" hidden="1"/>
    <cellStyle name="Hipervínculo" xfId="23986" builtinId="8" hidden="1"/>
    <cellStyle name="Hipervínculo" xfId="23988" builtinId="8" hidden="1"/>
    <cellStyle name="Hipervínculo" xfId="23990" builtinId="8" hidden="1"/>
    <cellStyle name="Hipervínculo" xfId="23992" builtinId="8" hidden="1"/>
    <cellStyle name="Hipervínculo" xfId="23994" builtinId="8" hidden="1"/>
    <cellStyle name="Hipervínculo" xfId="23996" builtinId="8" hidden="1"/>
    <cellStyle name="Hipervínculo" xfId="23998" builtinId="8" hidden="1"/>
    <cellStyle name="Hipervínculo" xfId="24000" builtinId="8" hidden="1"/>
    <cellStyle name="Hipervínculo" xfId="24002" builtinId="8" hidden="1"/>
    <cellStyle name="Hipervínculo" xfId="24004" builtinId="8" hidden="1"/>
    <cellStyle name="Hipervínculo" xfId="24006" builtinId="8" hidden="1"/>
    <cellStyle name="Hipervínculo" xfId="24008" builtinId="8" hidden="1"/>
    <cellStyle name="Hipervínculo" xfId="24010" builtinId="8" hidden="1"/>
    <cellStyle name="Hipervínculo" xfId="24012" builtinId="8" hidden="1"/>
    <cellStyle name="Hipervínculo" xfId="24014" builtinId="8" hidden="1"/>
    <cellStyle name="Hipervínculo" xfId="24016" builtinId="8" hidden="1"/>
    <cellStyle name="Hipervínculo" xfId="24018" builtinId="8" hidden="1"/>
    <cellStyle name="Hipervínculo" xfId="24020" builtinId="8" hidden="1"/>
    <cellStyle name="Hipervínculo" xfId="24022" builtinId="8" hidden="1"/>
    <cellStyle name="Hipervínculo" xfId="24024" builtinId="8" hidden="1"/>
    <cellStyle name="Hipervínculo" xfId="24026" builtinId="8" hidden="1"/>
    <cellStyle name="Hipervínculo" xfId="24028" builtinId="8" hidden="1"/>
    <cellStyle name="Hipervínculo" xfId="24030" builtinId="8" hidden="1"/>
    <cellStyle name="Hipervínculo" xfId="24032" builtinId="8" hidden="1"/>
    <cellStyle name="Hipervínculo" xfId="24034" builtinId="8" hidden="1"/>
    <cellStyle name="Hipervínculo" xfId="24036" builtinId="8" hidden="1"/>
    <cellStyle name="Hipervínculo" xfId="24038" builtinId="8" hidden="1"/>
    <cellStyle name="Hipervínculo" xfId="24040" builtinId="8" hidden="1"/>
    <cellStyle name="Hipervínculo" xfId="24042" builtinId="8" hidden="1"/>
    <cellStyle name="Hipervínculo" xfId="24044" builtinId="8" hidden="1"/>
    <cellStyle name="Hipervínculo" xfId="24046" builtinId="8" hidden="1"/>
    <cellStyle name="Hipervínculo" xfId="24048" builtinId="8" hidden="1"/>
    <cellStyle name="Hipervínculo" xfId="24050" builtinId="8" hidden="1"/>
    <cellStyle name="Hipervínculo" xfId="24052" builtinId="8" hidden="1"/>
    <cellStyle name="Hipervínculo" xfId="24054" builtinId="8" hidden="1"/>
    <cellStyle name="Hipervínculo" xfId="24056" builtinId="8" hidden="1"/>
    <cellStyle name="Hipervínculo" xfId="24058" builtinId="8" hidden="1"/>
    <cellStyle name="Hipervínculo" xfId="24060" builtinId="8" hidden="1"/>
    <cellStyle name="Hipervínculo" xfId="24062" builtinId="8" hidden="1"/>
    <cellStyle name="Hipervínculo" xfId="24064" builtinId="8" hidden="1"/>
    <cellStyle name="Hipervínculo" xfId="24066" builtinId="8" hidden="1"/>
    <cellStyle name="Hipervínculo" xfId="24068" builtinId="8" hidden="1"/>
    <cellStyle name="Hipervínculo" xfId="24070" builtinId="8" hidden="1"/>
    <cellStyle name="Hipervínculo" xfId="24072" builtinId="8" hidden="1"/>
    <cellStyle name="Hipervínculo" xfId="24074" builtinId="8" hidden="1"/>
    <cellStyle name="Hipervínculo" xfId="24076" builtinId="8" hidden="1"/>
    <cellStyle name="Hipervínculo" xfId="24078" builtinId="8" hidden="1"/>
    <cellStyle name="Hipervínculo" xfId="24080" builtinId="8" hidden="1"/>
    <cellStyle name="Hipervínculo" xfId="24082" builtinId="8" hidden="1"/>
    <cellStyle name="Hipervínculo" xfId="24084" builtinId="8" hidden="1"/>
    <cellStyle name="Hipervínculo" xfId="24086" builtinId="8" hidden="1"/>
    <cellStyle name="Hipervínculo" xfId="24088" builtinId="8" hidden="1"/>
    <cellStyle name="Hipervínculo" xfId="24090" builtinId="8" hidden="1"/>
    <cellStyle name="Hipervínculo" xfId="24092" builtinId="8" hidden="1"/>
    <cellStyle name="Hipervínculo" xfId="24094" builtinId="8" hidden="1"/>
    <cellStyle name="Hipervínculo" xfId="24096" builtinId="8" hidden="1"/>
    <cellStyle name="Hipervínculo" xfId="24098" builtinId="8" hidden="1"/>
    <cellStyle name="Hipervínculo" xfId="24100" builtinId="8" hidden="1"/>
    <cellStyle name="Hipervínculo" xfId="24102" builtinId="8" hidden="1"/>
    <cellStyle name="Hipervínculo" xfId="24104" builtinId="8" hidden="1"/>
    <cellStyle name="Hipervínculo" xfId="24106" builtinId="8" hidden="1"/>
    <cellStyle name="Hipervínculo" xfId="24108" builtinId="8" hidden="1"/>
    <cellStyle name="Hipervínculo" xfId="24110" builtinId="8" hidden="1"/>
    <cellStyle name="Hipervínculo" xfId="24112" builtinId="8" hidden="1"/>
    <cellStyle name="Hipervínculo" xfId="24114" builtinId="8" hidden="1"/>
    <cellStyle name="Hipervínculo" xfId="24116" builtinId="8" hidden="1"/>
    <cellStyle name="Hipervínculo" xfId="24118" builtinId="8" hidden="1"/>
    <cellStyle name="Hipervínculo" xfId="24120" builtinId="8" hidden="1"/>
    <cellStyle name="Hipervínculo" xfId="24122" builtinId="8" hidden="1"/>
    <cellStyle name="Hipervínculo" xfId="24124" builtinId="8" hidden="1"/>
    <cellStyle name="Hipervínculo" xfId="24126" builtinId="8" hidden="1"/>
    <cellStyle name="Hipervínculo" xfId="24128" builtinId="8" hidden="1"/>
    <cellStyle name="Hipervínculo" xfId="24130" builtinId="8" hidden="1"/>
    <cellStyle name="Hipervínculo" xfId="24132" builtinId="8" hidden="1"/>
    <cellStyle name="Hipervínculo" xfId="24134" builtinId="8" hidden="1"/>
    <cellStyle name="Hipervínculo" xfId="24136" builtinId="8" hidden="1"/>
    <cellStyle name="Hipervínculo" xfId="24138" builtinId="8" hidden="1"/>
    <cellStyle name="Hipervínculo" xfId="24140" builtinId="8" hidden="1"/>
    <cellStyle name="Hipervínculo" xfId="24142" builtinId="8" hidden="1"/>
    <cellStyle name="Hipervínculo" xfId="24144" builtinId="8" hidden="1"/>
    <cellStyle name="Hipervínculo" xfId="24146" builtinId="8" hidden="1"/>
    <cellStyle name="Hipervínculo" xfId="24148" builtinId="8" hidden="1"/>
    <cellStyle name="Hipervínculo" xfId="24150" builtinId="8" hidden="1"/>
    <cellStyle name="Hipervínculo" xfId="24152" builtinId="8" hidden="1"/>
    <cellStyle name="Hipervínculo" xfId="24154" builtinId="8" hidden="1"/>
    <cellStyle name="Hipervínculo" xfId="24156" builtinId="8" hidden="1"/>
    <cellStyle name="Hipervínculo" xfId="24158" builtinId="8" hidden="1"/>
    <cellStyle name="Hipervínculo" xfId="24160" builtinId="8" hidden="1"/>
    <cellStyle name="Hipervínculo" xfId="24162" builtinId="8" hidden="1"/>
    <cellStyle name="Hipervínculo" xfId="24164" builtinId="8" hidden="1"/>
    <cellStyle name="Hipervínculo" xfId="24166" builtinId="8" hidden="1"/>
    <cellStyle name="Hipervínculo" xfId="24168" builtinId="8" hidden="1"/>
    <cellStyle name="Hipervínculo" xfId="24170" builtinId="8" hidden="1"/>
    <cellStyle name="Hipervínculo" xfId="24172" builtinId="8" hidden="1"/>
    <cellStyle name="Hipervínculo" xfId="24174" builtinId="8" hidden="1"/>
    <cellStyle name="Hipervínculo" xfId="24176" builtinId="8" hidden="1"/>
    <cellStyle name="Hipervínculo" xfId="24178" builtinId="8" hidden="1"/>
    <cellStyle name="Hipervínculo" xfId="24180" builtinId="8" hidden="1"/>
    <cellStyle name="Hipervínculo" xfId="24182" builtinId="8" hidden="1"/>
    <cellStyle name="Hipervínculo" xfId="24184" builtinId="8" hidden="1"/>
    <cellStyle name="Hipervínculo" xfId="24186" builtinId="8" hidden="1"/>
    <cellStyle name="Hipervínculo" xfId="24188" builtinId="8" hidden="1"/>
    <cellStyle name="Hipervínculo" xfId="24190" builtinId="8" hidden="1"/>
    <cellStyle name="Hipervínculo" xfId="24192" builtinId="8" hidden="1"/>
    <cellStyle name="Hipervínculo" xfId="24194" builtinId="8" hidden="1"/>
    <cellStyle name="Hipervínculo" xfId="24196" builtinId="8" hidden="1"/>
    <cellStyle name="Hipervínculo" xfId="24198" builtinId="8" hidden="1"/>
    <cellStyle name="Hipervínculo" xfId="24200" builtinId="8" hidden="1"/>
    <cellStyle name="Hipervínculo" xfId="24202" builtinId="8" hidden="1"/>
    <cellStyle name="Hipervínculo" xfId="24204" builtinId="8" hidden="1"/>
    <cellStyle name="Hipervínculo" xfId="24206" builtinId="8" hidden="1"/>
    <cellStyle name="Hipervínculo" xfId="24208" builtinId="8" hidden="1"/>
    <cellStyle name="Hipervínculo" xfId="24210" builtinId="8" hidden="1"/>
    <cellStyle name="Hipervínculo" xfId="24212" builtinId="8" hidden="1"/>
    <cellStyle name="Hipervínculo" xfId="24214" builtinId="8" hidden="1"/>
    <cellStyle name="Hipervínculo" xfId="24216" builtinId="8" hidden="1"/>
    <cellStyle name="Hipervínculo" xfId="24218" builtinId="8" hidden="1"/>
    <cellStyle name="Hipervínculo" xfId="24220" builtinId="8" hidden="1"/>
    <cellStyle name="Hipervínculo" xfId="24222" builtinId="8" hidden="1"/>
    <cellStyle name="Hipervínculo" xfId="24224" builtinId="8" hidden="1"/>
    <cellStyle name="Hipervínculo" xfId="24226" builtinId="8" hidden="1"/>
    <cellStyle name="Hipervínculo" xfId="24228" builtinId="8" hidden="1"/>
    <cellStyle name="Hipervínculo" xfId="24230" builtinId="8" hidden="1"/>
    <cellStyle name="Hipervínculo" xfId="24232" builtinId="8" hidden="1"/>
    <cellStyle name="Hipervínculo" xfId="24234" builtinId="8" hidden="1"/>
    <cellStyle name="Hipervínculo" xfId="24236" builtinId="8" hidden="1"/>
    <cellStyle name="Hipervínculo" xfId="24238" builtinId="8" hidden="1"/>
    <cellStyle name="Hipervínculo" xfId="24240" builtinId="8" hidden="1"/>
    <cellStyle name="Hipervínculo" xfId="24242" builtinId="8" hidden="1"/>
    <cellStyle name="Hipervínculo" xfId="24244" builtinId="8" hidden="1"/>
    <cellStyle name="Hipervínculo" xfId="24246" builtinId="8" hidden="1"/>
    <cellStyle name="Hipervínculo" xfId="24248" builtinId="8" hidden="1"/>
    <cellStyle name="Hipervínculo" xfId="24250" builtinId="8" hidden="1"/>
    <cellStyle name="Hipervínculo" xfId="24252" builtinId="8" hidden="1"/>
    <cellStyle name="Hipervínculo" xfId="24254" builtinId="8" hidden="1"/>
    <cellStyle name="Hipervínculo" xfId="24256" builtinId="8" hidden="1"/>
    <cellStyle name="Hipervínculo" xfId="24258" builtinId="8" hidden="1"/>
    <cellStyle name="Hipervínculo" xfId="24260" builtinId="8" hidden="1"/>
    <cellStyle name="Hipervínculo" xfId="24262" builtinId="8" hidden="1"/>
    <cellStyle name="Hipervínculo" xfId="24264" builtinId="8" hidden="1"/>
    <cellStyle name="Hipervínculo" xfId="24266" builtinId="8" hidden="1"/>
    <cellStyle name="Hipervínculo" xfId="24268" builtinId="8" hidden="1"/>
    <cellStyle name="Hipervínculo" xfId="24270" builtinId="8" hidden="1"/>
    <cellStyle name="Hipervínculo" xfId="24272" builtinId="8" hidden="1"/>
    <cellStyle name="Hipervínculo" xfId="24274" builtinId="8" hidden="1"/>
    <cellStyle name="Hipervínculo" xfId="24276" builtinId="8" hidden="1"/>
    <cellStyle name="Hipervínculo" xfId="24278" builtinId="8" hidden="1"/>
    <cellStyle name="Hipervínculo" xfId="24280" builtinId="8" hidden="1"/>
    <cellStyle name="Hipervínculo" xfId="24282" builtinId="8" hidden="1"/>
    <cellStyle name="Hipervínculo" xfId="24284" builtinId="8" hidden="1"/>
    <cellStyle name="Hipervínculo" xfId="24286" builtinId="8" hidden="1"/>
    <cellStyle name="Hipervínculo" xfId="24288" builtinId="8" hidden="1"/>
    <cellStyle name="Hipervínculo" xfId="24290" builtinId="8" hidden="1"/>
    <cellStyle name="Hipervínculo" xfId="24292" builtinId="8" hidden="1"/>
    <cellStyle name="Hipervínculo" xfId="24294" builtinId="8" hidden="1"/>
    <cellStyle name="Hipervínculo" xfId="24296" builtinId="8" hidden="1"/>
    <cellStyle name="Hipervínculo" xfId="24298" builtinId="8" hidden="1"/>
    <cellStyle name="Hipervínculo" xfId="24300" builtinId="8" hidden="1"/>
    <cellStyle name="Hipervínculo" xfId="24302" builtinId="8" hidden="1"/>
    <cellStyle name="Hipervínculo" xfId="24304" builtinId="8" hidden="1"/>
    <cellStyle name="Hipervínculo" xfId="24306" builtinId="8" hidden="1"/>
    <cellStyle name="Hipervínculo" xfId="24308" builtinId="8" hidden="1"/>
    <cellStyle name="Hipervínculo" xfId="24310" builtinId="8" hidden="1"/>
    <cellStyle name="Hipervínculo" xfId="24312" builtinId="8" hidden="1"/>
    <cellStyle name="Hipervínculo" xfId="24314" builtinId="8" hidden="1"/>
    <cellStyle name="Hipervínculo" xfId="24316" builtinId="8" hidden="1"/>
    <cellStyle name="Hipervínculo" xfId="24318" builtinId="8" hidden="1"/>
    <cellStyle name="Hipervínculo" xfId="24320" builtinId="8" hidden="1"/>
    <cellStyle name="Hipervínculo" xfId="24322" builtinId="8" hidden="1"/>
    <cellStyle name="Hipervínculo" xfId="24324" builtinId="8" hidden="1"/>
    <cellStyle name="Hipervínculo" xfId="24326" builtinId="8" hidden="1"/>
    <cellStyle name="Hipervínculo" xfId="24328" builtinId="8" hidden="1"/>
    <cellStyle name="Hipervínculo" xfId="24330" builtinId="8" hidden="1"/>
    <cellStyle name="Hipervínculo" xfId="24332" builtinId="8" hidden="1"/>
    <cellStyle name="Hipervínculo" xfId="24334" builtinId="8" hidden="1"/>
    <cellStyle name="Hipervínculo" xfId="24336" builtinId="8" hidden="1"/>
    <cellStyle name="Hipervínculo" xfId="24338" builtinId="8" hidden="1"/>
    <cellStyle name="Hipervínculo" xfId="24340" builtinId="8" hidden="1"/>
    <cellStyle name="Hipervínculo" xfId="24342" builtinId="8" hidden="1"/>
    <cellStyle name="Hipervínculo" xfId="24344" builtinId="8" hidden="1"/>
    <cellStyle name="Hipervínculo" xfId="24346" builtinId="8" hidden="1"/>
    <cellStyle name="Hipervínculo" xfId="24348" builtinId="8" hidden="1"/>
    <cellStyle name="Hipervínculo" xfId="24350" builtinId="8" hidden="1"/>
    <cellStyle name="Hipervínculo" xfId="24352" builtinId="8" hidden="1"/>
    <cellStyle name="Hipervínculo" xfId="24354" builtinId="8" hidden="1"/>
    <cellStyle name="Hipervínculo" xfId="24356" builtinId="8" hidden="1"/>
    <cellStyle name="Hipervínculo" xfId="24358" builtinId="8" hidden="1"/>
    <cellStyle name="Hipervínculo" xfId="24360" builtinId="8" hidden="1"/>
    <cellStyle name="Hipervínculo" xfId="24362" builtinId="8" hidden="1"/>
    <cellStyle name="Hipervínculo" xfId="24364" builtinId="8" hidden="1"/>
    <cellStyle name="Hipervínculo" xfId="24366" builtinId="8" hidden="1"/>
    <cellStyle name="Hipervínculo" xfId="24368" builtinId="8" hidden="1"/>
    <cellStyle name="Hipervínculo" xfId="24370" builtinId="8" hidden="1"/>
    <cellStyle name="Hipervínculo" xfId="24372" builtinId="8" hidden="1"/>
    <cellStyle name="Hipervínculo" xfId="24374" builtinId="8" hidden="1"/>
    <cellStyle name="Hipervínculo" xfId="24376" builtinId="8" hidden="1"/>
    <cellStyle name="Hipervínculo" xfId="24378" builtinId="8" hidden="1"/>
    <cellStyle name="Hipervínculo" xfId="24380" builtinId="8" hidden="1"/>
    <cellStyle name="Hipervínculo" xfId="24382" builtinId="8" hidden="1"/>
    <cellStyle name="Hipervínculo" xfId="24384" builtinId="8" hidden="1"/>
    <cellStyle name="Hipervínculo" xfId="24386" builtinId="8" hidden="1"/>
    <cellStyle name="Hipervínculo" xfId="24388" builtinId="8" hidden="1"/>
    <cellStyle name="Hipervínculo" xfId="24390" builtinId="8" hidden="1"/>
    <cellStyle name="Hipervínculo" xfId="24392" builtinId="8" hidden="1"/>
    <cellStyle name="Hipervínculo" xfId="24394" builtinId="8" hidden="1"/>
    <cellStyle name="Hipervínculo" xfId="24396" builtinId="8" hidden="1"/>
    <cellStyle name="Hipervínculo" xfId="24398" builtinId="8" hidden="1"/>
    <cellStyle name="Hipervínculo" xfId="24400" builtinId="8" hidden="1"/>
    <cellStyle name="Hipervínculo" xfId="24402" builtinId="8" hidden="1"/>
    <cellStyle name="Hipervínculo" xfId="24404" builtinId="8" hidden="1"/>
    <cellStyle name="Hipervínculo" xfId="24406" builtinId="8" hidden="1"/>
    <cellStyle name="Hipervínculo" xfId="24408" builtinId="8" hidden="1"/>
    <cellStyle name="Hipervínculo" xfId="24410" builtinId="8" hidden="1"/>
    <cellStyle name="Hipervínculo" xfId="24412" builtinId="8" hidden="1"/>
    <cellStyle name="Hipervínculo" xfId="24414" builtinId="8" hidden="1"/>
    <cellStyle name="Hipervínculo" xfId="24416" builtinId="8" hidden="1"/>
    <cellStyle name="Hipervínculo" xfId="24418" builtinId="8" hidden="1"/>
    <cellStyle name="Hipervínculo" xfId="24420" builtinId="8" hidden="1"/>
    <cellStyle name="Hipervínculo" xfId="24422" builtinId="8" hidden="1"/>
    <cellStyle name="Hipervínculo" xfId="24424" builtinId="8" hidden="1"/>
    <cellStyle name="Hipervínculo" xfId="24426" builtinId="8" hidden="1"/>
    <cellStyle name="Hipervínculo" xfId="24428" builtinId="8" hidden="1"/>
    <cellStyle name="Hipervínculo" xfId="24430" builtinId="8" hidden="1"/>
    <cellStyle name="Hipervínculo" xfId="24432" builtinId="8" hidden="1"/>
    <cellStyle name="Hipervínculo" xfId="24434" builtinId="8" hidden="1"/>
    <cellStyle name="Hipervínculo" xfId="24436" builtinId="8" hidden="1"/>
    <cellStyle name="Hipervínculo" xfId="24438" builtinId="8" hidden="1"/>
    <cellStyle name="Hipervínculo" xfId="24440" builtinId="8" hidden="1"/>
    <cellStyle name="Hipervínculo" xfId="24442" builtinId="8" hidden="1"/>
    <cellStyle name="Hipervínculo" xfId="24444" builtinId="8" hidden="1"/>
    <cellStyle name="Hipervínculo" xfId="24446" builtinId="8" hidden="1"/>
    <cellStyle name="Hipervínculo" xfId="24448" builtinId="8" hidden="1"/>
    <cellStyle name="Hipervínculo" xfId="24450" builtinId="8" hidden="1"/>
    <cellStyle name="Hipervínculo" xfId="24452" builtinId="8" hidden="1"/>
    <cellStyle name="Hipervínculo" xfId="24454" builtinId="8" hidden="1"/>
    <cellStyle name="Hipervínculo" xfId="24456" builtinId="8" hidden="1"/>
    <cellStyle name="Hipervínculo" xfId="24458" builtinId="8" hidden="1"/>
    <cellStyle name="Hipervínculo" xfId="24460" builtinId="8" hidden="1"/>
    <cellStyle name="Hipervínculo" xfId="24462" builtinId="8" hidden="1"/>
    <cellStyle name="Hipervínculo" xfId="24464" builtinId="8" hidden="1"/>
    <cellStyle name="Hipervínculo" xfId="24466" builtinId="8" hidden="1"/>
    <cellStyle name="Hipervínculo" xfId="24468" builtinId="8" hidden="1"/>
    <cellStyle name="Hipervínculo" xfId="24470" builtinId="8" hidden="1"/>
    <cellStyle name="Hipervínculo" xfId="24472" builtinId="8" hidden="1"/>
    <cellStyle name="Hipervínculo" xfId="24474" builtinId="8" hidden="1"/>
    <cellStyle name="Hipervínculo" xfId="24476" builtinId="8" hidden="1"/>
    <cellStyle name="Hipervínculo" xfId="24478" builtinId="8" hidden="1"/>
    <cellStyle name="Hipervínculo" xfId="24480" builtinId="8" hidden="1"/>
    <cellStyle name="Hipervínculo" xfId="24482" builtinId="8" hidden="1"/>
    <cellStyle name="Hipervínculo" xfId="24484" builtinId="8" hidden="1"/>
    <cellStyle name="Hipervínculo" xfId="24486" builtinId="8" hidden="1"/>
    <cellStyle name="Hipervínculo" xfId="24488" builtinId="8" hidden="1"/>
    <cellStyle name="Hipervínculo" xfId="24490" builtinId="8" hidden="1"/>
    <cellStyle name="Hipervínculo" xfId="24492" builtinId="8" hidden="1"/>
    <cellStyle name="Hipervínculo" xfId="24494" builtinId="8" hidden="1"/>
    <cellStyle name="Hipervínculo" xfId="24496" builtinId="8" hidden="1"/>
    <cellStyle name="Hipervínculo" xfId="24498" builtinId="8" hidden="1"/>
    <cellStyle name="Hipervínculo" xfId="24500" builtinId="8" hidden="1"/>
    <cellStyle name="Hipervínculo" xfId="24502" builtinId="8" hidden="1"/>
    <cellStyle name="Hipervínculo" xfId="24504" builtinId="8" hidden="1"/>
    <cellStyle name="Hipervínculo" xfId="24506" builtinId="8" hidden="1"/>
    <cellStyle name="Hipervínculo" xfId="24508" builtinId="8" hidden="1"/>
    <cellStyle name="Hipervínculo" xfId="24510" builtinId="8" hidden="1"/>
    <cellStyle name="Hipervínculo" xfId="24512" builtinId="8" hidden="1"/>
    <cellStyle name="Hipervínculo" xfId="24514" builtinId="8" hidden="1"/>
    <cellStyle name="Hipervínculo" xfId="24516" builtinId="8" hidden="1"/>
    <cellStyle name="Hipervínculo" xfId="24518" builtinId="8" hidden="1"/>
    <cellStyle name="Hipervínculo" xfId="24520" builtinId="8" hidden="1"/>
    <cellStyle name="Hipervínculo" xfId="24522" builtinId="8" hidden="1"/>
    <cellStyle name="Hipervínculo" xfId="24524" builtinId="8" hidden="1"/>
    <cellStyle name="Hipervínculo" xfId="24526" builtinId="8" hidden="1"/>
    <cellStyle name="Hipervínculo" xfId="24528" builtinId="8" hidden="1"/>
    <cellStyle name="Hipervínculo" xfId="24530" builtinId="8" hidden="1"/>
    <cellStyle name="Hipervínculo" xfId="24532" builtinId="8" hidden="1"/>
    <cellStyle name="Hipervínculo" xfId="24534" builtinId="8" hidden="1"/>
    <cellStyle name="Hipervínculo" xfId="24536" builtinId="8" hidden="1"/>
    <cellStyle name="Hipervínculo" xfId="24538" builtinId="8" hidden="1"/>
    <cellStyle name="Hipervínculo" xfId="24540" builtinId="8" hidden="1"/>
    <cellStyle name="Hipervínculo" xfId="24542" builtinId="8" hidden="1"/>
    <cellStyle name="Hipervínculo" xfId="24544" builtinId="8" hidden="1"/>
    <cellStyle name="Hipervínculo" xfId="24546" builtinId="8" hidden="1"/>
    <cellStyle name="Hipervínculo" xfId="24548" builtinId="8" hidden="1"/>
    <cellStyle name="Hipervínculo" xfId="24550" builtinId="8" hidden="1"/>
    <cellStyle name="Hipervínculo" xfId="24552" builtinId="8" hidden="1"/>
    <cellStyle name="Hipervínculo" xfId="24554" builtinId="8" hidden="1"/>
    <cellStyle name="Hipervínculo" xfId="24556" builtinId="8" hidden="1"/>
    <cellStyle name="Hipervínculo" xfId="24558" builtinId="8" hidden="1"/>
    <cellStyle name="Hipervínculo" xfId="24560" builtinId="8" hidden="1"/>
    <cellStyle name="Hipervínculo" xfId="24562" builtinId="8" hidden="1"/>
    <cellStyle name="Hipervínculo" xfId="24564" builtinId="8" hidden="1"/>
    <cellStyle name="Hipervínculo" xfId="24566" builtinId="8" hidden="1"/>
    <cellStyle name="Hipervínculo" xfId="24568" builtinId="8" hidden="1"/>
    <cellStyle name="Hipervínculo" xfId="24570" builtinId="8" hidden="1"/>
    <cellStyle name="Hipervínculo" xfId="24572" builtinId="8" hidden="1"/>
    <cellStyle name="Hipervínculo" xfId="24574" builtinId="8" hidden="1"/>
    <cellStyle name="Hipervínculo" xfId="24576" builtinId="8" hidden="1"/>
    <cellStyle name="Hipervínculo" xfId="24578" builtinId="8" hidden="1"/>
    <cellStyle name="Hipervínculo" xfId="24580" builtinId="8" hidden="1"/>
    <cellStyle name="Hipervínculo" xfId="24582" builtinId="8" hidden="1"/>
    <cellStyle name="Hipervínculo" xfId="24584" builtinId="8" hidden="1"/>
    <cellStyle name="Hipervínculo" xfId="24586" builtinId="8" hidden="1"/>
    <cellStyle name="Hipervínculo" xfId="24588" builtinId="8" hidden="1"/>
    <cellStyle name="Hipervínculo" xfId="24590" builtinId="8" hidden="1"/>
    <cellStyle name="Hipervínculo" xfId="24592" builtinId="8" hidden="1"/>
    <cellStyle name="Hipervínculo" xfId="24594" builtinId="8" hidden="1"/>
    <cellStyle name="Hipervínculo" xfId="24596" builtinId="8" hidden="1"/>
    <cellStyle name="Hipervínculo" xfId="24598" builtinId="8" hidden="1"/>
    <cellStyle name="Hipervínculo" xfId="24600" builtinId="8" hidden="1"/>
    <cellStyle name="Hipervínculo" xfId="24602" builtinId="8" hidden="1"/>
    <cellStyle name="Hipervínculo" xfId="24604" builtinId="8" hidden="1"/>
    <cellStyle name="Hipervínculo" xfId="24606" builtinId="8" hidden="1"/>
    <cellStyle name="Hipervínculo" xfId="24608" builtinId="8" hidden="1"/>
    <cellStyle name="Hipervínculo" xfId="24610" builtinId="8" hidden="1"/>
    <cellStyle name="Hipervínculo" xfId="24612" builtinId="8" hidden="1"/>
    <cellStyle name="Hipervínculo" xfId="24614" builtinId="8" hidden="1"/>
    <cellStyle name="Hipervínculo" xfId="24616" builtinId="8" hidden="1"/>
    <cellStyle name="Hipervínculo" xfId="24618" builtinId="8" hidden="1"/>
    <cellStyle name="Hipervínculo" xfId="24620" builtinId="8" hidden="1"/>
    <cellStyle name="Hipervínculo" xfId="24622" builtinId="8" hidden="1"/>
    <cellStyle name="Hipervínculo" xfId="24624" builtinId="8" hidden="1"/>
    <cellStyle name="Hipervínculo" xfId="24626" builtinId="8" hidden="1"/>
    <cellStyle name="Hipervínculo" xfId="24628" builtinId="8" hidden="1"/>
    <cellStyle name="Hipervínculo" xfId="24630" builtinId="8" hidden="1"/>
    <cellStyle name="Hipervínculo" xfId="24632" builtinId="8" hidden="1"/>
    <cellStyle name="Hipervínculo" xfId="24634" builtinId="8" hidden="1"/>
    <cellStyle name="Hipervínculo" xfId="24636" builtinId="8" hidden="1"/>
    <cellStyle name="Hipervínculo" xfId="24638" builtinId="8" hidden="1"/>
    <cellStyle name="Hipervínculo" xfId="24640" builtinId="8" hidden="1"/>
    <cellStyle name="Hipervínculo" xfId="24642" builtinId="8" hidden="1"/>
    <cellStyle name="Hipervínculo" xfId="24644" builtinId="8" hidden="1"/>
    <cellStyle name="Hipervínculo" xfId="24646" builtinId="8" hidden="1"/>
    <cellStyle name="Hipervínculo" xfId="24648" builtinId="8" hidden="1"/>
    <cellStyle name="Hipervínculo" xfId="24650" builtinId="8" hidden="1"/>
    <cellStyle name="Hipervínculo" xfId="24652" builtinId="8" hidden="1"/>
    <cellStyle name="Hipervínculo" xfId="24654" builtinId="8" hidden="1"/>
    <cellStyle name="Hipervínculo" xfId="24656" builtinId="8" hidden="1"/>
    <cellStyle name="Hipervínculo" xfId="24658" builtinId="8" hidden="1"/>
    <cellStyle name="Hipervínculo" xfId="24660" builtinId="8" hidden="1"/>
    <cellStyle name="Hipervínculo" xfId="24662" builtinId="8" hidden="1"/>
    <cellStyle name="Hipervínculo" xfId="24664" builtinId="8" hidden="1"/>
    <cellStyle name="Hipervínculo" xfId="24666" builtinId="8" hidden="1"/>
    <cellStyle name="Hipervínculo" xfId="24668" builtinId="8" hidden="1"/>
    <cellStyle name="Hipervínculo" xfId="24670" builtinId="8" hidden="1"/>
    <cellStyle name="Hipervínculo" xfId="24672" builtinId="8" hidden="1"/>
    <cellStyle name="Hipervínculo" xfId="24674" builtinId="8" hidden="1"/>
    <cellStyle name="Hipervínculo" xfId="24676" builtinId="8" hidden="1"/>
    <cellStyle name="Hipervínculo" xfId="24678" builtinId="8" hidden="1"/>
    <cellStyle name="Hipervínculo" xfId="24680" builtinId="8" hidden="1"/>
    <cellStyle name="Hipervínculo" xfId="24682" builtinId="8" hidden="1"/>
    <cellStyle name="Hipervínculo" xfId="24684" builtinId="8" hidden="1"/>
    <cellStyle name="Hipervínculo" xfId="24686" builtinId="8" hidden="1"/>
    <cellStyle name="Hipervínculo" xfId="24688" builtinId="8" hidden="1"/>
    <cellStyle name="Hipervínculo" xfId="24690" builtinId="8" hidden="1"/>
    <cellStyle name="Hipervínculo" xfId="24692" builtinId="8" hidden="1"/>
    <cellStyle name="Hipervínculo" xfId="24694" builtinId="8" hidden="1"/>
    <cellStyle name="Hipervínculo" xfId="24696" builtinId="8" hidden="1"/>
    <cellStyle name="Hipervínculo" xfId="24698" builtinId="8" hidden="1"/>
    <cellStyle name="Hipervínculo" xfId="24700" builtinId="8" hidden="1"/>
    <cellStyle name="Hipervínculo" xfId="24702" builtinId="8" hidden="1"/>
    <cellStyle name="Hipervínculo" xfId="24704" builtinId="8" hidden="1"/>
    <cellStyle name="Hipervínculo" xfId="24706" builtinId="8" hidden="1"/>
    <cellStyle name="Hipervínculo" xfId="24708" builtinId="8" hidden="1"/>
    <cellStyle name="Hipervínculo" xfId="24710" builtinId="8" hidden="1"/>
    <cellStyle name="Hipervínculo" xfId="24712" builtinId="8" hidden="1"/>
    <cellStyle name="Hipervínculo" xfId="24714" builtinId="8" hidden="1"/>
    <cellStyle name="Hipervínculo" xfId="24716" builtinId="8" hidden="1"/>
    <cellStyle name="Hipervínculo" xfId="24718" builtinId="8" hidden="1"/>
    <cellStyle name="Hipervínculo" xfId="24720" builtinId="8" hidden="1"/>
    <cellStyle name="Hipervínculo" xfId="24722" builtinId="8" hidden="1"/>
    <cellStyle name="Hipervínculo" xfId="24724" builtinId="8" hidden="1"/>
    <cellStyle name="Hipervínculo" xfId="24726" builtinId="8" hidden="1"/>
    <cellStyle name="Hipervínculo" xfId="24728" builtinId="8" hidden="1"/>
    <cellStyle name="Hipervínculo" xfId="24730" builtinId="8" hidden="1"/>
    <cellStyle name="Hipervínculo" xfId="24732" builtinId="8" hidden="1"/>
    <cellStyle name="Hipervínculo" xfId="24734" builtinId="8" hidden="1"/>
    <cellStyle name="Hipervínculo" xfId="24736" builtinId="8" hidden="1"/>
    <cellStyle name="Hipervínculo" xfId="24738" builtinId="8" hidden="1"/>
    <cellStyle name="Hipervínculo" xfId="24740" builtinId="8" hidden="1"/>
    <cellStyle name="Hipervínculo" xfId="24742" builtinId="8" hidden="1"/>
    <cellStyle name="Hipervínculo" xfId="24744" builtinId="8" hidden="1"/>
    <cellStyle name="Hipervínculo" xfId="24746" builtinId="8" hidden="1"/>
    <cellStyle name="Hipervínculo" xfId="24748" builtinId="8" hidden="1"/>
    <cellStyle name="Hipervínculo" xfId="24750" builtinId="8" hidden="1"/>
    <cellStyle name="Hipervínculo" xfId="24752" builtinId="8" hidden="1"/>
    <cellStyle name="Hipervínculo" xfId="24754" builtinId="8" hidden="1"/>
    <cellStyle name="Hipervínculo" xfId="24756" builtinId="8" hidden="1"/>
    <cellStyle name="Hipervínculo" xfId="24758" builtinId="8" hidden="1"/>
    <cellStyle name="Hipervínculo" xfId="24760" builtinId="8" hidden="1"/>
    <cellStyle name="Hipervínculo" xfId="24762" builtinId="8" hidden="1"/>
    <cellStyle name="Hipervínculo" xfId="24764" builtinId="8" hidden="1"/>
    <cellStyle name="Hipervínculo" xfId="24766" builtinId="8" hidden="1"/>
    <cellStyle name="Hipervínculo" xfId="24768" builtinId="8" hidden="1"/>
    <cellStyle name="Hipervínculo" xfId="24770" builtinId="8" hidden="1"/>
    <cellStyle name="Hipervínculo" xfId="24772" builtinId="8" hidden="1"/>
    <cellStyle name="Hipervínculo" xfId="24774" builtinId="8" hidden="1"/>
    <cellStyle name="Hipervínculo" xfId="24776" builtinId="8" hidden="1"/>
    <cellStyle name="Hipervínculo" xfId="24778" builtinId="8" hidden="1"/>
    <cellStyle name="Hipervínculo" xfId="24780" builtinId="8" hidden="1"/>
    <cellStyle name="Hipervínculo" xfId="24782" builtinId="8" hidden="1"/>
    <cellStyle name="Hipervínculo" xfId="24784" builtinId="8" hidden="1"/>
    <cellStyle name="Hipervínculo" xfId="24786" builtinId="8" hidden="1"/>
    <cellStyle name="Hipervínculo" xfId="24788" builtinId="8" hidden="1"/>
    <cellStyle name="Hipervínculo" xfId="24790" builtinId="8" hidden="1"/>
    <cellStyle name="Hipervínculo" xfId="24792" builtinId="8" hidden="1"/>
    <cellStyle name="Hipervínculo" xfId="24794" builtinId="8" hidden="1"/>
    <cellStyle name="Hipervínculo" xfId="24796" builtinId="8" hidden="1"/>
    <cellStyle name="Hipervínculo" xfId="24798" builtinId="8" hidden="1"/>
    <cellStyle name="Hipervínculo" xfId="24800" builtinId="8" hidden="1"/>
    <cellStyle name="Hipervínculo" xfId="24802" builtinId="8" hidden="1"/>
    <cellStyle name="Hipervínculo" xfId="24804" builtinId="8" hidden="1"/>
    <cellStyle name="Hipervínculo" xfId="24806" builtinId="8" hidden="1"/>
    <cellStyle name="Hipervínculo" xfId="24808" builtinId="8" hidden="1"/>
    <cellStyle name="Hipervínculo" xfId="24810" builtinId="8" hidden="1"/>
    <cellStyle name="Hipervínculo" xfId="24812" builtinId="8" hidden="1"/>
    <cellStyle name="Hipervínculo" xfId="24814" builtinId="8" hidden="1"/>
    <cellStyle name="Hipervínculo" xfId="24816" builtinId="8" hidden="1"/>
    <cellStyle name="Hipervínculo" xfId="24818" builtinId="8" hidden="1"/>
    <cellStyle name="Hipervínculo" xfId="24820" builtinId="8" hidden="1"/>
    <cellStyle name="Hipervínculo" xfId="24822" builtinId="8" hidden="1"/>
    <cellStyle name="Hipervínculo" xfId="24824" builtinId="8" hidden="1"/>
    <cellStyle name="Hipervínculo" xfId="24826" builtinId="8" hidden="1"/>
    <cellStyle name="Hipervínculo" xfId="24828" builtinId="8" hidden="1"/>
    <cellStyle name="Hipervínculo" xfId="24830" builtinId="8" hidden="1"/>
    <cellStyle name="Hipervínculo" xfId="24832" builtinId="8" hidden="1"/>
    <cellStyle name="Hipervínculo" xfId="24834" builtinId="8" hidden="1"/>
    <cellStyle name="Hipervínculo" xfId="24836" builtinId="8" hidden="1"/>
    <cellStyle name="Hipervínculo" xfId="24838" builtinId="8" hidden="1"/>
    <cellStyle name="Hipervínculo" xfId="24840" builtinId="8" hidden="1"/>
    <cellStyle name="Hipervínculo" xfId="24842" builtinId="8" hidden="1"/>
    <cellStyle name="Hipervínculo" xfId="24844" builtinId="8" hidden="1"/>
    <cellStyle name="Hipervínculo" xfId="24846" builtinId="8" hidden="1"/>
    <cellStyle name="Hipervínculo" xfId="24848" builtinId="8" hidden="1"/>
    <cellStyle name="Hipervínculo" xfId="24850" builtinId="8" hidden="1"/>
    <cellStyle name="Hipervínculo" xfId="24852" builtinId="8" hidden="1"/>
    <cellStyle name="Hipervínculo" xfId="24854" builtinId="8" hidden="1"/>
    <cellStyle name="Hipervínculo" xfId="24856" builtinId="8" hidden="1"/>
    <cellStyle name="Hipervínculo" xfId="24858" builtinId="8" hidden="1"/>
    <cellStyle name="Hipervínculo" xfId="24860" builtinId="8" hidden="1"/>
    <cellStyle name="Hipervínculo" xfId="24862" builtinId="8" hidden="1"/>
    <cellStyle name="Hipervínculo" xfId="24864" builtinId="8" hidden="1"/>
    <cellStyle name="Hipervínculo" xfId="24866" builtinId="8" hidden="1"/>
    <cellStyle name="Hipervínculo" xfId="24868" builtinId="8" hidden="1"/>
    <cellStyle name="Hipervínculo" xfId="24870" builtinId="8" hidden="1"/>
    <cellStyle name="Hipervínculo" xfId="24872" builtinId="8" hidden="1"/>
    <cellStyle name="Hipervínculo" xfId="24874" builtinId="8" hidden="1"/>
    <cellStyle name="Hipervínculo" xfId="24876" builtinId="8" hidden="1"/>
    <cellStyle name="Hipervínculo" xfId="24878" builtinId="8" hidden="1"/>
    <cellStyle name="Hipervínculo" xfId="24880" builtinId="8" hidden="1"/>
    <cellStyle name="Hipervínculo" xfId="24882" builtinId="8" hidden="1"/>
    <cellStyle name="Hipervínculo" xfId="24884" builtinId="8" hidden="1"/>
    <cellStyle name="Hipervínculo" xfId="24886" builtinId="8" hidden="1"/>
    <cellStyle name="Hipervínculo" xfId="24888" builtinId="8" hidden="1"/>
    <cellStyle name="Hipervínculo" xfId="24890" builtinId="8" hidden="1"/>
    <cellStyle name="Hipervínculo" xfId="24892" builtinId="8" hidden="1"/>
    <cellStyle name="Hipervínculo" xfId="24894" builtinId="8" hidden="1"/>
    <cellStyle name="Hipervínculo" xfId="24896" builtinId="8" hidden="1"/>
    <cellStyle name="Hipervínculo" xfId="24898" builtinId="8" hidden="1"/>
    <cellStyle name="Hipervínculo" xfId="24900" builtinId="8" hidden="1"/>
    <cellStyle name="Hipervínculo" xfId="24902" builtinId="8" hidden="1"/>
    <cellStyle name="Hipervínculo" xfId="24904" builtinId="8" hidden="1"/>
    <cellStyle name="Hipervínculo" xfId="24906" builtinId="8" hidden="1"/>
    <cellStyle name="Hipervínculo" xfId="24908" builtinId="8" hidden="1"/>
    <cellStyle name="Hipervínculo" xfId="24910" builtinId="8" hidden="1"/>
    <cellStyle name="Hipervínculo" xfId="24912" builtinId="8" hidden="1"/>
    <cellStyle name="Hipervínculo" xfId="24914" builtinId="8" hidden="1"/>
    <cellStyle name="Hipervínculo" xfId="24916" builtinId="8" hidden="1"/>
    <cellStyle name="Hipervínculo" xfId="24918" builtinId="8" hidden="1"/>
    <cellStyle name="Hipervínculo" xfId="24920" builtinId="8" hidden="1"/>
    <cellStyle name="Hipervínculo" xfId="24922" builtinId="8" hidden="1"/>
    <cellStyle name="Hipervínculo" xfId="24924" builtinId="8" hidden="1"/>
    <cellStyle name="Hipervínculo" xfId="24926" builtinId="8" hidden="1"/>
    <cellStyle name="Hipervínculo" xfId="24928" builtinId="8" hidden="1"/>
    <cellStyle name="Hipervínculo" xfId="24930" builtinId="8" hidden="1"/>
    <cellStyle name="Hipervínculo" xfId="24932" builtinId="8" hidden="1"/>
    <cellStyle name="Hipervínculo" xfId="24934" builtinId="8" hidden="1"/>
    <cellStyle name="Hipervínculo" xfId="24936" builtinId="8" hidden="1"/>
    <cellStyle name="Hipervínculo" xfId="24938" builtinId="8" hidden="1"/>
    <cellStyle name="Hipervínculo" xfId="24940" builtinId="8" hidden="1"/>
    <cellStyle name="Hipervínculo" xfId="24942" builtinId="8" hidden="1"/>
    <cellStyle name="Hipervínculo" xfId="24944" builtinId="8" hidden="1"/>
    <cellStyle name="Hipervínculo" xfId="24946" builtinId="8" hidden="1"/>
    <cellStyle name="Hipervínculo" xfId="24948" builtinId="8" hidden="1"/>
    <cellStyle name="Hipervínculo" xfId="24950" builtinId="8" hidden="1"/>
    <cellStyle name="Hipervínculo" xfId="24952" builtinId="8" hidden="1"/>
    <cellStyle name="Hipervínculo" xfId="24954" builtinId="8" hidden="1"/>
    <cellStyle name="Hipervínculo" xfId="24956" builtinId="8" hidden="1"/>
    <cellStyle name="Hipervínculo" xfId="24958" builtinId="8" hidden="1"/>
    <cellStyle name="Hipervínculo" xfId="24960" builtinId="8" hidden="1"/>
    <cellStyle name="Hipervínculo" xfId="24962" builtinId="8" hidden="1"/>
    <cellStyle name="Hipervínculo" xfId="24964" builtinId="8" hidden="1"/>
    <cellStyle name="Hipervínculo" xfId="24966" builtinId="8" hidden="1"/>
    <cellStyle name="Hipervínculo" xfId="24968" builtinId="8" hidden="1"/>
    <cellStyle name="Hipervínculo" xfId="24970" builtinId="8" hidden="1"/>
    <cellStyle name="Hipervínculo" xfId="24972" builtinId="8" hidden="1"/>
    <cellStyle name="Hipervínculo" xfId="24974" builtinId="8" hidden="1"/>
    <cellStyle name="Hipervínculo" xfId="24976" builtinId="8" hidden="1"/>
    <cellStyle name="Hipervínculo" xfId="24978" builtinId="8" hidden="1"/>
    <cellStyle name="Hipervínculo" xfId="24980" builtinId="8" hidden="1"/>
    <cellStyle name="Hipervínculo" xfId="24982" builtinId="8" hidden="1"/>
    <cellStyle name="Hipervínculo" xfId="24984" builtinId="8" hidden="1"/>
    <cellStyle name="Hipervínculo" xfId="24986" builtinId="8" hidden="1"/>
    <cellStyle name="Hipervínculo" xfId="24988" builtinId="8" hidden="1"/>
    <cellStyle name="Hipervínculo" xfId="24990" builtinId="8" hidden="1"/>
    <cellStyle name="Hipervínculo" xfId="24992" builtinId="8" hidden="1"/>
    <cellStyle name="Hipervínculo" xfId="24994" builtinId="8" hidden="1"/>
    <cellStyle name="Hipervínculo" xfId="24996" builtinId="8" hidden="1"/>
    <cellStyle name="Hipervínculo" xfId="24998" builtinId="8" hidden="1"/>
    <cellStyle name="Hipervínculo" xfId="25000" builtinId="8" hidden="1"/>
    <cellStyle name="Hipervínculo" xfId="25002" builtinId="8" hidden="1"/>
    <cellStyle name="Hipervínculo" xfId="25004" builtinId="8" hidden="1"/>
    <cellStyle name="Hipervínculo" xfId="25006" builtinId="8" hidden="1"/>
    <cellStyle name="Hipervínculo" xfId="25008" builtinId="8" hidden="1"/>
    <cellStyle name="Hipervínculo" xfId="25010" builtinId="8" hidden="1"/>
    <cellStyle name="Hipervínculo" xfId="25012" builtinId="8" hidden="1"/>
    <cellStyle name="Hipervínculo" xfId="25014" builtinId="8" hidden="1"/>
    <cellStyle name="Hipervínculo" xfId="25016" builtinId="8" hidden="1"/>
    <cellStyle name="Hipervínculo" xfId="25018" builtinId="8" hidden="1"/>
    <cellStyle name="Hipervínculo" xfId="25020" builtinId="8" hidden="1"/>
    <cellStyle name="Hipervínculo" xfId="25022" builtinId="8" hidden="1"/>
    <cellStyle name="Hipervínculo" xfId="25024" builtinId="8" hidden="1"/>
    <cellStyle name="Hipervínculo" xfId="25026" builtinId="8" hidden="1"/>
    <cellStyle name="Hipervínculo" xfId="25028" builtinId="8" hidden="1"/>
    <cellStyle name="Hipervínculo" xfId="25030" builtinId="8" hidden="1"/>
    <cellStyle name="Hipervínculo" xfId="25032" builtinId="8" hidden="1"/>
    <cellStyle name="Hipervínculo" xfId="25034" builtinId="8" hidden="1"/>
    <cellStyle name="Hipervínculo" xfId="25036" builtinId="8" hidden="1"/>
    <cellStyle name="Hipervínculo" xfId="25038" builtinId="8" hidden="1"/>
    <cellStyle name="Hipervínculo" xfId="25040" builtinId="8" hidden="1"/>
    <cellStyle name="Hipervínculo" xfId="25042" builtinId="8" hidden="1"/>
    <cellStyle name="Hipervínculo" xfId="25044" builtinId="8" hidden="1"/>
    <cellStyle name="Hipervínculo" xfId="25046" builtinId="8" hidden="1"/>
    <cellStyle name="Hipervínculo" xfId="25048" builtinId="8" hidden="1"/>
    <cellStyle name="Hipervínculo" xfId="25050" builtinId="8" hidden="1"/>
    <cellStyle name="Hipervínculo" xfId="25052" builtinId="8" hidden="1"/>
    <cellStyle name="Hipervínculo" xfId="25054" builtinId="8" hidden="1"/>
    <cellStyle name="Hipervínculo" xfId="25056" builtinId="8" hidden="1"/>
    <cellStyle name="Hipervínculo" xfId="25058" builtinId="8" hidden="1"/>
    <cellStyle name="Hipervínculo" xfId="25060" builtinId="8" hidden="1"/>
    <cellStyle name="Hipervínculo" xfId="25062" builtinId="8" hidden="1"/>
    <cellStyle name="Hipervínculo" xfId="25064" builtinId="8" hidden="1"/>
    <cellStyle name="Hipervínculo" xfId="25066" builtinId="8" hidden="1"/>
    <cellStyle name="Hipervínculo" xfId="25068" builtinId="8" hidden="1"/>
    <cellStyle name="Hipervínculo" xfId="25070" builtinId="8" hidden="1"/>
    <cellStyle name="Hipervínculo" xfId="25072" builtinId="8" hidden="1"/>
    <cellStyle name="Hipervínculo" xfId="25074" builtinId="8" hidden="1"/>
    <cellStyle name="Hipervínculo" xfId="25076" builtinId="8" hidden="1"/>
    <cellStyle name="Hipervínculo" xfId="25078" builtinId="8" hidden="1"/>
    <cellStyle name="Hipervínculo" xfId="25080" builtinId="8" hidden="1"/>
    <cellStyle name="Hipervínculo" xfId="25082" builtinId="8" hidden="1"/>
    <cellStyle name="Hipervínculo" xfId="25084" builtinId="8" hidden="1"/>
    <cellStyle name="Hipervínculo" xfId="25086" builtinId="8" hidden="1"/>
    <cellStyle name="Hipervínculo" xfId="25088" builtinId="8" hidden="1"/>
    <cellStyle name="Hipervínculo" xfId="25090" builtinId="8" hidden="1"/>
    <cellStyle name="Hipervínculo" xfId="25092" builtinId="8" hidden="1"/>
    <cellStyle name="Hipervínculo" xfId="25094" builtinId="8" hidden="1"/>
    <cellStyle name="Hipervínculo" xfId="25096" builtinId="8" hidden="1"/>
    <cellStyle name="Hipervínculo" xfId="25098" builtinId="8" hidden="1"/>
    <cellStyle name="Hipervínculo" xfId="25100" builtinId="8" hidden="1"/>
    <cellStyle name="Hipervínculo" xfId="25102" builtinId="8" hidden="1"/>
    <cellStyle name="Hipervínculo" xfId="25104" builtinId="8" hidden="1"/>
    <cellStyle name="Hipervínculo" xfId="25106" builtinId="8" hidden="1"/>
    <cellStyle name="Hipervínculo" xfId="25108" builtinId="8" hidden="1"/>
    <cellStyle name="Hipervínculo" xfId="25110" builtinId="8" hidden="1"/>
    <cellStyle name="Hipervínculo" xfId="25112" builtinId="8" hidden="1"/>
    <cellStyle name="Hipervínculo" xfId="25114" builtinId="8" hidden="1"/>
    <cellStyle name="Hipervínculo" xfId="25116" builtinId="8" hidden="1"/>
    <cellStyle name="Hipervínculo" xfId="25118" builtinId="8" hidden="1"/>
    <cellStyle name="Hipervínculo" xfId="25120" builtinId="8" hidden="1"/>
    <cellStyle name="Hipervínculo" xfId="25122" builtinId="8" hidden="1"/>
    <cellStyle name="Hipervínculo" xfId="25124" builtinId="8" hidden="1"/>
    <cellStyle name="Hipervínculo" xfId="25126" builtinId="8" hidden="1"/>
    <cellStyle name="Hipervínculo" xfId="25128" builtinId="8" hidden="1"/>
    <cellStyle name="Hipervínculo" xfId="25130" builtinId="8" hidden="1"/>
    <cellStyle name="Hipervínculo" xfId="25132" builtinId="8" hidden="1"/>
    <cellStyle name="Hipervínculo" xfId="25134" builtinId="8" hidden="1"/>
    <cellStyle name="Hipervínculo" xfId="25136" builtinId="8" hidden="1"/>
    <cellStyle name="Hipervínculo" xfId="25138" builtinId="8" hidden="1"/>
    <cellStyle name="Hipervínculo" xfId="25140" builtinId="8" hidden="1"/>
    <cellStyle name="Hipervínculo" xfId="25142" builtinId="8" hidden="1"/>
    <cellStyle name="Hipervínculo" xfId="25144" builtinId="8" hidden="1"/>
    <cellStyle name="Hipervínculo" xfId="25146" builtinId="8" hidden="1"/>
    <cellStyle name="Hipervínculo" xfId="25148" builtinId="8" hidden="1"/>
    <cellStyle name="Hipervínculo" xfId="25150" builtinId="8" hidden="1"/>
    <cellStyle name="Hipervínculo" xfId="25152" builtinId="8" hidden="1"/>
    <cellStyle name="Hipervínculo" xfId="25154" builtinId="8" hidden="1"/>
    <cellStyle name="Hipervínculo" xfId="25156" builtinId="8" hidden="1"/>
    <cellStyle name="Hipervínculo" xfId="25158" builtinId="8" hidden="1"/>
    <cellStyle name="Hipervínculo" xfId="25160" builtinId="8" hidden="1"/>
    <cellStyle name="Hipervínculo" xfId="25162" builtinId="8" hidden="1"/>
    <cellStyle name="Hipervínculo" xfId="25164" builtinId="8" hidden="1"/>
    <cellStyle name="Hipervínculo" xfId="25166" builtinId="8" hidden="1"/>
    <cellStyle name="Hipervínculo" xfId="25168" builtinId="8" hidden="1"/>
    <cellStyle name="Hipervínculo" xfId="25170" builtinId="8" hidden="1"/>
    <cellStyle name="Hipervínculo" xfId="25172" builtinId="8" hidden="1"/>
    <cellStyle name="Hipervínculo" xfId="25174" builtinId="8" hidden="1"/>
    <cellStyle name="Hipervínculo" xfId="25176" builtinId="8" hidden="1"/>
    <cellStyle name="Hipervínculo" xfId="25178" builtinId="8" hidden="1"/>
    <cellStyle name="Hipervínculo" xfId="25180" builtinId="8" hidden="1"/>
    <cellStyle name="Hipervínculo" xfId="25182" builtinId="8" hidden="1"/>
    <cellStyle name="Hipervínculo" xfId="25184" builtinId="8" hidden="1"/>
    <cellStyle name="Hipervínculo" xfId="25186" builtinId="8" hidden="1"/>
    <cellStyle name="Hipervínculo" xfId="25188" builtinId="8" hidden="1"/>
    <cellStyle name="Hipervínculo" xfId="25190" builtinId="8" hidden="1"/>
    <cellStyle name="Hipervínculo" xfId="25192" builtinId="8" hidden="1"/>
    <cellStyle name="Hipervínculo" xfId="25194" builtinId="8" hidden="1"/>
    <cellStyle name="Hipervínculo" xfId="25196" builtinId="8" hidden="1"/>
    <cellStyle name="Hipervínculo" xfId="25198" builtinId="8" hidden="1"/>
    <cellStyle name="Hipervínculo" xfId="25200" builtinId="8" hidden="1"/>
    <cellStyle name="Hipervínculo" xfId="25202" builtinId="8" hidden="1"/>
    <cellStyle name="Hipervínculo" xfId="25204" builtinId="8" hidden="1"/>
    <cellStyle name="Hipervínculo" xfId="25206" builtinId="8" hidden="1"/>
    <cellStyle name="Hipervínculo" xfId="25208" builtinId="8" hidden="1"/>
    <cellStyle name="Hipervínculo" xfId="25210" builtinId="8" hidden="1"/>
    <cellStyle name="Hipervínculo" xfId="25212" builtinId="8" hidden="1"/>
    <cellStyle name="Hipervínculo" xfId="25214" builtinId="8" hidden="1"/>
    <cellStyle name="Hipervínculo" xfId="25216" builtinId="8" hidden="1"/>
    <cellStyle name="Hipervínculo" xfId="25218" builtinId="8" hidden="1"/>
    <cellStyle name="Hipervínculo" xfId="25220" builtinId="8" hidden="1"/>
    <cellStyle name="Hipervínculo" xfId="25222" builtinId="8" hidden="1"/>
    <cellStyle name="Hipervínculo" xfId="25224" builtinId="8" hidden="1"/>
    <cellStyle name="Hipervínculo" xfId="25226" builtinId="8" hidden="1"/>
    <cellStyle name="Hipervínculo" xfId="25228" builtinId="8" hidden="1"/>
    <cellStyle name="Hipervínculo" xfId="25230" builtinId="8" hidden="1"/>
    <cellStyle name="Hipervínculo" xfId="25232" builtinId="8" hidden="1"/>
    <cellStyle name="Hipervínculo" xfId="25234" builtinId="8" hidden="1"/>
    <cellStyle name="Hipervínculo" xfId="25236" builtinId="8" hidden="1"/>
    <cellStyle name="Hipervínculo" xfId="25238" builtinId="8" hidden="1"/>
    <cellStyle name="Hipervínculo" xfId="25240" builtinId="8" hidden="1"/>
    <cellStyle name="Hipervínculo" xfId="25242" builtinId="8" hidden="1"/>
    <cellStyle name="Hipervínculo" xfId="25244" builtinId="8" hidden="1"/>
    <cellStyle name="Hipervínculo" xfId="25246" builtinId="8" hidden="1"/>
    <cellStyle name="Hipervínculo" xfId="25248" builtinId="8" hidden="1"/>
    <cellStyle name="Hipervínculo" xfId="25250" builtinId="8" hidden="1"/>
    <cellStyle name="Hipervínculo" xfId="25252" builtinId="8" hidden="1"/>
    <cellStyle name="Hipervínculo" xfId="25254" builtinId="8" hidden="1"/>
    <cellStyle name="Hipervínculo" xfId="25256" builtinId="8" hidden="1"/>
    <cellStyle name="Hipervínculo" xfId="25258" builtinId="8" hidden="1"/>
    <cellStyle name="Hipervínculo" xfId="25260" builtinId="8" hidden="1"/>
    <cellStyle name="Hipervínculo" xfId="25262" builtinId="8" hidden="1"/>
    <cellStyle name="Hipervínculo" xfId="25264" builtinId="8" hidden="1"/>
    <cellStyle name="Hipervínculo" xfId="25266" builtinId="8" hidden="1"/>
    <cellStyle name="Hipervínculo" xfId="25268" builtinId="8" hidden="1"/>
    <cellStyle name="Hipervínculo" xfId="25270" builtinId="8" hidden="1"/>
    <cellStyle name="Hipervínculo" xfId="25272" builtinId="8" hidden="1"/>
    <cellStyle name="Hipervínculo" xfId="25274" builtinId="8" hidden="1"/>
    <cellStyle name="Hipervínculo" xfId="25276" builtinId="8" hidden="1"/>
    <cellStyle name="Hipervínculo" xfId="25278" builtinId="8" hidden="1"/>
    <cellStyle name="Hipervínculo" xfId="25280" builtinId="8" hidden="1"/>
    <cellStyle name="Hipervínculo" xfId="25282" builtinId="8" hidden="1"/>
    <cellStyle name="Hipervínculo" xfId="25284" builtinId="8" hidden="1"/>
    <cellStyle name="Hipervínculo" xfId="25286" builtinId="8" hidden="1"/>
    <cellStyle name="Hipervínculo" xfId="25288" builtinId="8" hidden="1"/>
    <cellStyle name="Hipervínculo" xfId="25290" builtinId="8" hidden="1"/>
    <cellStyle name="Hipervínculo" xfId="25292" builtinId="8" hidden="1"/>
    <cellStyle name="Hipervínculo" xfId="25294" builtinId="8" hidden="1"/>
    <cellStyle name="Hipervínculo" xfId="25296" builtinId="8" hidden="1"/>
    <cellStyle name="Hipervínculo" xfId="25298" builtinId="8" hidden="1"/>
    <cellStyle name="Hipervínculo" xfId="25300" builtinId="8" hidden="1"/>
    <cellStyle name="Hipervínculo" xfId="25302" builtinId="8" hidden="1"/>
    <cellStyle name="Hipervínculo" xfId="25304" builtinId="8" hidden="1"/>
    <cellStyle name="Hipervínculo" xfId="25306" builtinId="8" hidden="1"/>
    <cellStyle name="Hipervínculo" xfId="25308" builtinId="8" hidden="1"/>
    <cellStyle name="Hipervínculo" xfId="25310" builtinId="8" hidden="1"/>
    <cellStyle name="Hipervínculo" xfId="25312" builtinId="8" hidden="1"/>
    <cellStyle name="Hipervínculo" xfId="25314" builtinId="8" hidden="1"/>
    <cellStyle name="Hipervínculo" xfId="25316" builtinId="8" hidden="1"/>
    <cellStyle name="Hipervínculo" xfId="25318" builtinId="8" hidden="1"/>
    <cellStyle name="Hipervínculo" xfId="25320" builtinId="8" hidden="1"/>
    <cellStyle name="Hipervínculo" xfId="25322" builtinId="8" hidden="1"/>
    <cellStyle name="Hipervínculo" xfId="25324" builtinId="8" hidden="1"/>
    <cellStyle name="Hipervínculo" xfId="25326" builtinId="8" hidden="1"/>
    <cellStyle name="Hipervínculo" xfId="25328" builtinId="8" hidden="1"/>
    <cellStyle name="Hipervínculo" xfId="25330" builtinId="8" hidden="1"/>
    <cellStyle name="Hipervínculo" xfId="25332" builtinId="8" hidden="1"/>
    <cellStyle name="Hipervínculo" xfId="25334" builtinId="8" hidden="1"/>
    <cellStyle name="Hipervínculo" xfId="25336" builtinId="8" hidden="1"/>
    <cellStyle name="Hipervínculo" xfId="25338" builtinId="8" hidden="1"/>
    <cellStyle name="Hipervínculo" xfId="25340" builtinId="8" hidden="1"/>
    <cellStyle name="Hipervínculo" xfId="25342" builtinId="8" hidden="1"/>
    <cellStyle name="Hipervínculo" xfId="25344" builtinId="8" hidden="1"/>
    <cellStyle name="Hipervínculo" xfId="25346" builtinId="8" hidden="1"/>
    <cellStyle name="Hipervínculo" xfId="25348" builtinId="8" hidden="1"/>
    <cellStyle name="Hipervínculo" xfId="25350" builtinId="8" hidden="1"/>
    <cellStyle name="Hipervínculo" xfId="25352" builtinId="8" hidden="1"/>
    <cellStyle name="Hipervínculo" xfId="25354" builtinId="8" hidden="1"/>
    <cellStyle name="Hipervínculo" xfId="25356" builtinId="8" hidden="1"/>
    <cellStyle name="Hipervínculo" xfId="25358" builtinId="8" hidden="1"/>
    <cellStyle name="Hipervínculo" xfId="25360" builtinId="8" hidden="1"/>
    <cellStyle name="Hipervínculo" xfId="25362" builtinId="8" hidden="1"/>
    <cellStyle name="Hipervínculo" xfId="25364" builtinId="8" hidden="1"/>
    <cellStyle name="Hipervínculo" xfId="25366" builtinId="8" hidden="1"/>
    <cellStyle name="Hipervínculo" xfId="25368" builtinId="8" hidden="1"/>
    <cellStyle name="Hipervínculo" xfId="25370" builtinId="8" hidden="1"/>
    <cellStyle name="Hipervínculo" xfId="25372" builtinId="8" hidden="1"/>
    <cellStyle name="Hipervínculo" xfId="25374" builtinId="8" hidden="1"/>
    <cellStyle name="Hipervínculo" xfId="25376" builtinId="8" hidden="1"/>
    <cellStyle name="Hipervínculo" xfId="25378" builtinId="8" hidden="1"/>
    <cellStyle name="Hipervínculo" xfId="25380" builtinId="8" hidden="1"/>
    <cellStyle name="Hipervínculo" xfId="25382" builtinId="8" hidden="1"/>
    <cellStyle name="Hipervínculo" xfId="25384" builtinId="8" hidden="1"/>
    <cellStyle name="Hipervínculo" xfId="25386" builtinId="8" hidden="1"/>
    <cellStyle name="Hipervínculo" xfId="25388" builtinId="8" hidden="1"/>
    <cellStyle name="Hipervínculo" xfId="25390" builtinId="8" hidden="1"/>
    <cellStyle name="Hipervínculo" xfId="25392" builtinId="8" hidden="1"/>
    <cellStyle name="Hipervínculo" xfId="25394" builtinId="8" hidden="1"/>
    <cellStyle name="Hipervínculo" xfId="25396" builtinId="8" hidden="1"/>
    <cellStyle name="Hipervínculo" xfId="25398" builtinId="8" hidden="1"/>
    <cellStyle name="Hipervínculo" xfId="25400" builtinId="8" hidden="1"/>
    <cellStyle name="Hipervínculo" xfId="25402" builtinId="8" hidden="1"/>
    <cellStyle name="Hipervínculo" xfId="25404" builtinId="8" hidden="1"/>
    <cellStyle name="Hipervínculo" xfId="25406" builtinId="8" hidden="1"/>
    <cellStyle name="Hipervínculo" xfId="25408" builtinId="8" hidden="1"/>
    <cellStyle name="Hipervínculo" xfId="25410" builtinId="8" hidden="1"/>
    <cellStyle name="Hipervínculo" xfId="25412" builtinId="8" hidden="1"/>
    <cellStyle name="Hipervínculo" xfId="25414" builtinId="8" hidden="1"/>
    <cellStyle name="Hipervínculo" xfId="25416" builtinId="8" hidden="1"/>
    <cellStyle name="Hipervínculo" xfId="25418" builtinId="8" hidden="1"/>
    <cellStyle name="Hipervínculo" xfId="25420" builtinId="8" hidden="1"/>
    <cellStyle name="Hipervínculo" xfId="25422" builtinId="8" hidden="1"/>
    <cellStyle name="Hipervínculo" xfId="25424" builtinId="8" hidden="1"/>
    <cellStyle name="Hipervínculo" xfId="25426" builtinId="8" hidden="1"/>
    <cellStyle name="Hipervínculo" xfId="25428" builtinId="8" hidden="1"/>
    <cellStyle name="Hipervínculo" xfId="25430" builtinId="8" hidden="1"/>
    <cellStyle name="Hipervínculo" xfId="25432" builtinId="8" hidden="1"/>
    <cellStyle name="Hipervínculo" xfId="25434" builtinId="8" hidden="1"/>
    <cellStyle name="Hipervínculo" xfId="25436" builtinId="8" hidden="1"/>
    <cellStyle name="Hipervínculo" xfId="25438" builtinId="8" hidden="1"/>
    <cellStyle name="Hipervínculo" xfId="25440" builtinId="8" hidden="1"/>
    <cellStyle name="Hipervínculo" xfId="25442" builtinId="8" hidden="1"/>
    <cellStyle name="Hipervínculo" xfId="25444" builtinId="8" hidden="1"/>
    <cellStyle name="Hipervínculo" xfId="25446" builtinId="8" hidden="1"/>
    <cellStyle name="Hipervínculo" xfId="25448" builtinId="8" hidden="1"/>
    <cellStyle name="Hipervínculo" xfId="25450" builtinId="8" hidden="1"/>
    <cellStyle name="Hipervínculo" xfId="25452" builtinId="8" hidden="1"/>
    <cellStyle name="Hipervínculo" xfId="25454" builtinId="8" hidden="1"/>
    <cellStyle name="Hipervínculo" xfId="25456" builtinId="8" hidden="1"/>
    <cellStyle name="Hipervínculo" xfId="25458" builtinId="8" hidden="1"/>
    <cellStyle name="Hipervínculo" xfId="25460" builtinId="8" hidden="1"/>
    <cellStyle name="Hipervínculo" xfId="25462" builtinId="8" hidden="1"/>
    <cellStyle name="Hipervínculo" xfId="25464" builtinId="8" hidden="1"/>
    <cellStyle name="Hipervínculo" xfId="25466" builtinId="8" hidden="1"/>
    <cellStyle name="Hipervínculo" xfId="25468" builtinId="8" hidden="1"/>
    <cellStyle name="Hipervínculo" xfId="25470" builtinId="8" hidden="1"/>
    <cellStyle name="Hipervínculo" xfId="25472" builtinId="8" hidden="1"/>
    <cellStyle name="Hipervínculo" xfId="25474" builtinId="8" hidden="1"/>
    <cellStyle name="Hipervínculo" xfId="25476" builtinId="8" hidden="1"/>
    <cellStyle name="Hipervínculo" xfId="25478" builtinId="8" hidden="1"/>
    <cellStyle name="Hipervínculo" xfId="25480" builtinId="8" hidden="1"/>
    <cellStyle name="Hipervínculo" xfId="25482" builtinId="8" hidden="1"/>
    <cellStyle name="Hipervínculo" xfId="25484" builtinId="8" hidden="1"/>
    <cellStyle name="Hipervínculo" xfId="25486" builtinId="8" hidden="1"/>
    <cellStyle name="Hipervínculo" xfId="25488" builtinId="8" hidden="1"/>
    <cellStyle name="Hipervínculo" xfId="25490" builtinId="8" hidden="1"/>
    <cellStyle name="Hipervínculo" xfId="25492" builtinId="8" hidden="1"/>
    <cellStyle name="Hipervínculo" xfId="25494" builtinId="8" hidden="1"/>
    <cellStyle name="Hipervínculo" xfId="25496" builtinId="8" hidden="1"/>
    <cellStyle name="Hipervínculo" xfId="25498" builtinId="8" hidden="1"/>
    <cellStyle name="Hipervínculo" xfId="25500" builtinId="8" hidden="1"/>
    <cellStyle name="Hipervínculo" xfId="25502" builtinId="8" hidden="1"/>
    <cellStyle name="Hipervínculo" xfId="25504" builtinId="8" hidden="1"/>
    <cellStyle name="Hipervínculo" xfId="25506" builtinId="8" hidden="1"/>
    <cellStyle name="Hipervínculo" xfId="25508" builtinId="8" hidden="1"/>
    <cellStyle name="Hipervínculo" xfId="25510" builtinId="8" hidden="1"/>
    <cellStyle name="Hipervínculo" xfId="25512" builtinId="8" hidden="1"/>
    <cellStyle name="Hipervínculo" xfId="25514" builtinId="8" hidden="1"/>
    <cellStyle name="Hipervínculo" xfId="25516" builtinId="8" hidden="1"/>
    <cellStyle name="Hipervínculo" xfId="25518" builtinId="8" hidden="1"/>
    <cellStyle name="Hipervínculo" xfId="25520" builtinId="8" hidden="1"/>
    <cellStyle name="Hipervínculo" xfId="25522" builtinId="8" hidden="1"/>
    <cellStyle name="Hipervínculo" xfId="25524" builtinId="8" hidden="1"/>
    <cellStyle name="Hipervínculo" xfId="25526" builtinId="8" hidden="1"/>
    <cellStyle name="Hipervínculo" xfId="25528" builtinId="8" hidden="1"/>
    <cellStyle name="Hipervínculo" xfId="25530" builtinId="8" hidden="1"/>
    <cellStyle name="Hipervínculo" xfId="25532" builtinId="8" hidden="1"/>
    <cellStyle name="Hipervínculo" xfId="25534" builtinId="8" hidden="1"/>
    <cellStyle name="Hipervínculo" xfId="25536" builtinId="8" hidden="1"/>
    <cellStyle name="Hipervínculo" xfId="25538" builtinId="8" hidden="1"/>
    <cellStyle name="Hipervínculo" xfId="25540" builtinId="8" hidden="1"/>
    <cellStyle name="Hipervínculo" xfId="25542" builtinId="8" hidden="1"/>
    <cellStyle name="Hipervínculo" xfId="25544" builtinId="8" hidden="1"/>
    <cellStyle name="Hipervínculo" xfId="25546" builtinId="8" hidden="1"/>
    <cellStyle name="Hipervínculo" xfId="25548" builtinId="8" hidden="1"/>
    <cellStyle name="Hipervínculo" xfId="25550" builtinId="8" hidden="1"/>
    <cellStyle name="Hipervínculo" xfId="25552" builtinId="8" hidden="1"/>
    <cellStyle name="Hipervínculo" xfId="25554" builtinId="8" hidden="1"/>
    <cellStyle name="Hipervínculo" xfId="25556" builtinId="8" hidden="1"/>
    <cellStyle name="Hipervínculo" xfId="25558" builtinId="8" hidden="1"/>
    <cellStyle name="Hipervínculo" xfId="25560" builtinId="8" hidden="1"/>
    <cellStyle name="Hipervínculo" xfId="25562" builtinId="8" hidden="1"/>
    <cellStyle name="Hipervínculo" xfId="25564" builtinId="8" hidden="1"/>
    <cellStyle name="Hipervínculo" xfId="25566" builtinId="8" hidden="1"/>
    <cellStyle name="Hipervínculo" xfId="25568" builtinId="8" hidden="1"/>
    <cellStyle name="Hipervínculo" xfId="25570" builtinId="8" hidden="1"/>
    <cellStyle name="Hipervínculo" xfId="25572" builtinId="8" hidden="1"/>
    <cellStyle name="Hipervínculo" xfId="25574" builtinId="8" hidden="1"/>
    <cellStyle name="Hipervínculo" xfId="25576" builtinId="8" hidden="1"/>
    <cellStyle name="Hipervínculo" xfId="25578" builtinId="8" hidden="1"/>
    <cellStyle name="Hipervínculo" xfId="25580" builtinId="8" hidden="1"/>
    <cellStyle name="Hipervínculo" xfId="25582" builtinId="8" hidden="1"/>
    <cellStyle name="Hipervínculo" xfId="25584" builtinId="8" hidden="1"/>
    <cellStyle name="Hipervínculo" xfId="25586" builtinId="8" hidden="1"/>
    <cellStyle name="Hipervínculo" xfId="25588" builtinId="8" hidden="1"/>
    <cellStyle name="Hipervínculo" xfId="25590" builtinId="8" hidden="1"/>
    <cellStyle name="Hipervínculo" xfId="25592" builtinId="8" hidden="1"/>
    <cellStyle name="Hipervínculo" xfId="25594" builtinId="8" hidden="1"/>
    <cellStyle name="Hipervínculo" xfId="25596" builtinId="8" hidden="1"/>
    <cellStyle name="Hipervínculo" xfId="25598" builtinId="8" hidden="1"/>
    <cellStyle name="Hipervínculo" xfId="25600" builtinId="8" hidden="1"/>
    <cellStyle name="Hipervínculo" xfId="25602" builtinId="8" hidden="1"/>
    <cellStyle name="Hipervínculo" xfId="25604" builtinId="8" hidden="1"/>
    <cellStyle name="Hipervínculo" xfId="25606" builtinId="8" hidden="1"/>
    <cellStyle name="Hipervínculo" xfId="25608" builtinId="8" hidden="1"/>
    <cellStyle name="Hipervínculo" xfId="25610" builtinId="8" hidden="1"/>
    <cellStyle name="Hipervínculo" xfId="25612" builtinId="8" hidden="1"/>
    <cellStyle name="Hipervínculo" xfId="25614" builtinId="8" hidden="1"/>
    <cellStyle name="Hipervínculo" xfId="25616" builtinId="8" hidden="1"/>
    <cellStyle name="Hipervínculo" xfId="25618" builtinId="8" hidden="1"/>
    <cellStyle name="Hipervínculo" xfId="25620" builtinId="8" hidden="1"/>
    <cellStyle name="Hipervínculo" xfId="25622" builtinId="8" hidden="1"/>
    <cellStyle name="Hipervínculo" xfId="25624" builtinId="8" hidden="1"/>
    <cellStyle name="Hipervínculo" xfId="25626" builtinId="8" hidden="1"/>
    <cellStyle name="Hipervínculo" xfId="25628" builtinId="8" hidden="1"/>
    <cellStyle name="Hipervínculo" xfId="25630" builtinId="8" hidden="1"/>
    <cellStyle name="Hipervínculo" xfId="25632" builtinId="8" hidden="1"/>
    <cellStyle name="Hipervínculo" xfId="25634" builtinId="8" hidden="1"/>
    <cellStyle name="Hipervínculo" xfId="25636" builtinId="8" hidden="1"/>
    <cellStyle name="Hipervínculo" xfId="25638" builtinId="8" hidden="1"/>
    <cellStyle name="Hipervínculo" xfId="25640" builtinId="8" hidden="1"/>
    <cellStyle name="Hipervínculo" xfId="25642" builtinId="8" hidden="1"/>
    <cellStyle name="Hipervínculo" xfId="25644" builtinId="8" hidden="1"/>
    <cellStyle name="Hipervínculo" xfId="25646" builtinId="8" hidden="1"/>
    <cellStyle name="Hipervínculo" xfId="25648" builtinId="8" hidden="1"/>
    <cellStyle name="Hipervínculo" xfId="25650" builtinId="8" hidden="1"/>
    <cellStyle name="Hipervínculo" xfId="25652" builtinId="8" hidden="1"/>
    <cellStyle name="Hipervínculo" xfId="25654" builtinId="8" hidden="1"/>
    <cellStyle name="Hipervínculo" xfId="25656" builtinId="8" hidden="1"/>
    <cellStyle name="Hipervínculo" xfId="25658" builtinId="8" hidden="1"/>
    <cellStyle name="Hipervínculo" xfId="25660" builtinId="8" hidden="1"/>
    <cellStyle name="Hipervínculo" xfId="25662" builtinId="8" hidden="1"/>
    <cellStyle name="Hipervínculo" xfId="25664" builtinId="8" hidden="1"/>
    <cellStyle name="Hipervínculo" xfId="25666" builtinId="8" hidden="1"/>
    <cellStyle name="Hipervínculo" xfId="25668" builtinId="8" hidden="1"/>
    <cellStyle name="Hipervínculo" xfId="25670" builtinId="8" hidden="1"/>
    <cellStyle name="Hipervínculo" xfId="25672" builtinId="8" hidden="1"/>
    <cellStyle name="Hipervínculo" xfId="25674" builtinId="8" hidden="1"/>
    <cellStyle name="Hipervínculo" xfId="25676" builtinId="8" hidden="1"/>
    <cellStyle name="Hipervínculo" xfId="25678" builtinId="8" hidden="1"/>
    <cellStyle name="Hipervínculo" xfId="25680" builtinId="8" hidden="1"/>
    <cellStyle name="Hipervínculo" xfId="25682" builtinId="8" hidden="1"/>
    <cellStyle name="Hipervínculo" xfId="25684" builtinId="8" hidden="1"/>
    <cellStyle name="Hipervínculo" xfId="25686" builtinId="8" hidden="1"/>
    <cellStyle name="Hipervínculo" xfId="25688" builtinId="8" hidden="1"/>
    <cellStyle name="Hipervínculo" xfId="25690" builtinId="8" hidden="1"/>
    <cellStyle name="Hipervínculo" xfId="25692" builtinId="8" hidden="1"/>
    <cellStyle name="Hipervínculo" xfId="25694" builtinId="8" hidden="1"/>
    <cellStyle name="Hipervínculo" xfId="25696" builtinId="8" hidden="1"/>
    <cellStyle name="Hipervínculo" xfId="25698" builtinId="8" hidden="1"/>
    <cellStyle name="Hipervínculo" xfId="25700" builtinId="8" hidden="1"/>
    <cellStyle name="Hipervínculo" xfId="25702" builtinId="8" hidden="1"/>
    <cellStyle name="Hipervínculo" xfId="25704" builtinId="8" hidden="1"/>
    <cellStyle name="Hipervínculo" xfId="25706" builtinId="8" hidden="1"/>
    <cellStyle name="Hipervínculo" xfId="25708" builtinId="8" hidden="1"/>
    <cellStyle name="Hipervínculo" xfId="25710" builtinId="8" hidden="1"/>
    <cellStyle name="Hipervínculo" xfId="25712" builtinId="8" hidden="1"/>
    <cellStyle name="Hipervínculo" xfId="25714" builtinId="8" hidden="1"/>
    <cellStyle name="Hipervínculo" xfId="25716" builtinId="8" hidden="1"/>
    <cellStyle name="Hipervínculo" xfId="25718" builtinId="8" hidden="1"/>
    <cellStyle name="Hipervínculo" xfId="25720" builtinId="8" hidden="1"/>
    <cellStyle name="Hipervínculo" xfId="25722" builtinId="8" hidden="1"/>
    <cellStyle name="Hipervínculo" xfId="25724" builtinId="8" hidden="1"/>
    <cellStyle name="Hipervínculo" xfId="25726" builtinId="8" hidden="1"/>
    <cellStyle name="Hipervínculo" xfId="25728" builtinId="8" hidden="1"/>
    <cellStyle name="Hipervínculo" xfId="25730" builtinId="8" hidden="1"/>
    <cellStyle name="Hipervínculo" xfId="25732" builtinId="8" hidden="1"/>
    <cellStyle name="Hipervínculo" xfId="25734" builtinId="8" hidden="1"/>
    <cellStyle name="Hipervínculo" xfId="25736" builtinId="8" hidden="1"/>
    <cellStyle name="Hipervínculo" xfId="25738" builtinId="8" hidden="1"/>
    <cellStyle name="Hipervínculo" xfId="25740" builtinId="8" hidden="1"/>
    <cellStyle name="Hipervínculo" xfId="25742" builtinId="8" hidden="1"/>
    <cellStyle name="Hipervínculo" xfId="25744" builtinId="8" hidden="1"/>
    <cellStyle name="Hipervínculo" xfId="25746" builtinId="8" hidden="1"/>
    <cellStyle name="Hipervínculo" xfId="25748" builtinId="8" hidden="1"/>
    <cellStyle name="Hipervínculo" xfId="25750" builtinId="8" hidden="1"/>
    <cellStyle name="Hipervínculo" xfId="25752" builtinId="8" hidden="1"/>
    <cellStyle name="Hipervínculo" xfId="25754" builtinId="8" hidden="1"/>
    <cellStyle name="Hipervínculo" xfId="25756" builtinId="8" hidden="1"/>
    <cellStyle name="Hipervínculo" xfId="25758" builtinId="8" hidden="1"/>
    <cellStyle name="Hipervínculo" xfId="25760" builtinId="8" hidden="1"/>
    <cellStyle name="Hipervínculo" xfId="25762" builtinId="8" hidden="1"/>
    <cellStyle name="Hipervínculo" xfId="25764" builtinId="8" hidden="1"/>
    <cellStyle name="Hipervínculo" xfId="25766" builtinId="8" hidden="1"/>
    <cellStyle name="Hipervínculo" xfId="25768" builtinId="8" hidden="1"/>
    <cellStyle name="Hipervínculo" xfId="25770" builtinId="8" hidden="1"/>
    <cellStyle name="Hipervínculo" xfId="25772" builtinId="8" hidden="1"/>
    <cellStyle name="Hipervínculo" xfId="25774" builtinId="8" hidden="1"/>
    <cellStyle name="Hipervínculo" xfId="25776" builtinId="8" hidden="1"/>
    <cellStyle name="Hipervínculo" xfId="25778" builtinId="8" hidden="1"/>
    <cellStyle name="Hipervínculo" xfId="25780" builtinId="8" hidden="1"/>
    <cellStyle name="Hipervínculo" xfId="25782" builtinId="8" hidden="1"/>
    <cellStyle name="Hipervínculo" xfId="25784" builtinId="8" hidden="1"/>
    <cellStyle name="Hipervínculo" xfId="25786" builtinId="8" hidden="1"/>
    <cellStyle name="Hipervínculo" xfId="25788" builtinId="8" hidden="1"/>
    <cellStyle name="Hipervínculo" xfId="25790" builtinId="8" hidden="1"/>
    <cellStyle name="Hipervínculo" xfId="25792" builtinId="8" hidden="1"/>
    <cellStyle name="Hipervínculo" xfId="25794" builtinId="8" hidden="1"/>
    <cellStyle name="Hipervínculo" xfId="25796" builtinId="8" hidden="1"/>
    <cellStyle name="Hipervínculo" xfId="25798" builtinId="8" hidden="1"/>
    <cellStyle name="Hipervínculo" xfId="25800" builtinId="8" hidden="1"/>
    <cellStyle name="Hipervínculo" xfId="25802" builtinId="8" hidden="1"/>
    <cellStyle name="Hipervínculo" xfId="25804" builtinId="8" hidden="1"/>
    <cellStyle name="Hipervínculo" xfId="25806" builtinId="8" hidden="1"/>
    <cellStyle name="Hipervínculo" xfId="25808" builtinId="8" hidden="1"/>
    <cellStyle name="Hipervínculo" xfId="25810" builtinId="8" hidden="1"/>
    <cellStyle name="Hipervínculo" xfId="25812" builtinId="8" hidden="1"/>
    <cellStyle name="Hipervínculo" xfId="25814" builtinId="8" hidden="1"/>
    <cellStyle name="Hipervínculo" xfId="25816" builtinId="8" hidden="1"/>
    <cellStyle name="Hipervínculo" xfId="25818" builtinId="8" hidden="1"/>
    <cellStyle name="Hipervínculo" xfId="25820" builtinId="8" hidden="1"/>
    <cellStyle name="Hipervínculo" xfId="25822" builtinId="8" hidden="1"/>
    <cellStyle name="Hipervínculo" xfId="25824" builtinId="8" hidden="1"/>
    <cellStyle name="Hipervínculo" xfId="25826" builtinId="8" hidden="1"/>
    <cellStyle name="Hipervínculo" xfId="25828" builtinId="8" hidden="1"/>
    <cellStyle name="Hipervínculo" xfId="25830" builtinId="8" hidden="1"/>
    <cellStyle name="Hipervínculo" xfId="25832" builtinId="8" hidden="1"/>
    <cellStyle name="Hipervínculo" xfId="25834" builtinId="8" hidden="1"/>
    <cellStyle name="Hipervínculo" xfId="25836" builtinId="8" hidden="1"/>
    <cellStyle name="Hipervínculo" xfId="25838" builtinId="8" hidden="1"/>
    <cellStyle name="Hipervínculo" xfId="25840" builtinId="8" hidden="1"/>
    <cellStyle name="Hipervínculo" xfId="25842" builtinId="8" hidden="1"/>
    <cellStyle name="Hipervínculo" xfId="25844" builtinId="8" hidden="1"/>
    <cellStyle name="Hipervínculo" xfId="25846" builtinId="8" hidden="1"/>
    <cellStyle name="Hipervínculo" xfId="25848" builtinId="8" hidden="1"/>
    <cellStyle name="Hipervínculo" xfId="25850" builtinId="8" hidden="1"/>
    <cellStyle name="Hipervínculo" xfId="25852" builtinId="8" hidden="1"/>
    <cellStyle name="Hipervínculo" xfId="25854" builtinId="8" hidden="1"/>
    <cellStyle name="Hipervínculo" xfId="25856" builtinId="8" hidden="1"/>
    <cellStyle name="Hipervínculo" xfId="25858" builtinId="8" hidden="1"/>
    <cellStyle name="Hipervínculo" xfId="25860" builtinId="8" hidden="1"/>
    <cellStyle name="Hipervínculo" xfId="25862" builtinId="8" hidden="1"/>
    <cellStyle name="Hipervínculo" xfId="25864" builtinId="8" hidden="1"/>
    <cellStyle name="Hipervínculo" xfId="25866" builtinId="8" hidden="1"/>
    <cellStyle name="Hipervínculo" xfId="25868" builtinId="8" hidden="1"/>
    <cellStyle name="Hipervínculo" xfId="25870" builtinId="8" hidden="1"/>
    <cellStyle name="Hipervínculo" xfId="25872" builtinId="8" hidden="1"/>
    <cellStyle name="Hipervínculo" xfId="25874" builtinId="8" hidden="1"/>
    <cellStyle name="Hipervínculo" xfId="25876" builtinId="8" hidden="1"/>
    <cellStyle name="Hipervínculo" xfId="25878" builtinId="8" hidden="1"/>
    <cellStyle name="Hipervínculo" xfId="25880" builtinId="8" hidden="1"/>
    <cellStyle name="Hipervínculo" xfId="25882" builtinId="8" hidden="1"/>
    <cellStyle name="Hipervínculo" xfId="25884" builtinId="8" hidden="1"/>
    <cellStyle name="Hipervínculo" xfId="25886" builtinId="8" hidden="1"/>
    <cellStyle name="Hipervínculo" xfId="25888" builtinId="8" hidden="1"/>
    <cellStyle name="Hipervínculo" xfId="25890" builtinId="8" hidden="1"/>
    <cellStyle name="Hipervínculo" xfId="25892" builtinId="8" hidden="1"/>
    <cellStyle name="Hipervínculo" xfId="25894" builtinId="8" hidden="1"/>
    <cellStyle name="Hipervínculo" xfId="25896" builtinId="8" hidden="1"/>
    <cellStyle name="Hipervínculo" xfId="25898" builtinId="8" hidden="1"/>
    <cellStyle name="Hipervínculo" xfId="25900" builtinId="8" hidden="1"/>
    <cellStyle name="Hipervínculo" xfId="25902" builtinId="8" hidden="1"/>
    <cellStyle name="Hipervínculo" xfId="25904" builtinId="8" hidden="1"/>
    <cellStyle name="Hipervínculo" xfId="25906" builtinId="8" hidden="1"/>
    <cellStyle name="Hipervínculo" xfId="25908" builtinId="8" hidden="1"/>
    <cellStyle name="Hipervínculo" xfId="25910" builtinId="8" hidden="1"/>
    <cellStyle name="Hipervínculo" xfId="25912" builtinId="8" hidden="1"/>
    <cellStyle name="Hipervínculo" xfId="25914" builtinId="8" hidden="1"/>
    <cellStyle name="Hipervínculo" xfId="25916" builtinId="8" hidden="1"/>
    <cellStyle name="Hipervínculo" xfId="25918" builtinId="8" hidden="1"/>
    <cellStyle name="Hipervínculo" xfId="25920" builtinId="8" hidden="1"/>
    <cellStyle name="Hipervínculo" xfId="25922" builtinId="8" hidden="1"/>
    <cellStyle name="Hipervínculo" xfId="25924" builtinId="8" hidden="1"/>
    <cellStyle name="Hipervínculo" xfId="25926" builtinId="8" hidden="1"/>
    <cellStyle name="Hipervínculo" xfId="25928" builtinId="8" hidden="1"/>
    <cellStyle name="Hipervínculo" xfId="25930" builtinId="8" hidden="1"/>
    <cellStyle name="Hipervínculo" xfId="25932" builtinId="8" hidden="1"/>
    <cellStyle name="Hipervínculo" xfId="25934" builtinId="8" hidden="1"/>
    <cellStyle name="Hipervínculo" xfId="25936" builtinId="8" hidden="1"/>
    <cellStyle name="Hipervínculo" xfId="25938" builtinId="8" hidden="1"/>
    <cellStyle name="Hipervínculo" xfId="25940" builtinId="8" hidden="1"/>
    <cellStyle name="Hipervínculo" xfId="25942" builtinId="8" hidden="1"/>
    <cellStyle name="Hipervínculo" xfId="25944" builtinId="8" hidden="1"/>
    <cellStyle name="Hipervínculo" xfId="25946" builtinId="8" hidden="1"/>
    <cellStyle name="Hipervínculo" xfId="25948" builtinId="8" hidden="1"/>
    <cellStyle name="Hipervínculo" xfId="25950" builtinId="8" hidden="1"/>
    <cellStyle name="Hipervínculo" xfId="25952" builtinId="8" hidden="1"/>
    <cellStyle name="Hipervínculo" xfId="25954" builtinId="8" hidden="1"/>
    <cellStyle name="Hipervínculo" xfId="25956" builtinId="8" hidden="1"/>
    <cellStyle name="Hipervínculo" xfId="25958" builtinId="8" hidden="1"/>
    <cellStyle name="Hipervínculo" xfId="25960" builtinId="8" hidden="1"/>
    <cellStyle name="Hipervínculo" xfId="25962" builtinId="8" hidden="1"/>
    <cellStyle name="Hipervínculo" xfId="25964" builtinId="8" hidden="1"/>
    <cellStyle name="Hipervínculo" xfId="25966" builtinId="8" hidden="1"/>
    <cellStyle name="Hipervínculo" xfId="25968" builtinId="8" hidden="1"/>
    <cellStyle name="Hipervínculo" xfId="25970" builtinId="8" hidden="1"/>
    <cellStyle name="Hipervínculo" xfId="25972" builtinId="8" hidden="1"/>
    <cellStyle name="Hipervínculo" xfId="25974" builtinId="8" hidden="1"/>
    <cellStyle name="Hipervínculo" xfId="25976" builtinId="8" hidden="1"/>
    <cellStyle name="Hipervínculo" xfId="25978" builtinId="8" hidden="1"/>
    <cellStyle name="Hipervínculo" xfId="25980" builtinId="8" hidden="1"/>
    <cellStyle name="Hipervínculo" xfId="25982" builtinId="8" hidden="1"/>
    <cellStyle name="Hipervínculo" xfId="25984" builtinId="8" hidden="1"/>
    <cellStyle name="Hipervínculo" xfId="25986" builtinId="8" hidden="1"/>
    <cellStyle name="Hipervínculo" xfId="25988" builtinId="8" hidden="1"/>
    <cellStyle name="Hipervínculo" xfId="25990" builtinId="8" hidden="1"/>
    <cellStyle name="Hipervínculo" xfId="25992" builtinId="8" hidden="1"/>
    <cellStyle name="Hipervínculo" xfId="25994" builtinId="8" hidden="1"/>
    <cellStyle name="Hipervínculo" xfId="25996" builtinId="8" hidden="1"/>
    <cellStyle name="Hipervínculo" xfId="25998" builtinId="8" hidden="1"/>
    <cellStyle name="Hipervínculo" xfId="26000" builtinId="8" hidden="1"/>
    <cellStyle name="Hipervínculo" xfId="26002" builtinId="8" hidden="1"/>
    <cellStyle name="Hipervínculo" xfId="26004" builtinId="8" hidden="1"/>
    <cellStyle name="Hipervínculo" xfId="26006" builtinId="8" hidden="1"/>
    <cellStyle name="Hipervínculo" xfId="26008" builtinId="8" hidden="1"/>
    <cellStyle name="Hipervínculo" xfId="26010" builtinId="8" hidden="1"/>
    <cellStyle name="Hipervínculo" xfId="26012" builtinId="8" hidden="1"/>
    <cellStyle name="Hipervínculo" xfId="26014" builtinId="8" hidden="1"/>
    <cellStyle name="Hipervínculo" xfId="26016" builtinId="8" hidden="1"/>
    <cellStyle name="Hipervínculo" xfId="26018" builtinId="8" hidden="1"/>
    <cellStyle name="Hipervínculo" xfId="26020" builtinId="8" hidden="1"/>
    <cellStyle name="Hipervínculo" xfId="26022" builtinId="8" hidden="1"/>
    <cellStyle name="Hipervínculo" xfId="26024" builtinId="8" hidden="1"/>
    <cellStyle name="Hipervínculo" xfId="26026" builtinId="8" hidden="1"/>
    <cellStyle name="Hipervínculo" xfId="26028" builtinId="8" hidden="1"/>
    <cellStyle name="Hipervínculo" xfId="26030" builtinId="8" hidden="1"/>
    <cellStyle name="Hipervínculo" xfId="26032" builtinId="8" hidden="1"/>
    <cellStyle name="Hipervínculo" xfId="26034" builtinId="8" hidden="1"/>
    <cellStyle name="Hipervínculo" xfId="26036" builtinId="8" hidden="1"/>
    <cellStyle name="Hipervínculo" xfId="26038" builtinId="8" hidden="1"/>
    <cellStyle name="Hipervínculo" xfId="26040" builtinId="8" hidden="1"/>
    <cellStyle name="Hipervínculo" xfId="26042" builtinId="8" hidden="1"/>
    <cellStyle name="Hipervínculo" xfId="26044" builtinId="8" hidden="1"/>
    <cellStyle name="Hipervínculo" xfId="26046" builtinId="8" hidden="1"/>
    <cellStyle name="Hipervínculo" xfId="26048" builtinId="8" hidden="1"/>
    <cellStyle name="Hipervínculo" xfId="26050" builtinId="8" hidden="1"/>
    <cellStyle name="Hipervínculo" xfId="26052" builtinId="8" hidden="1"/>
    <cellStyle name="Hipervínculo" xfId="26054" builtinId="8" hidden="1"/>
    <cellStyle name="Hipervínculo" xfId="26056" builtinId="8" hidden="1"/>
    <cellStyle name="Hipervínculo" xfId="26058" builtinId="8" hidden="1"/>
    <cellStyle name="Hipervínculo" xfId="26060" builtinId="8" hidden="1"/>
    <cellStyle name="Hipervínculo" xfId="26062" builtinId="8" hidden="1"/>
    <cellStyle name="Hipervínculo" xfId="26064" builtinId="8" hidden="1"/>
    <cellStyle name="Hipervínculo" xfId="26066" builtinId="8" hidden="1"/>
    <cellStyle name="Hipervínculo" xfId="26068" builtinId="8" hidden="1"/>
    <cellStyle name="Hipervínculo" xfId="26070" builtinId="8" hidden="1"/>
    <cellStyle name="Hipervínculo" xfId="26072" builtinId="8" hidden="1"/>
    <cellStyle name="Hipervínculo" xfId="26074" builtinId="8" hidden="1"/>
    <cellStyle name="Hipervínculo" xfId="26076" builtinId="8" hidden="1"/>
    <cellStyle name="Hipervínculo" xfId="26078" builtinId="8" hidden="1"/>
    <cellStyle name="Hipervínculo" xfId="26080" builtinId="8" hidden="1"/>
    <cellStyle name="Hipervínculo" xfId="26082" builtinId="8" hidden="1"/>
    <cellStyle name="Hipervínculo" xfId="26084" builtinId="8" hidden="1"/>
    <cellStyle name="Hipervínculo" xfId="26086" builtinId="8" hidden="1"/>
    <cellStyle name="Hipervínculo" xfId="26088" builtinId="8" hidden="1"/>
    <cellStyle name="Hipervínculo" xfId="26090" builtinId="8" hidden="1"/>
    <cellStyle name="Hipervínculo" xfId="26092" builtinId="8" hidden="1"/>
    <cellStyle name="Hipervínculo" xfId="26094" builtinId="8" hidden="1"/>
    <cellStyle name="Hipervínculo" xfId="26096" builtinId="8" hidden="1"/>
    <cellStyle name="Hipervínculo" xfId="26098" builtinId="8" hidden="1"/>
    <cellStyle name="Hipervínculo" xfId="26100" builtinId="8" hidden="1"/>
    <cellStyle name="Hipervínculo" xfId="26102" builtinId="8" hidden="1"/>
    <cellStyle name="Hipervínculo" xfId="26104" builtinId="8" hidden="1"/>
    <cellStyle name="Hipervínculo" xfId="26106" builtinId="8" hidden="1"/>
    <cellStyle name="Hipervínculo" xfId="26108" builtinId="8" hidden="1"/>
    <cellStyle name="Hipervínculo" xfId="26110" builtinId="8" hidden="1"/>
    <cellStyle name="Hipervínculo" xfId="26112" builtinId="8" hidden="1"/>
    <cellStyle name="Hipervínculo" xfId="26114" builtinId="8" hidden="1"/>
    <cellStyle name="Hipervínculo" xfId="26116" builtinId="8" hidden="1"/>
    <cellStyle name="Hipervínculo" xfId="26118" builtinId="8" hidden="1"/>
    <cellStyle name="Hipervínculo" xfId="26120" builtinId="8" hidden="1"/>
    <cellStyle name="Hipervínculo" xfId="26122" builtinId="8" hidden="1"/>
    <cellStyle name="Hipervínculo" xfId="26124" builtinId="8" hidden="1"/>
    <cellStyle name="Hipervínculo" xfId="26126" builtinId="8" hidden="1"/>
    <cellStyle name="Hipervínculo" xfId="26128" builtinId="8" hidden="1"/>
    <cellStyle name="Hipervínculo" xfId="26130" builtinId="8" hidden="1"/>
    <cellStyle name="Hipervínculo" xfId="26132" builtinId="8" hidden="1"/>
    <cellStyle name="Hipervínculo" xfId="26134" builtinId="8" hidden="1"/>
    <cellStyle name="Hipervínculo" xfId="26136" builtinId="8" hidden="1"/>
    <cellStyle name="Hipervínculo" xfId="26138" builtinId="8" hidden="1"/>
    <cellStyle name="Hipervínculo" xfId="26140" builtinId="8" hidden="1"/>
    <cellStyle name="Hipervínculo" xfId="26142" builtinId="8" hidden="1"/>
    <cellStyle name="Hipervínculo" xfId="26144" builtinId="8" hidden="1"/>
    <cellStyle name="Hipervínculo" xfId="26146" builtinId="8" hidden="1"/>
    <cellStyle name="Hipervínculo" xfId="26148" builtinId="8" hidden="1"/>
    <cellStyle name="Hipervínculo" xfId="26150" builtinId="8" hidden="1"/>
    <cellStyle name="Hipervínculo" xfId="26152" builtinId="8" hidden="1"/>
    <cellStyle name="Hipervínculo" xfId="26154" builtinId="8" hidden="1"/>
    <cellStyle name="Hipervínculo" xfId="26156" builtinId="8" hidden="1"/>
    <cellStyle name="Hipervínculo" xfId="26158" builtinId="8" hidden="1"/>
    <cellStyle name="Hipervínculo" xfId="26160" builtinId="8" hidden="1"/>
    <cellStyle name="Hipervínculo" xfId="26162" builtinId="8" hidden="1"/>
    <cellStyle name="Hipervínculo" xfId="26164" builtinId="8" hidden="1"/>
    <cellStyle name="Hipervínculo" xfId="26166" builtinId="8" hidden="1"/>
    <cellStyle name="Hipervínculo" xfId="26168" builtinId="8" hidden="1"/>
    <cellStyle name="Hipervínculo" xfId="26170" builtinId="8" hidden="1"/>
    <cellStyle name="Hipervínculo" xfId="26172" builtinId="8" hidden="1"/>
    <cellStyle name="Hipervínculo" xfId="26174" builtinId="8" hidden="1"/>
    <cellStyle name="Hipervínculo" xfId="26176" builtinId="8" hidden="1"/>
    <cellStyle name="Hipervínculo" xfId="26178" builtinId="8" hidden="1"/>
    <cellStyle name="Hipervínculo" xfId="26180" builtinId="8" hidden="1"/>
    <cellStyle name="Hipervínculo" xfId="26182" builtinId="8" hidden="1"/>
    <cellStyle name="Hipervínculo" xfId="26184" builtinId="8" hidden="1"/>
    <cellStyle name="Hipervínculo" xfId="26186" builtinId="8" hidden="1"/>
    <cellStyle name="Hipervínculo" xfId="26188" builtinId="8" hidden="1"/>
    <cellStyle name="Hipervínculo" xfId="26190" builtinId="8" hidden="1"/>
    <cellStyle name="Hipervínculo" xfId="26192" builtinId="8" hidden="1"/>
    <cellStyle name="Hipervínculo" xfId="26194" builtinId="8" hidden="1"/>
    <cellStyle name="Hipervínculo" xfId="26196" builtinId="8" hidden="1"/>
    <cellStyle name="Hipervínculo" xfId="26198" builtinId="8" hidden="1"/>
    <cellStyle name="Hipervínculo" xfId="26200" builtinId="8" hidden="1"/>
    <cellStyle name="Hipervínculo" xfId="26202" builtinId="8" hidden="1"/>
    <cellStyle name="Hipervínculo" xfId="26204" builtinId="8" hidden="1"/>
    <cellStyle name="Hipervínculo" xfId="26206" builtinId="8" hidden="1"/>
    <cellStyle name="Hipervínculo" xfId="26208" builtinId="8" hidden="1"/>
    <cellStyle name="Hipervínculo" xfId="26210" builtinId="8" hidden="1"/>
    <cellStyle name="Hipervínculo" xfId="26212" builtinId="8" hidden="1"/>
    <cellStyle name="Hipervínculo" xfId="26214" builtinId="8" hidden="1"/>
    <cellStyle name="Hipervínculo" xfId="26216" builtinId="8" hidden="1"/>
    <cellStyle name="Hipervínculo" xfId="26218" builtinId="8" hidden="1"/>
    <cellStyle name="Hipervínculo" xfId="26220" builtinId="8" hidden="1"/>
    <cellStyle name="Hipervínculo" xfId="26222" builtinId="8" hidden="1"/>
    <cellStyle name="Hipervínculo" xfId="26224" builtinId="8" hidden="1"/>
    <cellStyle name="Hipervínculo" xfId="26226" builtinId="8" hidden="1"/>
    <cellStyle name="Hipervínculo" xfId="26228" builtinId="8" hidden="1"/>
    <cellStyle name="Hipervínculo" xfId="26230" builtinId="8" hidden="1"/>
    <cellStyle name="Hipervínculo" xfId="26232" builtinId="8" hidden="1"/>
    <cellStyle name="Hipervínculo" xfId="26234" builtinId="8" hidden="1"/>
    <cellStyle name="Hipervínculo" xfId="26236" builtinId="8" hidden="1"/>
    <cellStyle name="Hipervínculo" xfId="26238" builtinId="8" hidden="1"/>
    <cellStyle name="Hipervínculo" xfId="26240" builtinId="8" hidden="1"/>
    <cellStyle name="Hipervínculo" xfId="26242" builtinId="8" hidden="1"/>
    <cellStyle name="Hipervínculo" xfId="26244" builtinId="8" hidden="1"/>
    <cellStyle name="Hipervínculo" xfId="26246" builtinId="8" hidden="1"/>
    <cellStyle name="Hipervínculo" xfId="26248" builtinId="8" hidden="1"/>
    <cellStyle name="Hipervínculo" xfId="26250" builtinId="8" hidden="1"/>
    <cellStyle name="Hipervínculo" xfId="26252" builtinId="8" hidden="1"/>
    <cellStyle name="Hipervínculo" xfId="26254" builtinId="8" hidden="1"/>
    <cellStyle name="Hipervínculo" xfId="26256" builtinId="8" hidden="1"/>
    <cellStyle name="Hipervínculo" xfId="26258" builtinId="8" hidden="1"/>
    <cellStyle name="Hipervínculo" xfId="26260" builtinId="8" hidden="1"/>
    <cellStyle name="Hipervínculo" xfId="26262" builtinId="8" hidden="1"/>
    <cellStyle name="Hipervínculo" xfId="26264" builtinId="8" hidden="1"/>
    <cellStyle name="Hipervínculo" xfId="26266" builtinId="8" hidden="1"/>
    <cellStyle name="Hipervínculo" xfId="26268" builtinId="8" hidden="1"/>
    <cellStyle name="Hipervínculo" xfId="26270" builtinId="8" hidden="1"/>
    <cellStyle name="Hipervínculo" xfId="26272" builtinId="8" hidden="1"/>
    <cellStyle name="Hipervínculo" xfId="26274" builtinId="8" hidden="1"/>
    <cellStyle name="Hipervínculo" xfId="26276" builtinId="8" hidden="1"/>
    <cellStyle name="Hipervínculo" xfId="26278" builtinId="8" hidden="1"/>
    <cellStyle name="Hipervínculo" xfId="26280" builtinId="8" hidden="1"/>
    <cellStyle name="Hipervínculo" xfId="26282" builtinId="8" hidden="1"/>
    <cellStyle name="Hipervínculo" xfId="26284" builtinId="8" hidden="1"/>
    <cellStyle name="Hipervínculo" xfId="26286" builtinId="8" hidden="1"/>
    <cellStyle name="Hipervínculo" xfId="26288" builtinId="8" hidden="1"/>
    <cellStyle name="Hipervínculo" xfId="26290" builtinId="8" hidden="1"/>
    <cellStyle name="Hipervínculo" xfId="26292" builtinId="8" hidden="1"/>
    <cellStyle name="Hipervínculo" xfId="26294" builtinId="8" hidden="1"/>
    <cellStyle name="Hipervínculo" xfId="26296" builtinId="8" hidden="1"/>
    <cellStyle name="Hipervínculo" xfId="26298" builtinId="8" hidden="1"/>
    <cellStyle name="Hipervínculo" xfId="26300" builtinId="8" hidden="1"/>
    <cellStyle name="Hipervínculo" xfId="26302" builtinId="8" hidden="1"/>
    <cellStyle name="Hipervínculo" xfId="26304" builtinId="8" hidden="1"/>
    <cellStyle name="Hipervínculo" xfId="26306" builtinId="8" hidden="1"/>
    <cellStyle name="Hipervínculo" xfId="26308" builtinId="8" hidden="1"/>
    <cellStyle name="Hipervínculo" xfId="26310" builtinId="8" hidden="1"/>
    <cellStyle name="Hipervínculo" xfId="26312" builtinId="8" hidden="1"/>
    <cellStyle name="Hipervínculo" xfId="26314" builtinId="8" hidden="1"/>
    <cellStyle name="Hipervínculo" xfId="26316" builtinId="8" hidden="1"/>
    <cellStyle name="Hipervínculo" xfId="26318" builtinId="8" hidden="1"/>
    <cellStyle name="Hipervínculo" xfId="26320" builtinId="8" hidden="1"/>
    <cellStyle name="Hipervínculo" xfId="26322" builtinId="8" hidden="1"/>
    <cellStyle name="Hipervínculo" xfId="26324" builtinId="8" hidden="1"/>
    <cellStyle name="Hipervínculo" xfId="26326" builtinId="8" hidden="1"/>
    <cellStyle name="Hipervínculo" xfId="26328" builtinId="8" hidden="1"/>
    <cellStyle name="Hipervínculo" xfId="26330" builtinId="8" hidden="1"/>
    <cellStyle name="Hipervínculo" xfId="26332" builtinId="8" hidden="1"/>
    <cellStyle name="Hipervínculo" xfId="26334" builtinId="8" hidden="1"/>
    <cellStyle name="Hipervínculo" xfId="26336" builtinId="8" hidden="1"/>
    <cellStyle name="Hipervínculo" xfId="26338" builtinId="8" hidden="1"/>
    <cellStyle name="Hipervínculo" xfId="26340" builtinId="8" hidden="1"/>
    <cellStyle name="Hipervínculo" xfId="26342" builtinId="8" hidden="1"/>
    <cellStyle name="Hipervínculo" xfId="26344" builtinId="8" hidden="1"/>
    <cellStyle name="Hipervínculo" xfId="26346" builtinId="8" hidden="1"/>
    <cellStyle name="Hipervínculo" xfId="26348" builtinId="8" hidden="1"/>
    <cellStyle name="Hipervínculo" xfId="26350" builtinId="8" hidden="1"/>
    <cellStyle name="Hipervínculo" xfId="26352" builtinId="8" hidden="1"/>
    <cellStyle name="Hipervínculo" xfId="26354" builtinId="8" hidden="1"/>
    <cellStyle name="Hipervínculo" xfId="26356" builtinId="8" hidden="1"/>
    <cellStyle name="Hipervínculo" xfId="26358" builtinId="8" hidden="1"/>
    <cellStyle name="Hipervínculo" xfId="26360" builtinId="8" hidden="1"/>
    <cellStyle name="Hipervínculo" xfId="26362" builtinId="8" hidden="1"/>
    <cellStyle name="Hipervínculo" xfId="26364" builtinId="8" hidden="1"/>
    <cellStyle name="Hipervínculo" xfId="26366" builtinId="8" hidden="1"/>
    <cellStyle name="Hipervínculo" xfId="26368" builtinId="8" hidden="1"/>
    <cellStyle name="Hipervínculo" xfId="26370" builtinId="8" hidden="1"/>
    <cellStyle name="Hipervínculo" xfId="26372" builtinId="8" hidden="1"/>
    <cellStyle name="Hipervínculo" xfId="26374" builtinId="8" hidden="1"/>
    <cellStyle name="Hipervínculo" xfId="26376" builtinId="8" hidden="1"/>
    <cellStyle name="Hipervínculo" xfId="26378" builtinId="8" hidden="1"/>
    <cellStyle name="Hipervínculo" xfId="26380" builtinId="8" hidden="1"/>
    <cellStyle name="Hipervínculo" xfId="26382" builtinId="8" hidden="1"/>
    <cellStyle name="Hipervínculo" xfId="26384" builtinId="8" hidden="1"/>
    <cellStyle name="Hipervínculo" xfId="26386" builtinId="8" hidden="1"/>
    <cellStyle name="Hipervínculo" xfId="26388" builtinId="8" hidden="1"/>
    <cellStyle name="Hipervínculo" xfId="26390" builtinId="8" hidden="1"/>
    <cellStyle name="Hipervínculo" xfId="26392" builtinId="8" hidden="1"/>
    <cellStyle name="Hipervínculo" xfId="26394" builtinId="8" hidden="1"/>
    <cellStyle name="Hipervínculo" xfId="26396" builtinId="8" hidden="1"/>
    <cellStyle name="Hipervínculo" xfId="26398" builtinId="8" hidden="1"/>
    <cellStyle name="Hipervínculo" xfId="26400" builtinId="8" hidden="1"/>
    <cellStyle name="Hipervínculo" xfId="26402" builtinId="8" hidden="1"/>
    <cellStyle name="Hipervínculo" xfId="26404" builtinId="8" hidden="1"/>
    <cellStyle name="Hipervínculo" xfId="26406" builtinId="8" hidden="1"/>
    <cellStyle name="Hipervínculo" xfId="26408" builtinId="8" hidden="1"/>
    <cellStyle name="Hipervínculo" xfId="26410" builtinId="8" hidden="1"/>
    <cellStyle name="Hipervínculo" xfId="26412" builtinId="8" hidden="1"/>
    <cellStyle name="Hipervínculo" xfId="26414" builtinId="8" hidden="1"/>
    <cellStyle name="Hipervínculo" xfId="26416" builtinId="8" hidden="1"/>
    <cellStyle name="Hipervínculo" xfId="26418" builtinId="8" hidden="1"/>
    <cellStyle name="Hipervínculo" xfId="26420" builtinId="8" hidden="1"/>
    <cellStyle name="Hipervínculo" xfId="26422" builtinId="8" hidden="1"/>
    <cellStyle name="Hipervínculo" xfId="26424" builtinId="8" hidden="1"/>
    <cellStyle name="Hipervínculo" xfId="26426" builtinId="8" hidden="1"/>
    <cellStyle name="Hipervínculo" xfId="26428" builtinId="8" hidden="1"/>
    <cellStyle name="Hipervínculo" xfId="26430" builtinId="8" hidden="1"/>
    <cellStyle name="Hipervínculo" xfId="26432" builtinId="8" hidden="1"/>
    <cellStyle name="Hipervínculo" xfId="26434" builtinId="8" hidden="1"/>
    <cellStyle name="Hipervínculo" xfId="26436" builtinId="8" hidden="1"/>
    <cellStyle name="Hipervínculo" xfId="26438" builtinId="8" hidden="1"/>
    <cellStyle name="Hipervínculo" xfId="26440" builtinId="8" hidden="1"/>
    <cellStyle name="Hipervínculo" xfId="26442" builtinId="8" hidden="1"/>
    <cellStyle name="Hipervínculo" xfId="26444" builtinId="8" hidden="1"/>
    <cellStyle name="Hipervínculo" xfId="26446" builtinId="8" hidden="1"/>
    <cellStyle name="Hipervínculo" xfId="26448" builtinId="8" hidden="1"/>
    <cellStyle name="Hipervínculo" xfId="26450" builtinId="8" hidden="1"/>
    <cellStyle name="Hipervínculo" xfId="26452" builtinId="8" hidden="1"/>
    <cellStyle name="Hipervínculo" xfId="26454" builtinId="8" hidden="1"/>
    <cellStyle name="Hipervínculo" xfId="26456" builtinId="8" hidden="1"/>
    <cellStyle name="Hipervínculo" xfId="26458" builtinId="8" hidden="1"/>
    <cellStyle name="Hipervínculo" xfId="26460" builtinId="8" hidden="1"/>
    <cellStyle name="Hipervínculo" xfId="26462" builtinId="8" hidden="1"/>
    <cellStyle name="Hipervínculo" xfId="26464" builtinId="8" hidden="1"/>
    <cellStyle name="Hipervínculo" xfId="26466" builtinId="8" hidden="1"/>
    <cellStyle name="Hipervínculo" xfId="26468" builtinId="8" hidden="1"/>
    <cellStyle name="Hipervínculo" xfId="26470" builtinId="8" hidden="1"/>
    <cellStyle name="Hipervínculo" xfId="26472" builtinId="8" hidden="1"/>
    <cellStyle name="Hipervínculo" xfId="26474" builtinId="8" hidden="1"/>
    <cellStyle name="Hipervínculo" xfId="26476" builtinId="8" hidden="1"/>
    <cellStyle name="Hipervínculo" xfId="26478" builtinId="8" hidden="1"/>
    <cellStyle name="Hipervínculo" xfId="26480" builtinId="8" hidden="1"/>
    <cellStyle name="Hipervínculo" xfId="26482" builtinId="8" hidden="1"/>
    <cellStyle name="Hipervínculo" xfId="26484" builtinId="8" hidden="1"/>
    <cellStyle name="Hipervínculo" xfId="26486" builtinId="8" hidden="1"/>
    <cellStyle name="Hipervínculo" xfId="26488" builtinId="8" hidden="1"/>
    <cellStyle name="Hipervínculo" xfId="26490" builtinId="8" hidden="1"/>
    <cellStyle name="Hipervínculo" xfId="26492" builtinId="8" hidden="1"/>
    <cellStyle name="Hipervínculo" xfId="26494" builtinId="8" hidden="1"/>
    <cellStyle name="Hipervínculo" xfId="26496" builtinId="8" hidden="1"/>
    <cellStyle name="Hipervínculo" xfId="26498" builtinId="8" hidden="1"/>
    <cellStyle name="Hipervínculo" xfId="26500" builtinId="8" hidden="1"/>
    <cellStyle name="Hipervínculo" xfId="26502" builtinId="8" hidden="1"/>
    <cellStyle name="Hipervínculo" xfId="26504" builtinId="8" hidden="1"/>
    <cellStyle name="Hipervínculo" xfId="26506" builtinId="8" hidden="1"/>
    <cellStyle name="Hipervínculo" xfId="26508" builtinId="8" hidden="1"/>
    <cellStyle name="Hipervínculo" xfId="26510" builtinId="8" hidden="1"/>
    <cellStyle name="Hipervínculo" xfId="26512" builtinId="8" hidden="1"/>
    <cellStyle name="Hipervínculo" xfId="26514" builtinId="8" hidden="1"/>
    <cellStyle name="Hipervínculo" xfId="26516" builtinId="8" hidden="1"/>
    <cellStyle name="Hipervínculo" xfId="26518" builtinId="8" hidden="1"/>
    <cellStyle name="Hipervínculo" xfId="26520" builtinId="8" hidden="1"/>
    <cellStyle name="Hipervínculo" xfId="26522" builtinId="8" hidden="1"/>
    <cellStyle name="Hipervínculo" xfId="26524" builtinId="8" hidden="1"/>
    <cellStyle name="Hipervínculo" xfId="26526" builtinId="8" hidden="1"/>
    <cellStyle name="Hipervínculo" xfId="26528" builtinId="8" hidden="1"/>
    <cellStyle name="Hipervínculo" xfId="26530" builtinId="8" hidden="1"/>
    <cellStyle name="Hipervínculo" xfId="26532" builtinId="8" hidden="1"/>
    <cellStyle name="Hipervínculo" xfId="26534" builtinId="8" hidden="1"/>
    <cellStyle name="Hipervínculo" xfId="26536" builtinId="8" hidden="1"/>
    <cellStyle name="Hipervínculo" xfId="26538" builtinId="8" hidden="1"/>
    <cellStyle name="Hipervínculo" xfId="26540" builtinId="8" hidden="1"/>
    <cellStyle name="Hipervínculo" xfId="26542" builtinId="8" hidden="1"/>
    <cellStyle name="Hipervínculo" xfId="26544" builtinId="8" hidden="1"/>
    <cellStyle name="Hipervínculo" xfId="26546" builtinId="8" hidden="1"/>
    <cellStyle name="Hipervínculo" xfId="26548" builtinId="8" hidden="1"/>
    <cellStyle name="Hipervínculo" xfId="26550" builtinId="8" hidden="1"/>
    <cellStyle name="Hipervínculo" xfId="26552" builtinId="8" hidden="1"/>
    <cellStyle name="Hipervínculo" xfId="26554" builtinId="8" hidden="1"/>
    <cellStyle name="Hipervínculo" xfId="26556" builtinId="8" hidden="1"/>
    <cellStyle name="Hipervínculo" xfId="26558" builtinId="8" hidden="1"/>
    <cellStyle name="Hipervínculo" xfId="26560" builtinId="8" hidden="1"/>
    <cellStyle name="Hipervínculo" xfId="26562" builtinId="8" hidden="1"/>
    <cellStyle name="Hipervínculo" xfId="26564" builtinId="8" hidden="1"/>
    <cellStyle name="Hipervínculo" xfId="26566" builtinId="8" hidden="1"/>
    <cellStyle name="Hipervínculo" xfId="26568" builtinId="8" hidden="1"/>
    <cellStyle name="Hipervínculo" xfId="26570" builtinId="8" hidden="1"/>
    <cellStyle name="Hipervínculo" xfId="26572" builtinId="8" hidden="1"/>
    <cellStyle name="Hipervínculo" xfId="26574" builtinId="8" hidden="1"/>
    <cellStyle name="Hipervínculo" xfId="26576" builtinId="8" hidden="1"/>
    <cellStyle name="Hipervínculo" xfId="26578" builtinId="8" hidden="1"/>
    <cellStyle name="Hipervínculo" xfId="26580" builtinId="8" hidden="1"/>
    <cellStyle name="Hipervínculo" xfId="26582" builtinId="8" hidden="1"/>
    <cellStyle name="Hipervínculo" xfId="26584" builtinId="8" hidden="1"/>
    <cellStyle name="Hipervínculo" xfId="26586" builtinId="8" hidden="1"/>
    <cellStyle name="Hipervínculo" xfId="26588" builtinId="8" hidden="1"/>
    <cellStyle name="Hipervínculo" xfId="26590" builtinId="8" hidden="1"/>
    <cellStyle name="Hipervínculo" xfId="26592" builtinId="8" hidden="1"/>
    <cellStyle name="Hipervínculo" xfId="26594" builtinId="8" hidden="1"/>
    <cellStyle name="Hipervínculo" xfId="26596" builtinId="8" hidden="1"/>
    <cellStyle name="Hipervínculo" xfId="26598" builtinId="8" hidden="1"/>
    <cellStyle name="Hipervínculo" xfId="26600" builtinId="8" hidden="1"/>
    <cellStyle name="Hipervínculo" xfId="26602" builtinId="8" hidden="1"/>
    <cellStyle name="Hipervínculo" xfId="26604" builtinId="8" hidden="1"/>
    <cellStyle name="Hipervínculo" xfId="26606" builtinId="8" hidden="1"/>
    <cellStyle name="Hipervínculo" xfId="26608" builtinId="8" hidden="1"/>
    <cellStyle name="Hipervínculo" xfId="26610" builtinId="8" hidden="1"/>
    <cellStyle name="Hipervínculo" xfId="26612" builtinId="8" hidden="1"/>
    <cellStyle name="Hipervínculo" xfId="26614" builtinId="8" hidden="1"/>
    <cellStyle name="Hipervínculo" xfId="26616" builtinId="8" hidden="1"/>
    <cellStyle name="Hipervínculo" xfId="26618" builtinId="8" hidden="1"/>
    <cellStyle name="Hipervínculo" xfId="26620" builtinId="8" hidden="1"/>
    <cellStyle name="Hipervínculo" xfId="26622" builtinId="8" hidden="1"/>
    <cellStyle name="Hipervínculo" xfId="26624" builtinId="8" hidden="1"/>
    <cellStyle name="Hipervínculo" xfId="26626" builtinId="8" hidden="1"/>
    <cellStyle name="Hipervínculo" xfId="26628" builtinId="8" hidden="1"/>
    <cellStyle name="Hipervínculo" xfId="26630" builtinId="8" hidden="1"/>
    <cellStyle name="Hipervínculo" xfId="26632" builtinId="8" hidden="1"/>
    <cellStyle name="Hipervínculo" xfId="26634" builtinId="8" hidden="1"/>
    <cellStyle name="Hipervínculo" xfId="26636" builtinId="8" hidden="1"/>
    <cellStyle name="Hipervínculo" xfId="26638" builtinId="8" hidden="1"/>
    <cellStyle name="Hipervínculo" xfId="26640" builtinId="8" hidden="1"/>
    <cellStyle name="Hipervínculo" xfId="26642" builtinId="8" hidden="1"/>
    <cellStyle name="Hipervínculo" xfId="26644" builtinId="8" hidden="1"/>
    <cellStyle name="Hipervínculo" xfId="26646" builtinId="8" hidden="1"/>
    <cellStyle name="Hipervínculo" xfId="26648" builtinId="8" hidden="1"/>
    <cellStyle name="Hipervínculo" xfId="26650" builtinId="8" hidden="1"/>
    <cellStyle name="Hipervínculo" xfId="26652" builtinId="8" hidden="1"/>
    <cellStyle name="Hipervínculo" xfId="26654" builtinId="8" hidden="1"/>
    <cellStyle name="Hipervínculo" xfId="26656" builtinId="8" hidden="1"/>
    <cellStyle name="Hipervínculo" xfId="26658" builtinId="8" hidden="1"/>
    <cellStyle name="Hipervínculo" xfId="26660" builtinId="8" hidden="1"/>
    <cellStyle name="Hipervínculo" xfId="26662" builtinId="8" hidden="1"/>
    <cellStyle name="Hipervínculo" xfId="26664" builtinId="8" hidden="1"/>
    <cellStyle name="Hipervínculo" xfId="26666" builtinId="8" hidden="1"/>
    <cellStyle name="Hipervínculo" xfId="26668" builtinId="8" hidden="1"/>
    <cellStyle name="Hipervínculo" xfId="26670" builtinId="8" hidden="1"/>
    <cellStyle name="Hipervínculo" xfId="26672" builtinId="8" hidden="1"/>
    <cellStyle name="Hipervínculo" xfId="26674" builtinId="8" hidden="1"/>
    <cellStyle name="Hipervínculo" xfId="26676" builtinId="8" hidden="1"/>
    <cellStyle name="Hipervínculo" xfId="26678" builtinId="8" hidden="1"/>
    <cellStyle name="Hipervínculo" xfId="26680" builtinId="8" hidden="1"/>
    <cellStyle name="Hipervínculo" xfId="26682" builtinId="8" hidden="1"/>
    <cellStyle name="Hipervínculo" xfId="26684" builtinId="8" hidden="1"/>
    <cellStyle name="Hipervínculo" xfId="26686" builtinId="8" hidden="1"/>
    <cellStyle name="Hipervínculo" xfId="26688" builtinId="8" hidden="1"/>
    <cellStyle name="Hipervínculo" xfId="26690" builtinId="8" hidden="1"/>
    <cellStyle name="Hipervínculo" xfId="26692" builtinId="8" hidden="1"/>
    <cellStyle name="Hipervínculo" xfId="26694" builtinId="8" hidden="1"/>
    <cellStyle name="Hipervínculo" xfId="26696" builtinId="8" hidden="1"/>
    <cellStyle name="Hipervínculo" xfId="26698" builtinId="8" hidden="1"/>
    <cellStyle name="Hipervínculo" xfId="26700" builtinId="8" hidden="1"/>
    <cellStyle name="Hipervínculo" xfId="26702" builtinId="8" hidden="1"/>
    <cellStyle name="Hipervínculo" xfId="26704" builtinId="8" hidden="1"/>
    <cellStyle name="Hipervínculo" xfId="26706" builtinId="8" hidden="1"/>
    <cellStyle name="Hipervínculo" xfId="26708" builtinId="8" hidden="1"/>
    <cellStyle name="Hipervínculo" xfId="26710" builtinId="8" hidden="1"/>
    <cellStyle name="Hipervínculo" xfId="26712" builtinId="8" hidden="1"/>
    <cellStyle name="Hipervínculo" xfId="26714" builtinId="8" hidden="1"/>
    <cellStyle name="Hipervínculo" xfId="26716" builtinId="8" hidden="1"/>
    <cellStyle name="Hipervínculo" xfId="26718" builtinId="8" hidden="1"/>
    <cellStyle name="Hipervínculo" xfId="26720" builtinId="8" hidden="1"/>
    <cellStyle name="Hipervínculo" xfId="26722" builtinId="8" hidden="1"/>
    <cellStyle name="Hipervínculo" xfId="26724" builtinId="8" hidden="1"/>
    <cellStyle name="Hipervínculo" xfId="26726" builtinId="8" hidden="1"/>
    <cellStyle name="Hipervínculo" xfId="26728" builtinId="8" hidden="1"/>
    <cellStyle name="Hipervínculo" xfId="26730" builtinId="8" hidden="1"/>
    <cellStyle name="Hipervínculo" xfId="26732" builtinId="8" hidden="1"/>
    <cellStyle name="Hipervínculo" xfId="26734" builtinId="8" hidden="1"/>
    <cellStyle name="Hipervínculo" xfId="26736" builtinId="8" hidden="1"/>
    <cellStyle name="Hipervínculo" xfId="26738" builtinId="8" hidden="1"/>
    <cellStyle name="Hipervínculo" xfId="26740" builtinId="8" hidden="1"/>
    <cellStyle name="Hipervínculo" xfId="26742" builtinId="8" hidden="1"/>
    <cellStyle name="Hipervínculo" xfId="26744" builtinId="8" hidden="1"/>
    <cellStyle name="Hipervínculo" xfId="26746" builtinId="8" hidden="1"/>
    <cellStyle name="Hipervínculo" xfId="26748" builtinId="8" hidden="1"/>
    <cellStyle name="Hipervínculo" xfId="26750" builtinId="8" hidden="1"/>
    <cellStyle name="Hipervínculo" xfId="26752" builtinId="8" hidden="1"/>
    <cellStyle name="Hipervínculo" xfId="26754" builtinId="8" hidden="1"/>
    <cellStyle name="Hipervínculo" xfId="26756" builtinId="8" hidden="1"/>
    <cellStyle name="Hipervínculo" xfId="26758" builtinId="8" hidden="1"/>
    <cellStyle name="Hipervínculo" xfId="26760" builtinId="8" hidden="1"/>
    <cellStyle name="Hipervínculo" xfId="26762" builtinId="8" hidden="1"/>
    <cellStyle name="Hipervínculo" xfId="26764" builtinId="8" hidden="1"/>
    <cellStyle name="Hipervínculo" xfId="26766" builtinId="8" hidden="1"/>
    <cellStyle name="Hipervínculo" xfId="26768" builtinId="8" hidden="1"/>
    <cellStyle name="Hipervínculo" xfId="26770" builtinId="8" hidden="1"/>
    <cellStyle name="Hipervínculo" xfId="26772" builtinId="8" hidden="1"/>
    <cellStyle name="Hipervínculo" xfId="26774" builtinId="8" hidden="1"/>
    <cellStyle name="Hipervínculo" xfId="26776" builtinId="8" hidden="1"/>
    <cellStyle name="Hipervínculo" xfId="26778" builtinId="8" hidden="1"/>
    <cellStyle name="Hipervínculo" xfId="26780" builtinId="8" hidden="1"/>
    <cellStyle name="Hipervínculo" xfId="26782" builtinId="8" hidden="1"/>
    <cellStyle name="Hipervínculo" xfId="26784" builtinId="8" hidden="1"/>
    <cellStyle name="Hipervínculo" xfId="26786" builtinId="8" hidden="1"/>
    <cellStyle name="Hipervínculo" xfId="26788" builtinId="8" hidden="1"/>
    <cellStyle name="Hipervínculo" xfId="26790" builtinId="8" hidden="1"/>
    <cellStyle name="Hipervínculo" xfId="26792" builtinId="8" hidden="1"/>
    <cellStyle name="Hipervínculo" xfId="26794" builtinId="8" hidden="1"/>
    <cellStyle name="Hipervínculo" xfId="26796" builtinId="8" hidden="1"/>
    <cellStyle name="Hipervínculo" xfId="26798" builtinId="8" hidden="1"/>
    <cellStyle name="Hipervínculo" xfId="26800" builtinId="8" hidden="1"/>
    <cellStyle name="Hipervínculo" xfId="26802" builtinId="8" hidden="1"/>
    <cellStyle name="Hipervínculo" xfId="26804" builtinId="8" hidden="1"/>
    <cellStyle name="Hipervínculo" xfId="26806" builtinId="8" hidden="1"/>
    <cellStyle name="Hipervínculo" xfId="26808" builtinId="8" hidden="1"/>
    <cellStyle name="Hipervínculo" xfId="26810" builtinId="8" hidden="1"/>
    <cellStyle name="Hipervínculo" xfId="26812" builtinId="8" hidden="1"/>
    <cellStyle name="Hipervínculo" xfId="26814" builtinId="8" hidden="1"/>
    <cellStyle name="Hipervínculo" xfId="26816" builtinId="8" hidden="1"/>
    <cellStyle name="Hipervínculo" xfId="26818" builtinId="8" hidden="1"/>
    <cellStyle name="Hipervínculo" xfId="26820" builtinId="8" hidden="1"/>
    <cellStyle name="Hipervínculo" xfId="26822" builtinId="8" hidden="1"/>
    <cellStyle name="Hipervínculo" xfId="26824" builtinId="8" hidden="1"/>
    <cellStyle name="Hipervínculo" xfId="26826" builtinId="8" hidden="1"/>
    <cellStyle name="Hipervínculo" xfId="26828" builtinId="8" hidden="1"/>
    <cellStyle name="Hipervínculo" xfId="26830" builtinId="8" hidden="1"/>
    <cellStyle name="Hipervínculo" xfId="26832" builtinId="8" hidden="1"/>
    <cellStyle name="Hipervínculo" xfId="26834" builtinId="8" hidden="1"/>
    <cellStyle name="Hipervínculo" xfId="26836" builtinId="8" hidden="1"/>
    <cellStyle name="Hipervínculo" xfId="26838" builtinId="8" hidden="1"/>
    <cellStyle name="Hipervínculo" xfId="26840" builtinId="8" hidden="1"/>
    <cellStyle name="Hipervínculo" xfId="26842" builtinId="8" hidden="1"/>
    <cellStyle name="Hipervínculo" xfId="26844" builtinId="8" hidden="1"/>
    <cellStyle name="Hipervínculo" xfId="26846" builtinId="8" hidden="1"/>
    <cellStyle name="Hipervínculo" xfId="26848" builtinId="8" hidden="1"/>
    <cellStyle name="Hipervínculo" xfId="26850" builtinId="8" hidden="1"/>
    <cellStyle name="Hipervínculo" xfId="26852" builtinId="8" hidden="1"/>
    <cellStyle name="Hipervínculo" xfId="26854" builtinId="8" hidden="1"/>
    <cellStyle name="Hipervínculo" xfId="26856" builtinId="8" hidden="1"/>
    <cellStyle name="Hipervínculo" xfId="26858" builtinId="8" hidden="1"/>
    <cellStyle name="Hipervínculo" xfId="26860" builtinId="8" hidden="1"/>
    <cellStyle name="Hipervínculo" xfId="26862" builtinId="8" hidden="1"/>
    <cellStyle name="Hipervínculo" xfId="26864" builtinId="8" hidden="1"/>
    <cellStyle name="Hipervínculo" xfId="26866" builtinId="8" hidden="1"/>
    <cellStyle name="Hipervínculo" xfId="26868" builtinId="8" hidden="1"/>
    <cellStyle name="Hipervínculo" xfId="26870" builtinId="8" hidden="1"/>
    <cellStyle name="Hipervínculo" xfId="26872" builtinId="8" hidden="1"/>
    <cellStyle name="Hipervínculo" xfId="26874" builtinId="8" hidden="1"/>
    <cellStyle name="Hipervínculo" xfId="26876" builtinId="8" hidden="1"/>
    <cellStyle name="Hipervínculo" xfId="26878" builtinId="8" hidden="1"/>
    <cellStyle name="Hipervínculo" xfId="26880" builtinId="8" hidden="1"/>
    <cellStyle name="Hipervínculo" xfId="26882" builtinId="8" hidden="1"/>
    <cellStyle name="Hipervínculo" xfId="26884" builtinId="8" hidden="1"/>
    <cellStyle name="Hipervínculo" xfId="26886" builtinId="8" hidden="1"/>
    <cellStyle name="Hipervínculo" xfId="26888" builtinId="8" hidden="1"/>
    <cellStyle name="Hipervínculo" xfId="26890" builtinId="8" hidden="1"/>
    <cellStyle name="Hipervínculo" xfId="26892" builtinId="8" hidden="1"/>
    <cellStyle name="Hipervínculo" xfId="26894" builtinId="8" hidden="1"/>
    <cellStyle name="Hipervínculo" xfId="26896" builtinId="8" hidden="1"/>
    <cellStyle name="Hipervínculo" xfId="26898" builtinId="8" hidden="1"/>
    <cellStyle name="Hipervínculo" xfId="26900" builtinId="8" hidden="1"/>
    <cellStyle name="Hipervínculo" xfId="26902" builtinId="8" hidden="1"/>
    <cellStyle name="Hipervínculo" xfId="26904" builtinId="8" hidden="1"/>
    <cellStyle name="Hipervínculo" xfId="26906" builtinId="8" hidden="1"/>
    <cellStyle name="Hipervínculo" xfId="26908" builtinId="8" hidden="1"/>
    <cellStyle name="Hipervínculo" xfId="26910" builtinId="8" hidden="1"/>
    <cellStyle name="Hipervínculo" xfId="26912" builtinId="8" hidden="1"/>
    <cellStyle name="Hipervínculo" xfId="26914" builtinId="8" hidden="1"/>
    <cellStyle name="Hipervínculo" xfId="26916" builtinId="8" hidden="1"/>
    <cellStyle name="Hipervínculo" xfId="26918" builtinId="8" hidden="1"/>
    <cellStyle name="Hipervínculo" xfId="26920" builtinId="8" hidden="1"/>
    <cellStyle name="Hipervínculo" xfId="26922" builtinId="8" hidden="1"/>
    <cellStyle name="Hipervínculo" xfId="26924" builtinId="8" hidden="1"/>
    <cellStyle name="Hipervínculo" xfId="26926" builtinId="8" hidden="1"/>
    <cellStyle name="Hipervínculo" xfId="26928" builtinId="8" hidden="1"/>
    <cellStyle name="Hipervínculo" xfId="26930" builtinId="8" hidden="1"/>
    <cellStyle name="Hipervínculo" xfId="26932" builtinId="8" hidden="1"/>
    <cellStyle name="Hipervínculo" xfId="26934" builtinId="8" hidden="1"/>
    <cellStyle name="Hipervínculo" xfId="26936" builtinId="8" hidden="1"/>
    <cellStyle name="Hipervínculo" xfId="26938" builtinId="8" hidden="1"/>
    <cellStyle name="Hipervínculo" xfId="26940" builtinId="8" hidden="1"/>
    <cellStyle name="Hipervínculo" xfId="26942" builtinId="8" hidden="1"/>
    <cellStyle name="Hipervínculo" xfId="26944" builtinId="8" hidden="1"/>
    <cellStyle name="Hipervínculo" xfId="26946" builtinId="8" hidden="1"/>
    <cellStyle name="Hipervínculo" xfId="26948" builtinId="8" hidden="1"/>
    <cellStyle name="Hipervínculo" xfId="26950" builtinId="8" hidden="1"/>
    <cellStyle name="Hipervínculo" xfId="26952" builtinId="8" hidden="1"/>
    <cellStyle name="Hipervínculo" xfId="26954" builtinId="8" hidden="1"/>
    <cellStyle name="Hipervínculo" xfId="26956" builtinId="8" hidden="1"/>
    <cellStyle name="Hipervínculo" xfId="26958" builtinId="8" hidden="1"/>
    <cellStyle name="Hipervínculo" xfId="26960" builtinId="8" hidden="1"/>
    <cellStyle name="Hipervínculo" xfId="26962" builtinId="8" hidden="1"/>
    <cellStyle name="Hipervínculo" xfId="26964" builtinId="8" hidden="1"/>
    <cellStyle name="Hipervínculo" xfId="26966" builtinId="8" hidden="1"/>
    <cellStyle name="Hipervínculo" xfId="26968" builtinId="8" hidden="1"/>
    <cellStyle name="Hipervínculo" xfId="26970" builtinId="8" hidden="1"/>
    <cellStyle name="Hipervínculo" xfId="26972" builtinId="8" hidden="1"/>
    <cellStyle name="Hipervínculo" xfId="26974" builtinId="8" hidden="1"/>
    <cellStyle name="Hipervínculo" xfId="26976" builtinId="8" hidden="1"/>
    <cellStyle name="Hipervínculo" xfId="26978" builtinId="8" hidden="1"/>
    <cellStyle name="Hipervínculo" xfId="26980" builtinId="8" hidden="1"/>
    <cellStyle name="Hipervínculo" xfId="26982" builtinId="8" hidden="1"/>
    <cellStyle name="Hipervínculo" xfId="26984" builtinId="8" hidden="1"/>
    <cellStyle name="Hipervínculo" xfId="26986" builtinId="8" hidden="1"/>
    <cellStyle name="Hipervínculo" xfId="26988" builtinId="8" hidden="1"/>
    <cellStyle name="Hipervínculo" xfId="26990" builtinId="8" hidden="1"/>
    <cellStyle name="Hipervínculo" xfId="26992" builtinId="8" hidden="1"/>
    <cellStyle name="Hipervínculo" xfId="26994" builtinId="8" hidden="1"/>
    <cellStyle name="Hipervínculo" xfId="26996" builtinId="8" hidden="1"/>
    <cellStyle name="Hipervínculo" xfId="26998" builtinId="8" hidden="1"/>
    <cellStyle name="Hipervínculo" xfId="27000" builtinId="8" hidden="1"/>
    <cellStyle name="Hipervínculo" xfId="27002" builtinId="8" hidden="1"/>
    <cellStyle name="Hipervínculo" xfId="27004" builtinId="8" hidden="1"/>
    <cellStyle name="Hipervínculo" xfId="27006" builtinId="8" hidden="1"/>
    <cellStyle name="Hipervínculo" xfId="27008" builtinId="8" hidden="1"/>
    <cellStyle name="Hipervínculo" xfId="27010" builtinId="8" hidden="1"/>
    <cellStyle name="Hipervínculo" xfId="27012" builtinId="8" hidden="1"/>
    <cellStyle name="Hipervínculo" xfId="27014" builtinId="8" hidden="1"/>
    <cellStyle name="Hipervínculo" xfId="27016" builtinId="8" hidden="1"/>
    <cellStyle name="Hipervínculo" xfId="27018" builtinId="8" hidden="1"/>
    <cellStyle name="Hipervínculo" xfId="27020" builtinId="8" hidden="1"/>
    <cellStyle name="Hipervínculo" xfId="27022" builtinId="8" hidden="1"/>
    <cellStyle name="Hipervínculo" xfId="27024" builtinId="8" hidden="1"/>
    <cellStyle name="Hipervínculo" xfId="27026" builtinId="8" hidden="1"/>
    <cellStyle name="Hipervínculo" xfId="27028" builtinId="8" hidden="1"/>
    <cellStyle name="Hipervínculo" xfId="27030" builtinId="8" hidden="1"/>
    <cellStyle name="Hipervínculo" xfId="27032" builtinId="8" hidden="1"/>
    <cellStyle name="Hipervínculo" xfId="27034" builtinId="8" hidden="1"/>
    <cellStyle name="Hipervínculo" xfId="27036" builtinId="8" hidden="1"/>
    <cellStyle name="Hipervínculo" xfId="27038" builtinId="8" hidden="1"/>
    <cellStyle name="Hipervínculo" xfId="27040" builtinId="8" hidden="1"/>
    <cellStyle name="Hipervínculo" xfId="27042" builtinId="8" hidden="1"/>
    <cellStyle name="Hipervínculo" xfId="27044" builtinId="8" hidden="1"/>
    <cellStyle name="Hipervínculo" xfId="27046" builtinId="8" hidden="1"/>
    <cellStyle name="Hipervínculo" xfId="27048" builtinId="8" hidden="1"/>
    <cellStyle name="Hipervínculo" xfId="27050" builtinId="8" hidden="1"/>
    <cellStyle name="Hipervínculo" xfId="27052" builtinId="8" hidden="1"/>
    <cellStyle name="Hipervínculo" xfId="27054" builtinId="8" hidden="1"/>
    <cellStyle name="Hipervínculo" xfId="27056" builtinId="8" hidden="1"/>
    <cellStyle name="Hipervínculo" xfId="27058" builtinId="8" hidden="1"/>
    <cellStyle name="Hipervínculo" xfId="27060" builtinId="8" hidden="1"/>
    <cellStyle name="Hipervínculo" xfId="27062" builtinId="8" hidden="1"/>
    <cellStyle name="Hipervínculo" xfId="27064" builtinId="8" hidden="1"/>
    <cellStyle name="Hipervínculo" xfId="27066" builtinId="8" hidden="1"/>
    <cellStyle name="Hipervínculo" xfId="27068" builtinId="8" hidden="1"/>
    <cellStyle name="Hipervínculo" xfId="27070" builtinId="8" hidden="1"/>
    <cellStyle name="Hipervínculo" xfId="27072" builtinId="8" hidden="1"/>
    <cellStyle name="Hipervínculo" xfId="27074" builtinId="8" hidden="1"/>
    <cellStyle name="Hipervínculo" xfId="27076" builtinId="8" hidden="1"/>
    <cellStyle name="Hipervínculo" xfId="27078" builtinId="8" hidden="1"/>
    <cellStyle name="Hipervínculo" xfId="27080" builtinId="8" hidden="1"/>
    <cellStyle name="Hipervínculo" xfId="27082" builtinId="8" hidden="1"/>
    <cellStyle name="Hipervínculo" xfId="27084" builtinId="8" hidden="1"/>
    <cellStyle name="Hipervínculo" xfId="27086" builtinId="8" hidden="1"/>
    <cellStyle name="Hipervínculo" xfId="27088" builtinId="8" hidden="1"/>
    <cellStyle name="Hipervínculo" xfId="27090" builtinId="8" hidden="1"/>
    <cellStyle name="Hipervínculo" xfId="27092" builtinId="8" hidden="1"/>
    <cellStyle name="Hipervínculo" xfId="27094" builtinId="8" hidden="1"/>
    <cellStyle name="Hipervínculo" xfId="27096" builtinId="8" hidden="1"/>
    <cellStyle name="Hipervínculo" xfId="27098" builtinId="8" hidden="1"/>
    <cellStyle name="Hipervínculo" xfId="27100" builtinId="8" hidden="1"/>
    <cellStyle name="Hipervínculo" xfId="27102" builtinId="8" hidden="1"/>
    <cellStyle name="Hipervínculo" xfId="27104" builtinId="8" hidden="1"/>
    <cellStyle name="Hipervínculo" xfId="27106" builtinId="8" hidden="1"/>
    <cellStyle name="Hipervínculo" xfId="27108" builtinId="8" hidden="1"/>
    <cellStyle name="Hipervínculo" xfId="27110" builtinId="8" hidden="1"/>
    <cellStyle name="Hipervínculo" xfId="27112" builtinId="8" hidden="1"/>
    <cellStyle name="Hipervínculo" xfId="27114" builtinId="8" hidden="1"/>
    <cellStyle name="Hipervínculo" xfId="27116" builtinId="8" hidden="1"/>
    <cellStyle name="Hipervínculo" xfId="27118" builtinId="8" hidden="1"/>
    <cellStyle name="Hipervínculo" xfId="27120" builtinId="8" hidden="1"/>
    <cellStyle name="Hipervínculo" xfId="27122" builtinId="8" hidden="1"/>
    <cellStyle name="Hipervínculo" xfId="27124" builtinId="8" hidden="1"/>
    <cellStyle name="Hipervínculo" xfId="27126" builtinId="8" hidden="1"/>
    <cellStyle name="Hipervínculo" xfId="27128" builtinId="8" hidden="1"/>
    <cellStyle name="Hipervínculo" xfId="27130" builtinId="8" hidden="1"/>
    <cellStyle name="Hipervínculo" xfId="27132" builtinId="8" hidden="1"/>
    <cellStyle name="Hipervínculo" xfId="27134" builtinId="8" hidden="1"/>
    <cellStyle name="Hipervínculo" xfId="27136" builtinId="8" hidden="1"/>
    <cellStyle name="Hipervínculo" xfId="27138" builtinId="8" hidden="1"/>
    <cellStyle name="Hipervínculo" xfId="27140" builtinId="8" hidden="1"/>
    <cellStyle name="Hipervínculo" xfId="27142" builtinId="8" hidden="1"/>
    <cellStyle name="Hipervínculo" xfId="27144" builtinId="8" hidden="1"/>
    <cellStyle name="Hipervínculo" xfId="27146" builtinId="8" hidden="1"/>
    <cellStyle name="Hipervínculo" xfId="27148" builtinId="8" hidden="1"/>
    <cellStyle name="Hipervínculo" xfId="27150" builtinId="8" hidden="1"/>
    <cellStyle name="Hipervínculo" xfId="27152" builtinId="8" hidden="1"/>
    <cellStyle name="Hipervínculo" xfId="27154" builtinId="8" hidden="1"/>
    <cellStyle name="Hipervínculo" xfId="27156" builtinId="8" hidden="1"/>
    <cellStyle name="Hipervínculo" xfId="27158" builtinId="8" hidden="1"/>
    <cellStyle name="Hipervínculo" xfId="27160" builtinId="8" hidden="1"/>
    <cellStyle name="Hipervínculo" xfId="27162" builtinId="8" hidden="1"/>
    <cellStyle name="Hipervínculo" xfId="27164" builtinId="8" hidden="1"/>
    <cellStyle name="Hipervínculo" xfId="27166" builtinId="8" hidden="1"/>
    <cellStyle name="Hipervínculo" xfId="27168" builtinId="8" hidden="1"/>
    <cellStyle name="Hipervínculo" xfId="27170" builtinId="8" hidden="1"/>
    <cellStyle name="Hipervínculo" xfId="27172" builtinId="8" hidden="1"/>
    <cellStyle name="Hipervínculo" xfId="27174" builtinId="8" hidden="1"/>
    <cellStyle name="Hipervínculo" xfId="27176" builtinId="8" hidden="1"/>
    <cellStyle name="Hipervínculo" xfId="27178" builtinId="8" hidden="1"/>
    <cellStyle name="Hipervínculo" xfId="27180" builtinId="8" hidden="1"/>
    <cellStyle name="Hipervínculo" xfId="27182" builtinId="8" hidden="1"/>
    <cellStyle name="Hipervínculo" xfId="27184" builtinId="8" hidden="1"/>
    <cellStyle name="Hipervínculo" xfId="27186" builtinId="8" hidden="1"/>
    <cellStyle name="Hipervínculo" xfId="27188" builtinId="8" hidden="1"/>
    <cellStyle name="Hipervínculo" xfId="27190" builtinId="8" hidden="1"/>
    <cellStyle name="Hipervínculo" xfId="27192" builtinId="8" hidden="1"/>
    <cellStyle name="Hipervínculo" xfId="27194" builtinId="8" hidden="1"/>
    <cellStyle name="Hipervínculo" xfId="27196" builtinId="8" hidden="1"/>
    <cellStyle name="Hipervínculo" xfId="27198" builtinId="8" hidden="1"/>
    <cellStyle name="Hipervínculo" xfId="27200" builtinId="8" hidden="1"/>
    <cellStyle name="Hipervínculo" xfId="27202" builtinId="8" hidden="1"/>
    <cellStyle name="Hipervínculo" xfId="27204" builtinId="8" hidden="1"/>
    <cellStyle name="Hipervínculo" xfId="27206" builtinId="8" hidden="1"/>
    <cellStyle name="Hipervínculo" xfId="27208" builtinId="8" hidden="1"/>
    <cellStyle name="Hipervínculo" xfId="27210" builtinId="8" hidden="1"/>
    <cellStyle name="Hipervínculo" xfId="27212" builtinId="8" hidden="1"/>
    <cellStyle name="Hipervínculo" xfId="27214" builtinId="8" hidden="1"/>
    <cellStyle name="Hipervínculo" xfId="27216" builtinId="8" hidden="1"/>
    <cellStyle name="Hipervínculo" xfId="27218" builtinId="8" hidden="1"/>
    <cellStyle name="Hipervínculo" xfId="27220" builtinId="8" hidden="1"/>
    <cellStyle name="Hipervínculo" xfId="27222" builtinId="8" hidden="1"/>
    <cellStyle name="Hipervínculo" xfId="27224" builtinId="8" hidden="1"/>
    <cellStyle name="Hipervínculo" xfId="27226" builtinId="8" hidden="1"/>
    <cellStyle name="Hipervínculo" xfId="27228" builtinId="8" hidden="1"/>
    <cellStyle name="Hipervínculo" xfId="27230" builtinId="8" hidden="1"/>
    <cellStyle name="Hipervínculo" xfId="27232" builtinId="8" hidden="1"/>
    <cellStyle name="Hipervínculo" xfId="27234" builtinId="8" hidden="1"/>
    <cellStyle name="Hipervínculo" xfId="27236" builtinId="8" hidden="1"/>
    <cellStyle name="Hipervínculo" xfId="27238" builtinId="8" hidden="1"/>
    <cellStyle name="Hipervínculo" xfId="27240" builtinId="8" hidden="1"/>
    <cellStyle name="Hipervínculo" xfId="27242" builtinId="8" hidden="1"/>
    <cellStyle name="Hipervínculo" xfId="27244" builtinId="8" hidden="1"/>
    <cellStyle name="Hipervínculo" xfId="27246" builtinId="8" hidden="1"/>
    <cellStyle name="Hipervínculo" xfId="27248" builtinId="8" hidden="1"/>
    <cellStyle name="Hipervínculo" xfId="27250" builtinId="8" hidden="1"/>
    <cellStyle name="Hipervínculo" xfId="27252" builtinId="8" hidden="1"/>
    <cellStyle name="Hipervínculo" xfId="27254" builtinId="8" hidden="1"/>
    <cellStyle name="Hipervínculo" xfId="27256" builtinId="8" hidden="1"/>
    <cellStyle name="Hipervínculo" xfId="27258" builtinId="8" hidden="1"/>
    <cellStyle name="Hipervínculo" xfId="27260" builtinId="8" hidden="1"/>
    <cellStyle name="Hipervínculo" xfId="27262" builtinId="8" hidden="1"/>
    <cellStyle name="Hipervínculo" xfId="27264" builtinId="8" hidden="1"/>
    <cellStyle name="Hipervínculo" xfId="27266" builtinId="8" hidden="1"/>
    <cellStyle name="Hipervínculo" xfId="27268" builtinId="8" hidden="1"/>
    <cellStyle name="Hipervínculo" xfId="27270" builtinId="8" hidden="1"/>
    <cellStyle name="Hipervínculo" xfId="27272" builtinId="8" hidden="1"/>
    <cellStyle name="Hipervínculo" xfId="27274" builtinId="8" hidden="1"/>
    <cellStyle name="Hipervínculo" xfId="27276" builtinId="8" hidden="1"/>
    <cellStyle name="Hipervínculo" xfId="27278" builtinId="8" hidden="1"/>
    <cellStyle name="Hipervínculo" xfId="27280" builtinId="8" hidden="1"/>
    <cellStyle name="Hipervínculo" xfId="27282" builtinId="8" hidden="1"/>
    <cellStyle name="Hipervínculo" xfId="27284" builtinId="8" hidden="1"/>
    <cellStyle name="Hipervínculo" xfId="27286" builtinId="8" hidden="1"/>
    <cellStyle name="Hipervínculo" xfId="27288" builtinId="8" hidden="1"/>
    <cellStyle name="Hipervínculo" xfId="27290" builtinId="8" hidden="1"/>
    <cellStyle name="Hipervínculo" xfId="27292" builtinId="8" hidden="1"/>
    <cellStyle name="Hipervínculo" xfId="27294" builtinId="8" hidden="1"/>
    <cellStyle name="Hipervínculo" xfId="27296" builtinId="8" hidden="1"/>
    <cellStyle name="Hipervínculo" xfId="27298" builtinId="8" hidden="1"/>
    <cellStyle name="Hipervínculo" xfId="27300" builtinId="8" hidden="1"/>
    <cellStyle name="Hipervínculo" xfId="27302" builtinId="8" hidden="1"/>
    <cellStyle name="Hipervínculo" xfId="27304" builtinId="8" hidden="1"/>
    <cellStyle name="Hipervínculo" xfId="27306" builtinId="8" hidden="1"/>
    <cellStyle name="Hipervínculo" xfId="27308" builtinId="8" hidden="1"/>
    <cellStyle name="Hipervínculo" xfId="27310" builtinId="8" hidden="1"/>
    <cellStyle name="Hipervínculo" xfId="27312" builtinId="8" hidden="1"/>
    <cellStyle name="Hipervínculo" xfId="27314" builtinId="8" hidden="1"/>
    <cellStyle name="Hipervínculo" xfId="27316" builtinId="8" hidden="1"/>
    <cellStyle name="Hipervínculo" xfId="27318" builtinId="8" hidden="1"/>
    <cellStyle name="Hipervínculo" xfId="27320" builtinId="8" hidden="1"/>
    <cellStyle name="Hipervínculo" xfId="27322" builtinId="8" hidden="1"/>
    <cellStyle name="Hipervínculo" xfId="27324" builtinId="8" hidden="1"/>
    <cellStyle name="Hipervínculo" xfId="27326" builtinId="8" hidden="1"/>
    <cellStyle name="Hipervínculo" xfId="27328" builtinId="8" hidden="1"/>
    <cellStyle name="Hipervínculo" xfId="27330" builtinId="8" hidden="1"/>
    <cellStyle name="Hipervínculo" xfId="27332" builtinId="8" hidden="1"/>
    <cellStyle name="Hipervínculo" xfId="27334" builtinId="8" hidden="1"/>
    <cellStyle name="Hipervínculo" xfId="27336" builtinId="8" hidden="1"/>
    <cellStyle name="Hipervínculo" xfId="27338" builtinId="8" hidden="1"/>
    <cellStyle name="Hipervínculo" xfId="27340" builtinId="8" hidden="1"/>
    <cellStyle name="Hipervínculo" xfId="27342" builtinId="8" hidden="1"/>
    <cellStyle name="Hipervínculo" xfId="27344" builtinId="8" hidden="1"/>
    <cellStyle name="Hipervínculo" xfId="27346" builtinId="8" hidden="1"/>
    <cellStyle name="Hipervínculo" xfId="27348" builtinId="8" hidden="1"/>
    <cellStyle name="Hipervínculo" xfId="27350" builtinId="8" hidden="1"/>
    <cellStyle name="Hipervínculo" xfId="27352" builtinId="8" hidden="1"/>
    <cellStyle name="Hipervínculo" xfId="27354" builtinId="8" hidden="1"/>
    <cellStyle name="Hipervínculo" xfId="27356" builtinId="8" hidden="1"/>
    <cellStyle name="Hipervínculo" xfId="27358" builtinId="8" hidden="1"/>
    <cellStyle name="Hipervínculo" xfId="27360" builtinId="8" hidden="1"/>
    <cellStyle name="Hipervínculo" xfId="27362" builtinId="8" hidden="1"/>
    <cellStyle name="Hipervínculo" xfId="27364" builtinId="8" hidden="1"/>
    <cellStyle name="Hipervínculo" xfId="27366" builtinId="8" hidden="1"/>
    <cellStyle name="Hipervínculo" xfId="27368" builtinId="8" hidden="1"/>
    <cellStyle name="Hipervínculo" xfId="27370" builtinId="8" hidden="1"/>
    <cellStyle name="Hipervínculo" xfId="27372" builtinId="8" hidden="1"/>
    <cellStyle name="Hipervínculo" xfId="27374" builtinId="8" hidden="1"/>
    <cellStyle name="Hipervínculo" xfId="27376" builtinId="8" hidden="1"/>
    <cellStyle name="Hipervínculo" xfId="27378" builtinId="8" hidden="1"/>
    <cellStyle name="Hipervínculo" xfId="27380" builtinId="8" hidden="1"/>
    <cellStyle name="Hipervínculo" xfId="27382" builtinId="8" hidden="1"/>
    <cellStyle name="Hipervínculo" xfId="27384" builtinId="8" hidden="1"/>
    <cellStyle name="Hipervínculo" xfId="27386" builtinId="8" hidden="1"/>
    <cellStyle name="Hipervínculo" xfId="27388" builtinId="8" hidden="1"/>
    <cellStyle name="Hipervínculo" xfId="27390" builtinId="8" hidden="1"/>
    <cellStyle name="Hipervínculo" xfId="27392" builtinId="8" hidden="1"/>
    <cellStyle name="Hipervínculo" xfId="27394" builtinId="8" hidden="1"/>
    <cellStyle name="Hipervínculo" xfId="27396" builtinId="8" hidden="1"/>
    <cellStyle name="Hipervínculo" xfId="27398" builtinId="8" hidden="1"/>
    <cellStyle name="Hipervínculo" xfId="27400" builtinId="8" hidden="1"/>
    <cellStyle name="Hipervínculo" xfId="27402" builtinId="8" hidden="1"/>
    <cellStyle name="Hipervínculo" xfId="27404" builtinId="8" hidden="1"/>
    <cellStyle name="Hipervínculo" xfId="27406" builtinId="8" hidden="1"/>
    <cellStyle name="Hipervínculo" xfId="27408" builtinId="8" hidden="1"/>
    <cellStyle name="Hipervínculo" xfId="27410" builtinId="8" hidden="1"/>
    <cellStyle name="Hipervínculo" xfId="27412" builtinId="8" hidden="1"/>
    <cellStyle name="Hipervínculo" xfId="27414" builtinId="8" hidden="1"/>
    <cellStyle name="Hipervínculo" xfId="27416" builtinId="8" hidden="1"/>
    <cellStyle name="Hipervínculo" xfId="27418" builtinId="8" hidden="1"/>
    <cellStyle name="Hipervínculo" xfId="27420" builtinId="8" hidden="1"/>
    <cellStyle name="Hipervínculo" xfId="27422" builtinId="8" hidden="1"/>
    <cellStyle name="Hipervínculo" xfId="27424" builtinId="8" hidden="1"/>
    <cellStyle name="Hipervínculo" xfId="27426" builtinId="8" hidden="1"/>
    <cellStyle name="Hipervínculo" xfId="27428" builtinId="8" hidden="1"/>
    <cellStyle name="Hipervínculo" xfId="27430" builtinId="8" hidden="1"/>
    <cellStyle name="Hipervínculo" xfId="27432" builtinId="8" hidden="1"/>
    <cellStyle name="Hipervínculo" xfId="27434" builtinId="8" hidden="1"/>
    <cellStyle name="Hipervínculo" xfId="27436" builtinId="8" hidden="1"/>
    <cellStyle name="Hipervínculo" xfId="27438" builtinId="8" hidden="1"/>
    <cellStyle name="Hipervínculo" xfId="27440" builtinId="8" hidden="1"/>
    <cellStyle name="Hipervínculo" xfId="27442" builtinId="8" hidden="1"/>
    <cellStyle name="Hipervínculo" xfId="27444" builtinId="8" hidden="1"/>
    <cellStyle name="Hipervínculo" xfId="27446" builtinId="8" hidden="1"/>
    <cellStyle name="Hipervínculo" xfId="27448" builtinId="8" hidden="1"/>
    <cellStyle name="Hipervínculo" xfId="27450" builtinId="8" hidden="1"/>
    <cellStyle name="Hipervínculo" xfId="27452" builtinId="8" hidden="1"/>
    <cellStyle name="Hipervínculo" xfId="27454" builtinId="8" hidden="1"/>
    <cellStyle name="Hipervínculo" xfId="27456" builtinId="8" hidden="1"/>
    <cellStyle name="Hipervínculo" xfId="27458" builtinId="8" hidden="1"/>
    <cellStyle name="Hipervínculo" xfId="27460" builtinId="8" hidden="1"/>
    <cellStyle name="Hipervínculo" xfId="27462" builtinId="8" hidden="1"/>
    <cellStyle name="Hipervínculo" xfId="27464" builtinId="8" hidden="1"/>
    <cellStyle name="Hipervínculo" xfId="27466" builtinId="8" hidden="1"/>
    <cellStyle name="Hipervínculo" xfId="27468" builtinId="8" hidden="1"/>
    <cellStyle name="Hipervínculo" xfId="27470" builtinId="8" hidden="1"/>
    <cellStyle name="Hipervínculo" xfId="27472" builtinId="8" hidden="1"/>
    <cellStyle name="Hipervínculo" xfId="27474" builtinId="8" hidden="1"/>
    <cellStyle name="Hipervínculo" xfId="27476" builtinId="8" hidden="1"/>
    <cellStyle name="Hipervínculo" xfId="27478" builtinId="8" hidden="1"/>
    <cellStyle name="Hipervínculo" xfId="27480" builtinId="8" hidden="1"/>
    <cellStyle name="Hipervínculo" xfId="27482" builtinId="8" hidden="1"/>
    <cellStyle name="Hipervínculo" xfId="27484" builtinId="8" hidden="1"/>
    <cellStyle name="Hipervínculo" xfId="27486" builtinId="8" hidden="1"/>
    <cellStyle name="Hipervínculo" xfId="27488" builtinId="8" hidden="1"/>
    <cellStyle name="Hipervínculo" xfId="27490" builtinId="8" hidden="1"/>
    <cellStyle name="Hipervínculo" xfId="27492" builtinId="8" hidden="1"/>
    <cellStyle name="Hipervínculo" xfId="27494" builtinId="8" hidden="1"/>
    <cellStyle name="Hipervínculo" xfId="27496" builtinId="8" hidden="1"/>
    <cellStyle name="Hipervínculo" xfId="27498" builtinId="8" hidden="1"/>
    <cellStyle name="Hipervínculo" xfId="27500" builtinId="8" hidden="1"/>
    <cellStyle name="Hipervínculo" xfId="27502" builtinId="8" hidden="1"/>
    <cellStyle name="Hipervínculo" xfId="27504" builtinId="8" hidden="1"/>
    <cellStyle name="Hipervínculo" xfId="27506" builtinId="8" hidden="1"/>
    <cellStyle name="Hipervínculo" xfId="27508" builtinId="8" hidden="1"/>
    <cellStyle name="Hipervínculo" xfId="27510" builtinId="8" hidden="1"/>
    <cellStyle name="Hipervínculo" xfId="27512" builtinId="8" hidden="1"/>
    <cellStyle name="Hipervínculo" xfId="27514" builtinId="8" hidden="1"/>
    <cellStyle name="Hipervínculo" xfId="27516" builtinId="8" hidden="1"/>
    <cellStyle name="Hipervínculo" xfId="27518" builtinId="8" hidden="1"/>
    <cellStyle name="Hipervínculo" xfId="27520" builtinId="8" hidden="1"/>
    <cellStyle name="Hipervínculo" xfId="27522" builtinId="8" hidden="1"/>
    <cellStyle name="Hipervínculo" xfId="27524" builtinId="8" hidden="1"/>
    <cellStyle name="Hipervínculo" xfId="27526" builtinId="8" hidden="1"/>
    <cellStyle name="Hipervínculo" xfId="27528" builtinId="8" hidden="1"/>
    <cellStyle name="Hipervínculo" xfId="27530" builtinId="8" hidden="1"/>
    <cellStyle name="Hipervínculo" xfId="27532" builtinId="8" hidden="1"/>
    <cellStyle name="Hipervínculo" xfId="27534" builtinId="8" hidden="1"/>
    <cellStyle name="Hipervínculo" xfId="27536" builtinId="8" hidden="1"/>
    <cellStyle name="Hipervínculo" xfId="27538" builtinId="8" hidden="1"/>
    <cellStyle name="Hipervínculo" xfId="27540" builtinId="8" hidden="1"/>
    <cellStyle name="Hipervínculo" xfId="27542" builtinId="8" hidden="1"/>
    <cellStyle name="Hipervínculo" xfId="27544" builtinId="8" hidden="1"/>
    <cellStyle name="Hipervínculo" xfId="27546" builtinId="8" hidden="1"/>
    <cellStyle name="Hipervínculo" xfId="27548" builtinId="8" hidden="1"/>
    <cellStyle name="Hipervínculo" xfId="27550" builtinId="8" hidden="1"/>
    <cellStyle name="Hipervínculo" xfId="27552" builtinId="8" hidden="1"/>
    <cellStyle name="Hipervínculo" xfId="27554" builtinId="8" hidden="1"/>
    <cellStyle name="Hipervínculo" xfId="27556" builtinId="8" hidden="1"/>
    <cellStyle name="Hipervínculo" xfId="27558" builtinId="8" hidden="1"/>
    <cellStyle name="Hipervínculo" xfId="27560" builtinId="8" hidden="1"/>
    <cellStyle name="Hipervínculo" xfId="27562" builtinId="8" hidden="1"/>
    <cellStyle name="Hipervínculo" xfId="27564" builtinId="8" hidden="1"/>
    <cellStyle name="Hipervínculo" xfId="27566" builtinId="8" hidden="1"/>
    <cellStyle name="Hipervínculo" xfId="27568" builtinId="8" hidden="1"/>
    <cellStyle name="Hipervínculo" xfId="27570" builtinId="8" hidden="1"/>
    <cellStyle name="Hipervínculo" xfId="27572" builtinId="8" hidden="1"/>
    <cellStyle name="Hipervínculo" xfId="27574" builtinId="8" hidden="1"/>
    <cellStyle name="Hipervínculo" xfId="27576" builtinId="8" hidden="1"/>
    <cellStyle name="Hipervínculo" xfId="27578" builtinId="8" hidden="1"/>
    <cellStyle name="Hipervínculo" xfId="27580" builtinId="8" hidden="1"/>
    <cellStyle name="Hipervínculo" xfId="27582" builtinId="8" hidden="1"/>
    <cellStyle name="Hipervínculo" xfId="27584" builtinId="8" hidden="1"/>
    <cellStyle name="Hipervínculo" xfId="27586" builtinId="8" hidden="1"/>
    <cellStyle name="Hipervínculo" xfId="27588" builtinId="8" hidden="1"/>
    <cellStyle name="Hipervínculo" xfId="27590" builtinId="8" hidden="1"/>
    <cellStyle name="Hipervínculo" xfId="27592" builtinId="8" hidden="1"/>
    <cellStyle name="Hipervínculo" xfId="27594" builtinId="8" hidden="1"/>
    <cellStyle name="Hipervínculo" xfId="27596" builtinId="8" hidden="1"/>
    <cellStyle name="Hipervínculo" xfId="27598" builtinId="8" hidden="1"/>
    <cellStyle name="Hipervínculo" xfId="27600" builtinId="8" hidden="1"/>
    <cellStyle name="Hipervínculo" xfId="27602" builtinId="8" hidden="1"/>
    <cellStyle name="Hipervínculo" xfId="27604" builtinId="8" hidden="1"/>
    <cellStyle name="Hipervínculo" xfId="27606" builtinId="8" hidden="1"/>
    <cellStyle name="Hipervínculo" xfId="27608" builtinId="8" hidden="1"/>
    <cellStyle name="Hipervínculo" xfId="27610" builtinId="8" hidden="1"/>
    <cellStyle name="Hipervínculo" xfId="27612" builtinId="8" hidden="1"/>
    <cellStyle name="Hipervínculo" xfId="27614" builtinId="8" hidden="1"/>
    <cellStyle name="Hipervínculo" xfId="27616" builtinId="8" hidden="1"/>
    <cellStyle name="Hipervínculo" xfId="27618" builtinId="8" hidden="1"/>
    <cellStyle name="Hipervínculo" xfId="27620" builtinId="8" hidden="1"/>
    <cellStyle name="Hipervínculo" xfId="27622" builtinId="8" hidden="1"/>
    <cellStyle name="Hipervínculo" xfId="27624" builtinId="8" hidden="1"/>
    <cellStyle name="Hipervínculo" xfId="27626" builtinId="8" hidden="1"/>
    <cellStyle name="Hipervínculo" xfId="27628" builtinId="8" hidden="1"/>
    <cellStyle name="Hipervínculo" xfId="27630" builtinId="8" hidden="1"/>
    <cellStyle name="Hipervínculo" xfId="27632" builtinId="8" hidden="1"/>
    <cellStyle name="Hipervínculo" xfId="27634" builtinId="8" hidden="1"/>
    <cellStyle name="Hipervínculo" xfId="27636" builtinId="8" hidden="1"/>
    <cellStyle name="Hipervínculo" xfId="27638" builtinId="8" hidden="1"/>
    <cellStyle name="Hipervínculo" xfId="27640" builtinId="8" hidden="1"/>
    <cellStyle name="Hipervínculo" xfId="27642" builtinId="8" hidden="1"/>
    <cellStyle name="Hipervínculo" xfId="27644" builtinId="8" hidden="1"/>
    <cellStyle name="Hipervínculo" xfId="27646" builtinId="8" hidden="1"/>
    <cellStyle name="Hipervínculo" xfId="27648" builtinId="8" hidden="1"/>
    <cellStyle name="Hipervínculo" xfId="27650" builtinId="8" hidden="1"/>
    <cellStyle name="Hipervínculo" xfId="27652" builtinId="8" hidden="1"/>
    <cellStyle name="Hipervínculo" xfId="27654" builtinId="8" hidden="1"/>
    <cellStyle name="Hipervínculo" xfId="27656" builtinId="8" hidden="1"/>
    <cellStyle name="Hipervínculo" xfId="27658" builtinId="8" hidden="1"/>
    <cellStyle name="Hipervínculo" xfId="27660" builtinId="8" hidden="1"/>
    <cellStyle name="Hipervínculo" xfId="27662" builtinId="8" hidden="1"/>
    <cellStyle name="Hipervínculo" xfId="27664" builtinId="8" hidden="1"/>
    <cellStyle name="Hipervínculo" xfId="27666" builtinId="8" hidden="1"/>
    <cellStyle name="Hipervínculo" xfId="27668" builtinId="8" hidden="1"/>
    <cellStyle name="Hipervínculo" xfId="27670" builtinId="8" hidden="1"/>
    <cellStyle name="Hipervínculo" xfId="27672" builtinId="8" hidden="1"/>
    <cellStyle name="Hipervínculo" xfId="27674" builtinId="8" hidden="1"/>
    <cellStyle name="Hipervínculo" xfId="27676" builtinId="8" hidden="1"/>
    <cellStyle name="Hipervínculo" xfId="27678" builtinId="8" hidden="1"/>
    <cellStyle name="Hipervínculo" xfId="27680" builtinId="8" hidden="1"/>
    <cellStyle name="Hipervínculo" xfId="27682" builtinId="8" hidden="1"/>
    <cellStyle name="Hipervínculo" xfId="27684" builtinId="8" hidden="1"/>
    <cellStyle name="Hipervínculo" xfId="27686" builtinId="8" hidden="1"/>
    <cellStyle name="Hipervínculo" xfId="27688" builtinId="8" hidden="1"/>
    <cellStyle name="Hipervínculo" xfId="27690" builtinId="8" hidden="1"/>
    <cellStyle name="Hipervínculo" xfId="27692" builtinId="8" hidden="1"/>
    <cellStyle name="Hipervínculo" xfId="27694" builtinId="8" hidden="1"/>
    <cellStyle name="Hipervínculo" xfId="27696" builtinId="8" hidden="1"/>
    <cellStyle name="Hipervínculo" xfId="27698" builtinId="8" hidden="1"/>
    <cellStyle name="Hipervínculo" xfId="27700" builtinId="8" hidden="1"/>
    <cellStyle name="Hipervínculo" xfId="27702" builtinId="8" hidden="1"/>
    <cellStyle name="Hipervínculo" xfId="27704" builtinId="8" hidden="1"/>
    <cellStyle name="Hipervínculo" xfId="27706" builtinId="8" hidden="1"/>
    <cellStyle name="Hipervínculo" xfId="27708" builtinId="8" hidden="1"/>
    <cellStyle name="Hipervínculo" xfId="27710" builtinId="8" hidden="1"/>
    <cellStyle name="Hipervínculo" xfId="27712" builtinId="8" hidden="1"/>
    <cellStyle name="Hipervínculo" xfId="27714" builtinId="8" hidden="1"/>
    <cellStyle name="Hipervínculo" xfId="27716" builtinId="8" hidden="1"/>
    <cellStyle name="Hipervínculo" xfId="27718" builtinId="8" hidden="1"/>
    <cellStyle name="Hipervínculo" xfId="27720" builtinId="8" hidden="1"/>
    <cellStyle name="Hipervínculo" xfId="27722" builtinId="8" hidden="1"/>
    <cellStyle name="Hipervínculo" xfId="27724" builtinId="8" hidden="1"/>
    <cellStyle name="Hipervínculo" xfId="27726" builtinId="8" hidden="1"/>
    <cellStyle name="Hipervínculo" xfId="27728" builtinId="8" hidden="1"/>
    <cellStyle name="Hipervínculo" xfId="27730" builtinId="8" hidden="1"/>
    <cellStyle name="Hipervínculo" xfId="27732" builtinId="8" hidden="1"/>
    <cellStyle name="Hipervínculo" xfId="27734" builtinId="8" hidden="1"/>
    <cellStyle name="Hipervínculo" xfId="27736" builtinId="8" hidden="1"/>
    <cellStyle name="Hipervínculo" xfId="27738" builtinId="8" hidden="1"/>
    <cellStyle name="Hipervínculo" xfId="27740" builtinId="8" hidden="1"/>
    <cellStyle name="Hipervínculo" xfId="27742" builtinId="8" hidden="1"/>
    <cellStyle name="Hipervínculo" xfId="27744" builtinId="8" hidden="1"/>
    <cellStyle name="Hipervínculo" xfId="27746" builtinId="8" hidden="1"/>
    <cellStyle name="Hipervínculo" xfId="27748" builtinId="8" hidden="1"/>
    <cellStyle name="Hipervínculo" xfId="27750" builtinId="8" hidden="1"/>
    <cellStyle name="Hipervínculo" xfId="27752" builtinId="8" hidden="1"/>
    <cellStyle name="Hipervínculo" xfId="27754" builtinId="8" hidden="1"/>
    <cellStyle name="Hipervínculo" xfId="27756" builtinId="8" hidden="1"/>
    <cellStyle name="Hipervínculo" xfId="27758" builtinId="8" hidden="1"/>
    <cellStyle name="Hipervínculo" xfId="27760" builtinId="8" hidden="1"/>
    <cellStyle name="Hipervínculo" xfId="27762" builtinId="8" hidden="1"/>
    <cellStyle name="Hipervínculo" xfId="27764" builtinId="8" hidden="1"/>
    <cellStyle name="Hipervínculo" xfId="27766" builtinId="8" hidden="1"/>
    <cellStyle name="Hipervínculo" xfId="27768" builtinId="8" hidden="1"/>
    <cellStyle name="Hipervínculo" xfId="27770" builtinId="8" hidden="1"/>
    <cellStyle name="Hipervínculo" xfId="27772" builtinId="8" hidden="1"/>
    <cellStyle name="Hipervínculo" xfId="27774" builtinId="8" hidden="1"/>
    <cellStyle name="Hipervínculo" xfId="27776" builtinId="8" hidden="1"/>
    <cellStyle name="Hipervínculo" xfId="27778" builtinId="8" hidden="1"/>
    <cellStyle name="Hipervínculo" xfId="27780" builtinId="8" hidden="1"/>
    <cellStyle name="Hipervínculo" xfId="27782" builtinId="8" hidden="1"/>
    <cellStyle name="Hipervínculo" xfId="27784" builtinId="8" hidden="1"/>
    <cellStyle name="Hipervínculo" xfId="27786" builtinId="8" hidden="1"/>
    <cellStyle name="Hipervínculo" xfId="27788" builtinId="8" hidden="1"/>
    <cellStyle name="Hipervínculo" xfId="27790" builtinId="8" hidden="1"/>
    <cellStyle name="Hipervínculo" xfId="27792" builtinId="8" hidden="1"/>
    <cellStyle name="Hipervínculo" xfId="27794" builtinId="8" hidden="1"/>
    <cellStyle name="Hipervínculo" xfId="27796" builtinId="8" hidden="1"/>
    <cellStyle name="Hipervínculo" xfId="27798" builtinId="8" hidden="1"/>
    <cellStyle name="Hipervínculo" xfId="27800" builtinId="8" hidden="1"/>
    <cellStyle name="Hipervínculo" xfId="27802" builtinId="8" hidden="1"/>
    <cellStyle name="Hipervínculo" xfId="27804" builtinId="8" hidden="1"/>
    <cellStyle name="Hipervínculo" xfId="27806" builtinId="8" hidden="1"/>
    <cellStyle name="Hipervínculo" xfId="27808" builtinId="8" hidden="1"/>
    <cellStyle name="Hipervínculo" xfId="27810" builtinId="8" hidden="1"/>
    <cellStyle name="Hipervínculo" xfId="27812" builtinId="8" hidden="1"/>
    <cellStyle name="Hipervínculo" xfId="27814" builtinId="8" hidden="1"/>
    <cellStyle name="Hipervínculo" xfId="27816" builtinId="8" hidden="1"/>
    <cellStyle name="Hipervínculo" xfId="27818" builtinId="8" hidden="1"/>
    <cellStyle name="Hipervínculo" xfId="27820" builtinId="8" hidden="1"/>
    <cellStyle name="Hipervínculo" xfId="27822" builtinId="8" hidden="1"/>
    <cellStyle name="Hipervínculo" xfId="27824" builtinId="8" hidden="1"/>
    <cellStyle name="Hipervínculo" xfId="27826" builtinId="8" hidden="1"/>
    <cellStyle name="Hipervínculo" xfId="27828" builtinId="8" hidden="1"/>
    <cellStyle name="Hipervínculo" xfId="27830" builtinId="8" hidden="1"/>
    <cellStyle name="Hipervínculo" xfId="27832" builtinId="8" hidden="1"/>
    <cellStyle name="Hipervínculo" xfId="27834" builtinId="8" hidden="1"/>
    <cellStyle name="Hipervínculo" xfId="27836" builtinId="8" hidden="1"/>
    <cellStyle name="Hipervínculo" xfId="27838" builtinId="8" hidden="1"/>
    <cellStyle name="Hipervínculo" xfId="27840" builtinId="8" hidden="1"/>
    <cellStyle name="Hipervínculo" xfId="27842" builtinId="8" hidden="1"/>
    <cellStyle name="Hipervínculo" xfId="27844" builtinId="8" hidden="1"/>
    <cellStyle name="Hipervínculo" xfId="27846" builtinId="8" hidden="1"/>
    <cellStyle name="Hipervínculo" xfId="27848" builtinId="8" hidden="1"/>
    <cellStyle name="Hipervínculo" xfId="27850" builtinId="8" hidden="1"/>
    <cellStyle name="Hipervínculo" xfId="27852" builtinId="8" hidden="1"/>
    <cellStyle name="Hipervínculo" xfId="27854" builtinId="8" hidden="1"/>
    <cellStyle name="Hipervínculo" xfId="27856" builtinId="8" hidden="1"/>
    <cellStyle name="Hipervínculo" xfId="27858" builtinId="8" hidden="1"/>
    <cellStyle name="Hipervínculo" xfId="27860" builtinId="8" hidden="1"/>
    <cellStyle name="Hipervínculo" xfId="27862" builtinId="8" hidden="1"/>
    <cellStyle name="Hipervínculo" xfId="27864" builtinId="8" hidden="1"/>
    <cellStyle name="Hipervínculo" xfId="27866" builtinId="8" hidden="1"/>
    <cellStyle name="Hipervínculo" xfId="27868" builtinId="8" hidden="1"/>
    <cellStyle name="Hipervínculo" xfId="27870" builtinId="8" hidden="1"/>
    <cellStyle name="Hipervínculo" xfId="27872" builtinId="8" hidden="1"/>
    <cellStyle name="Hipervínculo" xfId="27874" builtinId="8" hidden="1"/>
    <cellStyle name="Hipervínculo" xfId="27876" builtinId="8" hidden="1"/>
    <cellStyle name="Hipervínculo" xfId="27878" builtinId="8" hidden="1"/>
    <cellStyle name="Hipervínculo" xfId="27880" builtinId="8" hidden="1"/>
    <cellStyle name="Hipervínculo" xfId="27882" builtinId="8" hidden="1"/>
    <cellStyle name="Hipervínculo" xfId="27884" builtinId="8" hidden="1"/>
    <cellStyle name="Hipervínculo" xfId="27886" builtinId="8" hidden="1"/>
    <cellStyle name="Hipervínculo" xfId="27888" builtinId="8" hidden="1"/>
    <cellStyle name="Hipervínculo" xfId="27890" builtinId="8" hidden="1"/>
    <cellStyle name="Hipervínculo" xfId="27892" builtinId="8" hidden="1"/>
    <cellStyle name="Hipervínculo" xfId="27894" builtinId="8" hidden="1"/>
    <cellStyle name="Hipervínculo" xfId="27896" builtinId="8" hidden="1"/>
    <cellStyle name="Hipervínculo" xfId="27898" builtinId="8" hidden="1"/>
    <cellStyle name="Hipervínculo" xfId="27900" builtinId="8" hidden="1"/>
    <cellStyle name="Hipervínculo" xfId="27902" builtinId="8" hidden="1"/>
    <cellStyle name="Hipervínculo" xfId="27904" builtinId="8" hidden="1"/>
    <cellStyle name="Hipervínculo" xfId="27906" builtinId="8" hidden="1"/>
    <cellStyle name="Hipervínculo" xfId="27908" builtinId="8" hidden="1"/>
    <cellStyle name="Hipervínculo" xfId="27910" builtinId="8" hidden="1"/>
    <cellStyle name="Hipervínculo" xfId="27912" builtinId="8" hidden="1"/>
    <cellStyle name="Hipervínculo" xfId="27914" builtinId="8" hidden="1"/>
    <cellStyle name="Hipervínculo" xfId="27916" builtinId="8" hidden="1"/>
    <cellStyle name="Hipervínculo" xfId="27918" builtinId="8" hidden="1"/>
    <cellStyle name="Hipervínculo" xfId="27920" builtinId="8" hidden="1"/>
    <cellStyle name="Hipervínculo" xfId="27922" builtinId="8" hidden="1"/>
    <cellStyle name="Hipervínculo" xfId="27924" builtinId="8" hidden="1"/>
    <cellStyle name="Hipervínculo" xfId="27926" builtinId="8" hidden="1"/>
    <cellStyle name="Hipervínculo" xfId="27928" builtinId="8" hidden="1"/>
    <cellStyle name="Hipervínculo" xfId="27930" builtinId="8" hidden="1"/>
    <cellStyle name="Hipervínculo" xfId="27932" builtinId="8" hidden="1"/>
    <cellStyle name="Hipervínculo" xfId="27934" builtinId="8" hidden="1"/>
    <cellStyle name="Hipervínculo" xfId="27936" builtinId="8" hidden="1"/>
    <cellStyle name="Hipervínculo" xfId="27938" builtinId="8" hidden="1"/>
    <cellStyle name="Hipervínculo" xfId="27940" builtinId="8" hidden="1"/>
    <cellStyle name="Hipervínculo" xfId="27942" builtinId="8" hidden="1"/>
    <cellStyle name="Hipervínculo" xfId="27944" builtinId="8" hidden="1"/>
    <cellStyle name="Hipervínculo" xfId="27946" builtinId="8" hidden="1"/>
    <cellStyle name="Hipervínculo" xfId="27948" builtinId="8" hidden="1"/>
    <cellStyle name="Hipervínculo" xfId="27950" builtinId="8" hidden="1"/>
    <cellStyle name="Hipervínculo" xfId="27952" builtinId="8" hidden="1"/>
    <cellStyle name="Hipervínculo" xfId="27954" builtinId="8" hidden="1"/>
    <cellStyle name="Hipervínculo" xfId="27956" builtinId="8" hidden="1"/>
    <cellStyle name="Hipervínculo" xfId="27958" builtinId="8" hidden="1"/>
    <cellStyle name="Hipervínculo" xfId="27960" builtinId="8" hidden="1"/>
    <cellStyle name="Hipervínculo" xfId="27962" builtinId="8" hidden="1"/>
    <cellStyle name="Hipervínculo" xfId="27964" builtinId="8" hidden="1"/>
    <cellStyle name="Hipervínculo" xfId="27966" builtinId="8" hidden="1"/>
    <cellStyle name="Hipervínculo" xfId="27968" builtinId="8" hidden="1"/>
    <cellStyle name="Hipervínculo" xfId="27970" builtinId="8" hidden="1"/>
    <cellStyle name="Hipervínculo" xfId="27972" builtinId="8" hidden="1"/>
    <cellStyle name="Hipervínculo" xfId="27974" builtinId="8" hidden="1"/>
    <cellStyle name="Hipervínculo" xfId="27976" builtinId="8" hidden="1"/>
    <cellStyle name="Hipervínculo" xfId="27978" builtinId="8" hidden="1"/>
    <cellStyle name="Hipervínculo" xfId="27980" builtinId="8" hidden="1"/>
    <cellStyle name="Hipervínculo" xfId="27982" builtinId="8" hidden="1"/>
    <cellStyle name="Hipervínculo" xfId="27984" builtinId="8" hidden="1"/>
    <cellStyle name="Hipervínculo" xfId="27986" builtinId="8" hidden="1"/>
    <cellStyle name="Hipervínculo" xfId="27988" builtinId="8" hidden="1"/>
    <cellStyle name="Hipervínculo" xfId="27990" builtinId="8" hidden="1"/>
    <cellStyle name="Hipervínculo" xfId="27992" builtinId="8" hidden="1"/>
    <cellStyle name="Hipervínculo" xfId="27994" builtinId="8" hidden="1"/>
    <cellStyle name="Hipervínculo" xfId="27996" builtinId="8" hidden="1"/>
    <cellStyle name="Hipervínculo" xfId="27998" builtinId="8" hidden="1"/>
    <cellStyle name="Hipervínculo" xfId="28000" builtinId="8" hidden="1"/>
    <cellStyle name="Hipervínculo" xfId="28002" builtinId="8" hidden="1"/>
    <cellStyle name="Hipervínculo" xfId="28004" builtinId="8" hidden="1"/>
    <cellStyle name="Hipervínculo" xfId="28006" builtinId="8" hidden="1"/>
    <cellStyle name="Hipervínculo" xfId="28008" builtinId="8" hidden="1"/>
    <cellStyle name="Hipervínculo" xfId="28010" builtinId="8" hidden="1"/>
    <cellStyle name="Hipervínculo" xfId="28012" builtinId="8" hidden="1"/>
    <cellStyle name="Hipervínculo" xfId="28014" builtinId="8" hidden="1"/>
    <cellStyle name="Hipervínculo" xfId="28016" builtinId="8" hidden="1"/>
    <cellStyle name="Hipervínculo" xfId="28018" builtinId="8" hidden="1"/>
    <cellStyle name="Hipervínculo" xfId="28020" builtinId="8" hidden="1"/>
    <cellStyle name="Hipervínculo" xfId="28022" builtinId="8" hidden="1"/>
    <cellStyle name="Hipervínculo" xfId="28024" builtinId="8" hidden="1"/>
    <cellStyle name="Hipervínculo" xfId="28026" builtinId="8" hidden="1"/>
    <cellStyle name="Hipervínculo" xfId="28028" builtinId="8" hidden="1"/>
    <cellStyle name="Hipervínculo" xfId="28030" builtinId="8" hidden="1"/>
    <cellStyle name="Hipervínculo" xfId="28032" builtinId="8" hidden="1"/>
    <cellStyle name="Hipervínculo" xfId="28034" builtinId="8" hidden="1"/>
    <cellStyle name="Hipervínculo" xfId="28036" builtinId="8" hidden="1"/>
    <cellStyle name="Hipervínculo" xfId="28038" builtinId="8" hidden="1"/>
    <cellStyle name="Hipervínculo" xfId="28040" builtinId="8" hidden="1"/>
    <cellStyle name="Hipervínculo" xfId="28042" builtinId="8" hidden="1"/>
    <cellStyle name="Hipervínculo" xfId="28044" builtinId="8" hidden="1"/>
    <cellStyle name="Hipervínculo" xfId="28046" builtinId="8" hidden="1"/>
    <cellStyle name="Hipervínculo" xfId="28048" builtinId="8" hidden="1"/>
    <cellStyle name="Hipervínculo" xfId="28050" builtinId="8" hidden="1"/>
    <cellStyle name="Hipervínculo" xfId="28052" builtinId="8" hidden="1"/>
    <cellStyle name="Hipervínculo" xfId="28054" builtinId="8" hidden="1"/>
    <cellStyle name="Hipervínculo" xfId="28056" builtinId="8" hidden="1"/>
    <cellStyle name="Hipervínculo" xfId="28058" builtinId="8" hidden="1"/>
    <cellStyle name="Hipervínculo" xfId="28060" builtinId="8" hidden="1"/>
    <cellStyle name="Hipervínculo" xfId="28062" builtinId="8" hidden="1"/>
    <cellStyle name="Hipervínculo" xfId="28064" builtinId="8" hidden="1"/>
    <cellStyle name="Hipervínculo" xfId="28066" builtinId="8" hidden="1"/>
    <cellStyle name="Hipervínculo" xfId="28068" builtinId="8" hidden="1"/>
    <cellStyle name="Hipervínculo" xfId="28070" builtinId="8" hidden="1"/>
    <cellStyle name="Hipervínculo" xfId="28072" builtinId="8" hidden="1"/>
    <cellStyle name="Hipervínculo" xfId="28074" builtinId="8" hidden="1"/>
    <cellStyle name="Hipervínculo" xfId="28076" builtinId="8" hidden="1"/>
    <cellStyle name="Hipervínculo" xfId="28078" builtinId="8" hidden="1"/>
    <cellStyle name="Hipervínculo" xfId="28080" builtinId="8" hidden="1"/>
    <cellStyle name="Hipervínculo" xfId="28082" builtinId="8" hidden="1"/>
    <cellStyle name="Hipervínculo" xfId="28084" builtinId="8" hidden="1"/>
    <cellStyle name="Hipervínculo" xfId="28086" builtinId="8" hidden="1"/>
    <cellStyle name="Hipervínculo" xfId="28088" builtinId="8" hidden="1"/>
    <cellStyle name="Hipervínculo" xfId="28090" builtinId="8" hidden="1"/>
    <cellStyle name="Hipervínculo" xfId="28092" builtinId="8" hidden="1"/>
    <cellStyle name="Hipervínculo" xfId="28094" builtinId="8" hidden="1"/>
    <cellStyle name="Hipervínculo" xfId="28096" builtinId="8" hidden="1"/>
    <cellStyle name="Hipervínculo" xfId="28098" builtinId="8" hidden="1"/>
    <cellStyle name="Hipervínculo" xfId="28100" builtinId="8" hidden="1"/>
    <cellStyle name="Hipervínculo" xfId="28102" builtinId="8" hidden="1"/>
    <cellStyle name="Hipervínculo" xfId="28104" builtinId="8" hidden="1"/>
    <cellStyle name="Hipervínculo" xfId="28106" builtinId="8" hidden="1"/>
    <cellStyle name="Hipervínculo" xfId="28108" builtinId="8" hidden="1"/>
    <cellStyle name="Hipervínculo" xfId="28110" builtinId="8" hidden="1"/>
    <cellStyle name="Hipervínculo" xfId="28112" builtinId="8" hidden="1"/>
    <cellStyle name="Hipervínculo" xfId="28114" builtinId="8" hidden="1"/>
    <cellStyle name="Hipervínculo" xfId="28116" builtinId="8" hidden="1"/>
    <cellStyle name="Hipervínculo" xfId="28118" builtinId="8" hidden="1"/>
    <cellStyle name="Hipervínculo" xfId="28120" builtinId="8" hidden="1"/>
    <cellStyle name="Hipervínculo" xfId="28122" builtinId="8" hidden="1"/>
    <cellStyle name="Hipervínculo" xfId="28124" builtinId="8" hidden="1"/>
    <cellStyle name="Hipervínculo" xfId="28126" builtinId="8" hidden="1"/>
    <cellStyle name="Hipervínculo" xfId="28128" builtinId="8" hidden="1"/>
    <cellStyle name="Hipervínculo" xfId="28130" builtinId="8" hidden="1"/>
    <cellStyle name="Hipervínculo" xfId="28132" builtinId="8" hidden="1"/>
    <cellStyle name="Hipervínculo" xfId="28134" builtinId="8" hidden="1"/>
    <cellStyle name="Hipervínculo" xfId="28136" builtinId="8" hidden="1"/>
    <cellStyle name="Hipervínculo" xfId="28138" builtinId="8" hidden="1"/>
    <cellStyle name="Hipervínculo" xfId="28140" builtinId="8" hidden="1"/>
    <cellStyle name="Hipervínculo" xfId="28142" builtinId="8" hidden="1"/>
    <cellStyle name="Hipervínculo" xfId="28144" builtinId="8" hidden="1"/>
    <cellStyle name="Hipervínculo" xfId="28146" builtinId="8" hidden="1"/>
    <cellStyle name="Hipervínculo" xfId="28148" builtinId="8" hidden="1"/>
    <cellStyle name="Hipervínculo" xfId="28150" builtinId="8" hidden="1"/>
    <cellStyle name="Hipervínculo" xfId="28152" builtinId="8" hidden="1"/>
    <cellStyle name="Hipervínculo" xfId="28154" builtinId="8" hidden="1"/>
    <cellStyle name="Hipervínculo" xfId="28156" builtinId="8" hidden="1"/>
    <cellStyle name="Hipervínculo" xfId="28158" builtinId="8" hidden="1"/>
    <cellStyle name="Hipervínculo" xfId="28160" builtinId="8" hidden="1"/>
    <cellStyle name="Hipervínculo" xfId="28162" builtinId="8" hidden="1"/>
    <cellStyle name="Hipervínculo" xfId="28164" builtinId="8" hidden="1"/>
    <cellStyle name="Hipervínculo" xfId="28166" builtinId="8" hidden="1"/>
    <cellStyle name="Hipervínculo" xfId="28168" builtinId="8" hidden="1"/>
    <cellStyle name="Hipervínculo" xfId="28170" builtinId="8" hidden="1"/>
    <cellStyle name="Hipervínculo" xfId="28172" builtinId="8" hidden="1"/>
    <cellStyle name="Hipervínculo" xfId="28174" builtinId="8" hidden="1"/>
    <cellStyle name="Hipervínculo" xfId="28176" builtinId="8" hidden="1"/>
    <cellStyle name="Hipervínculo" xfId="28178" builtinId="8" hidden="1"/>
    <cellStyle name="Hipervínculo" xfId="28180" builtinId="8" hidden="1"/>
    <cellStyle name="Hipervínculo" xfId="28182" builtinId="8" hidden="1"/>
    <cellStyle name="Hipervínculo" xfId="28184" builtinId="8" hidden="1"/>
    <cellStyle name="Hipervínculo" xfId="28186" builtinId="8" hidden="1"/>
    <cellStyle name="Hipervínculo" xfId="28188" builtinId="8" hidden="1"/>
    <cellStyle name="Hipervínculo" xfId="28190" builtinId="8" hidden="1"/>
    <cellStyle name="Hipervínculo" xfId="28192" builtinId="8" hidden="1"/>
    <cellStyle name="Hipervínculo" xfId="28194" builtinId="8" hidden="1"/>
    <cellStyle name="Hipervínculo" xfId="28196" builtinId="8" hidden="1"/>
    <cellStyle name="Hipervínculo" xfId="28198" builtinId="8" hidden="1"/>
    <cellStyle name="Hipervínculo" xfId="28200" builtinId="8" hidden="1"/>
    <cellStyle name="Hipervínculo" xfId="28202" builtinId="8" hidden="1"/>
    <cellStyle name="Hipervínculo" xfId="28204" builtinId="8" hidden="1"/>
    <cellStyle name="Hipervínculo" xfId="28206" builtinId="8" hidden="1"/>
    <cellStyle name="Hipervínculo" xfId="28208" builtinId="8" hidden="1"/>
    <cellStyle name="Hipervínculo" xfId="28210" builtinId="8" hidden="1"/>
    <cellStyle name="Hipervínculo" xfId="28212" builtinId="8" hidden="1"/>
    <cellStyle name="Hipervínculo" xfId="28214" builtinId="8" hidden="1"/>
    <cellStyle name="Hipervínculo" xfId="28216" builtinId="8" hidden="1"/>
    <cellStyle name="Hipervínculo" xfId="28218" builtinId="8" hidden="1"/>
    <cellStyle name="Hipervínculo" xfId="28220" builtinId="8" hidden="1"/>
    <cellStyle name="Hipervínculo" xfId="28222" builtinId="8" hidden="1"/>
    <cellStyle name="Hipervínculo" xfId="28224" builtinId="8" hidden="1"/>
    <cellStyle name="Hipervínculo" xfId="28226" builtinId="8" hidden="1"/>
    <cellStyle name="Hipervínculo" xfId="28228" builtinId="8" hidden="1"/>
    <cellStyle name="Hipervínculo" xfId="28230" builtinId="8" hidden="1"/>
    <cellStyle name="Hipervínculo" xfId="28232" builtinId="8" hidden="1"/>
    <cellStyle name="Hipervínculo" xfId="28234" builtinId="8" hidden="1"/>
    <cellStyle name="Hipervínculo" xfId="28236" builtinId="8" hidden="1"/>
    <cellStyle name="Hipervínculo" xfId="28238" builtinId="8" hidden="1"/>
    <cellStyle name="Hipervínculo" xfId="28240" builtinId="8" hidden="1"/>
    <cellStyle name="Hipervínculo" xfId="28242" builtinId="8" hidden="1"/>
    <cellStyle name="Hipervínculo" xfId="28244" builtinId="8" hidden="1"/>
    <cellStyle name="Hipervínculo" xfId="28246" builtinId="8" hidden="1"/>
    <cellStyle name="Hipervínculo" xfId="28248" builtinId="8" hidden="1"/>
    <cellStyle name="Hipervínculo" xfId="28250" builtinId="8" hidden="1"/>
    <cellStyle name="Hipervínculo" xfId="28252" builtinId="8" hidden="1"/>
    <cellStyle name="Hipervínculo" xfId="28254" builtinId="8" hidden="1"/>
    <cellStyle name="Hipervínculo" xfId="28256" builtinId="8" hidden="1"/>
    <cellStyle name="Hipervínculo" xfId="28258" builtinId="8" hidden="1"/>
    <cellStyle name="Hipervínculo" xfId="28260" builtinId="8" hidden="1"/>
    <cellStyle name="Hipervínculo" xfId="28262" builtinId="8" hidden="1"/>
    <cellStyle name="Hipervínculo" xfId="28264" builtinId="8" hidden="1"/>
    <cellStyle name="Hipervínculo" xfId="28266" builtinId="8" hidden="1"/>
    <cellStyle name="Hipervínculo" xfId="28268" builtinId="8" hidden="1"/>
    <cellStyle name="Hipervínculo" xfId="28270" builtinId="8" hidden="1"/>
    <cellStyle name="Hipervínculo" xfId="28272" builtinId="8" hidden="1"/>
    <cellStyle name="Hipervínculo" xfId="28274" builtinId="8" hidden="1"/>
    <cellStyle name="Hipervínculo" xfId="28276" builtinId="8" hidden="1"/>
    <cellStyle name="Hipervínculo" xfId="28278" builtinId="8" hidden="1"/>
    <cellStyle name="Hipervínculo" xfId="28280" builtinId="8" hidden="1"/>
    <cellStyle name="Hipervínculo" xfId="28282" builtinId="8" hidden="1"/>
    <cellStyle name="Hipervínculo" xfId="28284" builtinId="8" hidden="1"/>
    <cellStyle name="Hipervínculo" xfId="28286" builtinId="8" hidden="1"/>
    <cellStyle name="Hipervínculo" xfId="28288" builtinId="8" hidden="1"/>
    <cellStyle name="Hipervínculo" xfId="28290" builtinId="8" hidden="1"/>
    <cellStyle name="Hipervínculo" xfId="28292" builtinId="8" hidden="1"/>
    <cellStyle name="Hipervínculo" xfId="28294" builtinId="8" hidden="1"/>
    <cellStyle name="Hipervínculo" xfId="28296" builtinId="8" hidden="1"/>
    <cellStyle name="Hipervínculo" xfId="28298" builtinId="8" hidden="1"/>
    <cellStyle name="Hipervínculo" xfId="28300" builtinId="8" hidden="1"/>
    <cellStyle name="Hipervínculo" xfId="28302" builtinId="8" hidden="1"/>
    <cellStyle name="Hipervínculo" xfId="28304" builtinId="8" hidden="1"/>
    <cellStyle name="Hipervínculo" xfId="28306" builtinId="8" hidden="1"/>
    <cellStyle name="Hipervínculo" xfId="28308" builtinId="8" hidden="1"/>
    <cellStyle name="Hipervínculo" xfId="28310" builtinId="8" hidden="1"/>
    <cellStyle name="Hipervínculo" xfId="28312" builtinId="8" hidden="1"/>
    <cellStyle name="Hipervínculo" xfId="28314" builtinId="8" hidden="1"/>
    <cellStyle name="Hipervínculo" xfId="28316" builtinId="8" hidden="1"/>
    <cellStyle name="Hipervínculo" xfId="28318" builtinId="8" hidden="1"/>
    <cellStyle name="Hipervínculo" xfId="28320" builtinId="8" hidden="1"/>
    <cellStyle name="Hipervínculo" xfId="28322" builtinId="8" hidden="1"/>
    <cellStyle name="Hipervínculo" xfId="28324" builtinId="8" hidden="1"/>
    <cellStyle name="Hipervínculo" xfId="28326" builtinId="8" hidden="1"/>
    <cellStyle name="Hipervínculo" xfId="28328" builtinId="8" hidden="1"/>
    <cellStyle name="Hipervínculo" xfId="28330" builtinId="8" hidden="1"/>
    <cellStyle name="Hipervínculo" xfId="28332" builtinId="8" hidden="1"/>
    <cellStyle name="Hipervínculo" xfId="28334" builtinId="8" hidden="1"/>
    <cellStyle name="Hipervínculo" xfId="28336" builtinId="8" hidden="1"/>
    <cellStyle name="Hipervínculo" xfId="28338" builtinId="8" hidden="1"/>
    <cellStyle name="Hipervínculo" xfId="28340" builtinId="8" hidden="1"/>
    <cellStyle name="Hipervínculo" xfId="28342" builtinId="8" hidden="1"/>
    <cellStyle name="Hipervínculo" xfId="28344" builtinId="8" hidden="1"/>
    <cellStyle name="Hipervínculo" xfId="28346" builtinId="8" hidden="1"/>
    <cellStyle name="Hipervínculo" xfId="28348" builtinId="8" hidden="1"/>
    <cellStyle name="Hipervínculo" xfId="28350" builtinId="8" hidden="1"/>
    <cellStyle name="Hipervínculo" xfId="28352" builtinId="8" hidden="1"/>
    <cellStyle name="Hipervínculo" xfId="28354" builtinId="8" hidden="1"/>
    <cellStyle name="Hipervínculo" xfId="28356" builtinId="8" hidden="1"/>
    <cellStyle name="Hipervínculo" xfId="28358" builtinId="8" hidden="1"/>
    <cellStyle name="Hipervínculo" xfId="28360" builtinId="8" hidden="1"/>
    <cellStyle name="Hipervínculo" xfId="28362" builtinId="8" hidden="1"/>
    <cellStyle name="Hipervínculo" xfId="28364" builtinId="8" hidden="1"/>
    <cellStyle name="Hipervínculo" xfId="28366" builtinId="8" hidden="1"/>
    <cellStyle name="Hipervínculo" xfId="28368" builtinId="8" hidden="1"/>
    <cellStyle name="Hipervínculo" xfId="28370" builtinId="8" hidden="1"/>
    <cellStyle name="Hipervínculo" xfId="28372" builtinId="8" hidden="1"/>
    <cellStyle name="Hipervínculo" xfId="28374" builtinId="8" hidden="1"/>
    <cellStyle name="Hipervínculo" xfId="28376" builtinId="8" hidden="1"/>
    <cellStyle name="Hipervínculo" xfId="28378" builtinId="8" hidden="1"/>
    <cellStyle name="Hipervínculo" xfId="28380" builtinId="8" hidden="1"/>
    <cellStyle name="Hipervínculo" xfId="28382" builtinId="8" hidden="1"/>
    <cellStyle name="Hipervínculo" xfId="28384" builtinId="8" hidden="1"/>
    <cellStyle name="Hipervínculo" xfId="28386" builtinId="8" hidden="1"/>
    <cellStyle name="Hipervínculo" xfId="28388" builtinId="8" hidden="1"/>
    <cellStyle name="Hipervínculo" xfId="28390" builtinId="8" hidden="1"/>
    <cellStyle name="Hipervínculo" xfId="28392" builtinId="8" hidden="1"/>
    <cellStyle name="Hipervínculo" xfId="28394" builtinId="8" hidden="1"/>
    <cellStyle name="Hipervínculo" xfId="28396" builtinId="8" hidden="1"/>
    <cellStyle name="Hipervínculo" xfId="28398" builtinId="8" hidden="1"/>
    <cellStyle name="Hipervínculo" xfId="28400" builtinId="8" hidden="1"/>
    <cellStyle name="Hipervínculo" xfId="28402" builtinId="8" hidden="1"/>
    <cellStyle name="Hipervínculo" xfId="28404" builtinId="8" hidden="1"/>
    <cellStyle name="Hipervínculo" xfId="28406" builtinId="8" hidden="1"/>
    <cellStyle name="Hipervínculo" xfId="28408" builtinId="8" hidden="1"/>
    <cellStyle name="Hipervínculo" xfId="28410" builtinId="8" hidden="1"/>
    <cellStyle name="Hipervínculo" xfId="28412" builtinId="8" hidden="1"/>
    <cellStyle name="Hipervínculo" xfId="28414" builtinId="8" hidden="1"/>
    <cellStyle name="Hipervínculo" xfId="28416" builtinId="8" hidden="1"/>
    <cellStyle name="Hipervínculo" xfId="28418" builtinId="8" hidden="1"/>
    <cellStyle name="Hipervínculo" xfId="28420" builtinId="8" hidden="1"/>
    <cellStyle name="Hipervínculo" xfId="28422" builtinId="8" hidden="1"/>
    <cellStyle name="Hipervínculo" xfId="28424" builtinId="8" hidden="1"/>
    <cellStyle name="Hipervínculo" xfId="28426" builtinId="8" hidden="1"/>
    <cellStyle name="Hipervínculo" xfId="28428" builtinId="8" hidden="1"/>
    <cellStyle name="Hipervínculo" xfId="28430" builtinId="8" hidden="1"/>
    <cellStyle name="Hipervínculo" xfId="28432" builtinId="8" hidden="1"/>
    <cellStyle name="Hipervínculo" xfId="28434" builtinId="8" hidden="1"/>
    <cellStyle name="Hipervínculo" xfId="28436" builtinId="8" hidden="1"/>
    <cellStyle name="Hipervínculo" xfId="28438" builtinId="8" hidden="1"/>
    <cellStyle name="Hipervínculo" xfId="28440" builtinId="8" hidden="1"/>
    <cellStyle name="Hipervínculo" xfId="28442" builtinId="8" hidden="1"/>
    <cellStyle name="Hipervínculo" xfId="28444" builtinId="8" hidden="1"/>
    <cellStyle name="Hipervínculo" xfId="28446" builtinId="8" hidden="1"/>
    <cellStyle name="Hipervínculo" xfId="28448" builtinId="8" hidden="1"/>
    <cellStyle name="Hipervínculo" xfId="28450" builtinId="8" hidden="1"/>
    <cellStyle name="Hipervínculo" xfId="28452" builtinId="8" hidden="1"/>
    <cellStyle name="Hipervínculo" xfId="28454" builtinId="8" hidden="1"/>
    <cellStyle name="Hipervínculo" xfId="28456" builtinId="8" hidden="1"/>
    <cellStyle name="Hipervínculo" xfId="28458" builtinId="8" hidden="1"/>
    <cellStyle name="Hipervínculo" xfId="28460" builtinId="8" hidden="1"/>
    <cellStyle name="Hipervínculo" xfId="28462" builtinId="8" hidden="1"/>
    <cellStyle name="Hipervínculo" xfId="28464" builtinId="8" hidden="1"/>
    <cellStyle name="Hipervínculo" xfId="28466" builtinId="8" hidden="1"/>
    <cellStyle name="Hipervínculo" xfId="28468" builtinId="8" hidden="1"/>
    <cellStyle name="Hipervínculo" xfId="28470" builtinId="8" hidden="1"/>
    <cellStyle name="Hipervínculo" xfId="28472" builtinId="8" hidden="1"/>
    <cellStyle name="Hipervínculo" xfId="28474" builtinId="8" hidden="1"/>
    <cellStyle name="Hipervínculo" xfId="28476" builtinId="8" hidden="1"/>
    <cellStyle name="Hipervínculo" xfId="28478" builtinId="8" hidden="1"/>
    <cellStyle name="Hipervínculo" xfId="28480" builtinId="8" hidden="1"/>
    <cellStyle name="Hipervínculo" xfId="28482" builtinId="8" hidden="1"/>
    <cellStyle name="Hipervínculo" xfId="28484" builtinId="8" hidden="1"/>
    <cellStyle name="Hipervínculo" xfId="28486" builtinId="8" hidden="1"/>
    <cellStyle name="Hipervínculo" xfId="28488" builtinId="8" hidden="1"/>
    <cellStyle name="Hipervínculo" xfId="28490" builtinId="8" hidden="1"/>
    <cellStyle name="Hipervínculo" xfId="28492" builtinId="8" hidden="1"/>
    <cellStyle name="Hipervínculo" xfId="28494" builtinId="8" hidden="1"/>
    <cellStyle name="Hipervínculo" xfId="28496" builtinId="8" hidden="1"/>
    <cellStyle name="Hipervínculo" xfId="28498" builtinId="8" hidden="1"/>
    <cellStyle name="Hipervínculo" xfId="28500" builtinId="8" hidden="1"/>
    <cellStyle name="Hipervínculo" xfId="28502" builtinId="8" hidden="1"/>
    <cellStyle name="Hipervínculo" xfId="28504" builtinId="8" hidden="1"/>
    <cellStyle name="Hipervínculo" xfId="28506" builtinId="8" hidden="1"/>
    <cellStyle name="Hipervínculo" xfId="28508" builtinId="8" hidden="1"/>
    <cellStyle name="Hipervínculo" xfId="28510" builtinId="8" hidden="1"/>
    <cellStyle name="Hipervínculo" xfId="28512" builtinId="8" hidden="1"/>
    <cellStyle name="Hipervínculo" xfId="28514" builtinId="8" hidden="1"/>
    <cellStyle name="Hipervínculo" xfId="28516" builtinId="8" hidden="1"/>
    <cellStyle name="Hipervínculo" xfId="28518" builtinId="8" hidden="1"/>
    <cellStyle name="Hipervínculo" xfId="28520" builtinId="8" hidden="1"/>
    <cellStyle name="Hipervínculo" xfId="28522" builtinId="8" hidden="1"/>
    <cellStyle name="Hipervínculo" xfId="28524" builtinId="8" hidden="1"/>
    <cellStyle name="Hipervínculo" xfId="28526" builtinId="8" hidden="1"/>
    <cellStyle name="Hipervínculo" xfId="28528" builtinId="8" hidden="1"/>
    <cellStyle name="Hipervínculo" xfId="28530" builtinId="8" hidden="1"/>
    <cellStyle name="Hipervínculo" xfId="28532" builtinId="8" hidden="1"/>
    <cellStyle name="Hipervínculo" xfId="28534" builtinId="8" hidden="1"/>
    <cellStyle name="Hipervínculo" xfId="28536" builtinId="8" hidden="1"/>
    <cellStyle name="Hipervínculo" xfId="28538" builtinId="8" hidden="1"/>
    <cellStyle name="Hipervínculo" xfId="28540" builtinId="8" hidden="1"/>
    <cellStyle name="Hipervínculo" xfId="28542" builtinId="8" hidden="1"/>
    <cellStyle name="Hipervínculo" xfId="28544" builtinId="8" hidden="1"/>
    <cellStyle name="Hipervínculo" xfId="28546" builtinId="8" hidden="1"/>
    <cellStyle name="Hipervínculo" xfId="28548" builtinId="8" hidden="1"/>
    <cellStyle name="Hipervínculo" xfId="28550" builtinId="8" hidden="1"/>
    <cellStyle name="Hipervínculo" xfId="28552" builtinId="8" hidden="1"/>
    <cellStyle name="Hipervínculo" xfId="28554" builtinId="8" hidden="1"/>
    <cellStyle name="Hipervínculo" xfId="28556" builtinId="8" hidden="1"/>
    <cellStyle name="Hipervínculo" xfId="28558" builtinId="8" hidden="1"/>
    <cellStyle name="Hipervínculo" xfId="28560" builtinId="8" hidden="1"/>
    <cellStyle name="Hipervínculo" xfId="28562" builtinId="8" hidden="1"/>
    <cellStyle name="Hipervínculo" xfId="28564" builtinId="8" hidden="1"/>
    <cellStyle name="Hipervínculo" xfId="28566" builtinId="8" hidden="1"/>
    <cellStyle name="Hipervínculo" xfId="28568" builtinId="8" hidden="1"/>
    <cellStyle name="Hipervínculo" xfId="28570" builtinId="8" hidden="1"/>
    <cellStyle name="Hipervínculo" xfId="28572" builtinId="8" hidden="1"/>
    <cellStyle name="Hipervínculo" xfId="28574" builtinId="8" hidden="1"/>
    <cellStyle name="Hipervínculo" xfId="28576" builtinId="8" hidden="1"/>
    <cellStyle name="Hipervínculo" xfId="28578" builtinId="8" hidden="1"/>
    <cellStyle name="Hipervínculo" xfId="28580" builtinId="8" hidden="1"/>
    <cellStyle name="Hipervínculo" xfId="28582" builtinId="8" hidden="1"/>
    <cellStyle name="Hipervínculo" xfId="28584" builtinId="8" hidden="1"/>
    <cellStyle name="Hipervínculo" xfId="28586" builtinId="8" hidden="1"/>
    <cellStyle name="Hipervínculo" xfId="28588" builtinId="8" hidden="1"/>
    <cellStyle name="Hipervínculo" xfId="28590" builtinId="8" hidden="1"/>
    <cellStyle name="Hipervínculo" xfId="28592" builtinId="8" hidden="1"/>
    <cellStyle name="Hipervínculo" xfId="28594" builtinId="8" hidden="1"/>
    <cellStyle name="Hipervínculo" xfId="28596" builtinId="8" hidden="1"/>
    <cellStyle name="Hipervínculo" xfId="28598" builtinId="8" hidden="1"/>
    <cellStyle name="Hipervínculo" xfId="28600" builtinId="8" hidden="1"/>
    <cellStyle name="Hipervínculo" xfId="28602" builtinId="8" hidden="1"/>
    <cellStyle name="Hipervínculo" xfId="28604" builtinId="8" hidden="1"/>
    <cellStyle name="Hipervínculo" xfId="28606" builtinId="8" hidden="1"/>
    <cellStyle name="Hipervínculo" xfId="28608" builtinId="8" hidden="1"/>
    <cellStyle name="Hipervínculo" xfId="28610" builtinId="8" hidden="1"/>
    <cellStyle name="Hipervínculo" xfId="28612" builtinId="8" hidden="1"/>
    <cellStyle name="Hipervínculo" xfId="28614" builtinId="8" hidden="1"/>
    <cellStyle name="Hipervínculo" xfId="28616" builtinId="8" hidden="1"/>
    <cellStyle name="Hipervínculo" xfId="28618" builtinId="8" hidden="1"/>
    <cellStyle name="Hipervínculo" xfId="28620" builtinId="8" hidden="1"/>
    <cellStyle name="Hipervínculo" xfId="28622" builtinId="8" hidden="1"/>
    <cellStyle name="Hipervínculo" xfId="28624" builtinId="8" hidden="1"/>
    <cellStyle name="Hipervínculo" xfId="28626" builtinId="8" hidden="1"/>
    <cellStyle name="Hipervínculo" xfId="28628" builtinId="8" hidden="1"/>
    <cellStyle name="Hipervínculo" xfId="28630" builtinId="8" hidden="1"/>
    <cellStyle name="Hipervínculo" xfId="28632" builtinId="8" hidden="1"/>
    <cellStyle name="Hipervínculo" xfId="28634" builtinId="8" hidden="1"/>
    <cellStyle name="Hipervínculo" xfId="28636" builtinId="8" hidden="1"/>
    <cellStyle name="Hipervínculo" xfId="28638" builtinId="8" hidden="1"/>
    <cellStyle name="Hipervínculo" xfId="28640" builtinId="8" hidden="1"/>
    <cellStyle name="Hipervínculo" xfId="28642" builtinId="8" hidden="1"/>
    <cellStyle name="Hipervínculo" xfId="28644" builtinId="8" hidden="1"/>
    <cellStyle name="Hipervínculo" xfId="28646" builtinId="8" hidden="1"/>
    <cellStyle name="Hipervínculo" xfId="28648" builtinId="8" hidden="1"/>
    <cellStyle name="Hipervínculo" xfId="28650" builtinId="8" hidden="1"/>
    <cellStyle name="Hipervínculo" xfId="28652" builtinId="8" hidden="1"/>
    <cellStyle name="Hipervínculo" xfId="28654" builtinId="8" hidden="1"/>
    <cellStyle name="Hipervínculo" xfId="28656" builtinId="8" hidden="1"/>
    <cellStyle name="Hipervínculo" xfId="28658" builtinId="8" hidden="1"/>
    <cellStyle name="Hipervínculo" xfId="28660" builtinId="8" hidden="1"/>
    <cellStyle name="Hipervínculo" xfId="28662" builtinId="8" hidden="1"/>
    <cellStyle name="Hipervínculo" xfId="28664" builtinId="8" hidden="1"/>
    <cellStyle name="Hipervínculo" xfId="28666" builtinId="8" hidden="1"/>
    <cellStyle name="Hipervínculo" xfId="28668" builtinId="8" hidden="1"/>
    <cellStyle name="Hipervínculo" xfId="28670" builtinId="8" hidden="1"/>
    <cellStyle name="Hipervínculo" xfId="28672" builtinId="8" hidden="1"/>
    <cellStyle name="Hipervínculo" xfId="28674" builtinId="8" hidden="1"/>
    <cellStyle name="Hipervínculo" xfId="28676" builtinId="8" hidden="1"/>
    <cellStyle name="Hipervínculo" xfId="28678" builtinId="8" hidden="1"/>
    <cellStyle name="Hipervínculo" xfId="28680" builtinId="8" hidden="1"/>
    <cellStyle name="Hipervínculo" xfId="28682" builtinId="8" hidden="1"/>
    <cellStyle name="Hipervínculo" xfId="28684" builtinId="8" hidden="1"/>
    <cellStyle name="Hipervínculo" xfId="28686" builtinId="8" hidden="1"/>
    <cellStyle name="Hipervínculo" xfId="28688" builtinId="8" hidden="1"/>
    <cellStyle name="Hipervínculo" xfId="28690" builtinId="8" hidden="1"/>
    <cellStyle name="Hipervínculo" xfId="28692" builtinId="8" hidden="1"/>
    <cellStyle name="Hipervínculo" xfId="28694" builtinId="8" hidden="1"/>
    <cellStyle name="Hipervínculo" xfId="28696" builtinId="8" hidden="1"/>
    <cellStyle name="Hipervínculo" xfId="28698" builtinId="8" hidden="1"/>
    <cellStyle name="Hipervínculo" xfId="28700" builtinId="8" hidden="1"/>
    <cellStyle name="Hipervínculo" xfId="28702" builtinId="8" hidden="1"/>
    <cellStyle name="Hipervínculo" xfId="28704" builtinId="8" hidden="1"/>
    <cellStyle name="Hipervínculo" xfId="28706" builtinId="8" hidden="1"/>
    <cellStyle name="Hipervínculo" xfId="28708" builtinId="8" hidden="1"/>
    <cellStyle name="Hipervínculo" xfId="28710" builtinId="8" hidden="1"/>
    <cellStyle name="Hipervínculo" xfId="28712" builtinId="8" hidden="1"/>
    <cellStyle name="Hipervínculo" xfId="28714" builtinId="8" hidden="1"/>
    <cellStyle name="Hipervínculo" xfId="28716" builtinId="8" hidden="1"/>
    <cellStyle name="Hipervínculo" xfId="28718" builtinId="8" hidden="1"/>
    <cellStyle name="Hipervínculo" xfId="28720" builtinId="8" hidden="1"/>
    <cellStyle name="Hipervínculo" xfId="28722" builtinId="8" hidden="1"/>
    <cellStyle name="Hipervínculo" xfId="28724" builtinId="8" hidden="1"/>
    <cellStyle name="Hipervínculo" xfId="28726" builtinId="8" hidden="1"/>
    <cellStyle name="Hipervínculo" xfId="28728" builtinId="8" hidden="1"/>
    <cellStyle name="Hipervínculo" xfId="28730" builtinId="8" hidden="1"/>
    <cellStyle name="Hipervínculo" xfId="28732" builtinId="8" hidden="1"/>
    <cellStyle name="Hipervínculo" xfId="28734" builtinId="8" hidden="1"/>
    <cellStyle name="Hipervínculo" xfId="28736" builtinId="8" hidden="1"/>
    <cellStyle name="Hipervínculo" xfId="28738" builtinId="8" hidden="1"/>
    <cellStyle name="Hipervínculo" xfId="28740" builtinId="8" hidden="1"/>
    <cellStyle name="Hipervínculo" xfId="28742" builtinId="8" hidden="1"/>
    <cellStyle name="Hipervínculo" xfId="28744" builtinId="8" hidden="1"/>
    <cellStyle name="Hipervínculo" xfId="28746" builtinId="8" hidden="1"/>
    <cellStyle name="Hipervínculo" xfId="28748" builtinId="8" hidden="1"/>
    <cellStyle name="Hipervínculo" xfId="28750" builtinId="8" hidden="1"/>
    <cellStyle name="Hipervínculo" xfId="28752" builtinId="8" hidden="1"/>
    <cellStyle name="Hipervínculo" xfId="28754" builtinId="8" hidden="1"/>
    <cellStyle name="Hipervínculo" xfId="28756" builtinId="8" hidden="1"/>
    <cellStyle name="Hipervínculo" xfId="28758" builtinId="8" hidden="1"/>
    <cellStyle name="Hipervínculo" xfId="28760" builtinId="8" hidden="1"/>
    <cellStyle name="Hipervínculo" xfId="28762" builtinId="8" hidden="1"/>
    <cellStyle name="Hipervínculo" xfId="28764" builtinId="8" hidden="1"/>
    <cellStyle name="Hipervínculo" xfId="28766" builtinId="8" hidden="1"/>
    <cellStyle name="Hipervínculo" xfId="28768" builtinId="8" hidden="1"/>
    <cellStyle name="Hipervínculo" xfId="28770" builtinId="8" hidden="1"/>
    <cellStyle name="Hipervínculo" xfId="28772" builtinId="8" hidden="1"/>
    <cellStyle name="Hipervínculo" xfId="28774" builtinId="8" hidden="1"/>
    <cellStyle name="Hipervínculo" xfId="28776" builtinId="8" hidden="1"/>
    <cellStyle name="Hipervínculo" xfId="28778" builtinId="8" hidden="1"/>
    <cellStyle name="Hipervínculo" xfId="28780" builtinId="8" hidden="1"/>
    <cellStyle name="Hipervínculo" xfId="28782" builtinId="8" hidden="1"/>
    <cellStyle name="Hipervínculo" xfId="28784" builtinId="8" hidden="1"/>
    <cellStyle name="Hipervínculo" xfId="28786" builtinId="8" hidden="1"/>
    <cellStyle name="Hipervínculo" xfId="28788" builtinId="8" hidden="1"/>
    <cellStyle name="Hipervínculo" xfId="28790" builtinId="8" hidden="1"/>
    <cellStyle name="Hipervínculo" xfId="28792" builtinId="8" hidden="1"/>
    <cellStyle name="Hipervínculo" xfId="28794" builtinId="8" hidden="1"/>
    <cellStyle name="Hipervínculo" xfId="28796" builtinId="8" hidden="1"/>
    <cellStyle name="Hipervínculo" xfId="28798" builtinId="8" hidden="1"/>
    <cellStyle name="Hipervínculo" xfId="28800" builtinId="8" hidden="1"/>
    <cellStyle name="Hipervínculo" xfId="28802" builtinId="8" hidden="1"/>
    <cellStyle name="Hipervínculo" xfId="28804" builtinId="8" hidden="1"/>
    <cellStyle name="Hipervínculo" xfId="28806" builtinId="8" hidden="1"/>
    <cellStyle name="Hipervínculo" xfId="28808" builtinId="8" hidden="1"/>
    <cellStyle name="Hipervínculo" xfId="28810" builtinId="8" hidden="1"/>
    <cellStyle name="Hipervínculo" xfId="28812" builtinId="8" hidden="1"/>
    <cellStyle name="Hipervínculo" xfId="28814" builtinId="8" hidden="1"/>
    <cellStyle name="Hipervínculo" xfId="28816" builtinId="8" hidden="1"/>
    <cellStyle name="Hipervínculo" xfId="28818" builtinId="8" hidden="1"/>
    <cellStyle name="Hipervínculo" xfId="28820" builtinId="8" hidden="1"/>
    <cellStyle name="Hipervínculo" xfId="28822" builtinId="8" hidden="1"/>
    <cellStyle name="Hipervínculo" xfId="28824" builtinId="8" hidden="1"/>
    <cellStyle name="Hipervínculo" xfId="28826" builtinId="8" hidden="1"/>
    <cellStyle name="Hipervínculo" xfId="28828" builtinId="8" hidden="1"/>
    <cellStyle name="Hipervínculo" xfId="28830" builtinId="8" hidden="1"/>
    <cellStyle name="Hipervínculo" xfId="28832" builtinId="8" hidden="1"/>
    <cellStyle name="Hipervínculo" xfId="28834" builtinId="8" hidden="1"/>
    <cellStyle name="Hipervínculo" xfId="28836" builtinId="8" hidden="1"/>
    <cellStyle name="Hipervínculo" xfId="28838" builtinId="8" hidden="1"/>
    <cellStyle name="Hipervínculo" xfId="28840" builtinId="8" hidden="1"/>
    <cellStyle name="Hipervínculo" xfId="28842" builtinId="8" hidden="1"/>
    <cellStyle name="Hipervínculo" xfId="28844" builtinId="8" hidden="1"/>
    <cellStyle name="Hipervínculo" xfId="28846" builtinId="8" hidden="1"/>
    <cellStyle name="Hipervínculo" xfId="28848" builtinId="8" hidden="1"/>
    <cellStyle name="Hipervínculo" xfId="28850" builtinId="8" hidden="1"/>
    <cellStyle name="Hipervínculo" xfId="28852" builtinId="8" hidden="1"/>
    <cellStyle name="Hipervínculo" xfId="28854" builtinId="8" hidden="1"/>
    <cellStyle name="Hipervínculo" xfId="28856" builtinId="8" hidden="1"/>
    <cellStyle name="Hipervínculo" xfId="28858" builtinId="8" hidden="1"/>
    <cellStyle name="Hipervínculo" xfId="28860" builtinId="8" hidden="1"/>
    <cellStyle name="Hipervínculo" xfId="28862" builtinId="8" hidden="1"/>
    <cellStyle name="Hipervínculo" xfId="28864" builtinId="8" hidden="1"/>
    <cellStyle name="Hipervínculo" xfId="28866" builtinId="8" hidden="1"/>
    <cellStyle name="Hipervínculo" xfId="28868" builtinId="8" hidden="1"/>
    <cellStyle name="Hipervínculo" xfId="28870" builtinId="8" hidden="1"/>
    <cellStyle name="Hipervínculo" xfId="28872" builtinId="8" hidden="1"/>
    <cellStyle name="Hipervínculo" xfId="28874" builtinId="8" hidden="1"/>
    <cellStyle name="Hipervínculo" xfId="28876" builtinId="8" hidden="1"/>
    <cellStyle name="Hipervínculo" xfId="28878" builtinId="8" hidden="1"/>
    <cellStyle name="Hipervínculo" xfId="28880" builtinId="8" hidden="1"/>
    <cellStyle name="Hipervínculo" xfId="28882" builtinId="8" hidden="1"/>
    <cellStyle name="Hipervínculo" xfId="28884" builtinId="8" hidden="1"/>
    <cellStyle name="Hipervínculo" xfId="28886" builtinId="8" hidden="1"/>
    <cellStyle name="Hipervínculo" xfId="28888" builtinId="8" hidden="1"/>
    <cellStyle name="Hipervínculo" xfId="28890" builtinId="8" hidden="1"/>
    <cellStyle name="Hipervínculo" xfId="28892" builtinId="8" hidden="1"/>
    <cellStyle name="Hipervínculo" xfId="28894" builtinId="8" hidden="1"/>
    <cellStyle name="Hipervínculo" xfId="28896" builtinId="8" hidden="1"/>
    <cellStyle name="Hipervínculo" xfId="28898" builtinId="8" hidden="1"/>
    <cellStyle name="Hipervínculo" xfId="28900" builtinId="8" hidden="1"/>
    <cellStyle name="Hipervínculo" xfId="28902" builtinId="8" hidden="1"/>
    <cellStyle name="Hipervínculo" xfId="28904" builtinId="8" hidden="1"/>
    <cellStyle name="Hipervínculo" xfId="28906" builtinId="8" hidden="1"/>
    <cellStyle name="Hipervínculo" xfId="28908" builtinId="8" hidden="1"/>
    <cellStyle name="Hipervínculo" xfId="28910" builtinId="8" hidden="1"/>
    <cellStyle name="Hipervínculo" xfId="28912" builtinId="8" hidden="1"/>
    <cellStyle name="Hipervínculo" xfId="28914" builtinId="8" hidden="1"/>
    <cellStyle name="Hipervínculo" xfId="28916" builtinId="8" hidden="1"/>
    <cellStyle name="Hipervínculo" xfId="28918" builtinId="8" hidden="1"/>
    <cellStyle name="Hipervínculo" xfId="28920" builtinId="8" hidden="1"/>
    <cellStyle name="Hipervínculo" xfId="28922" builtinId="8" hidden="1"/>
    <cellStyle name="Hipervínculo" xfId="28924" builtinId="8" hidden="1"/>
    <cellStyle name="Hipervínculo" xfId="28926" builtinId="8" hidden="1"/>
    <cellStyle name="Hipervínculo" xfId="28928" builtinId="8" hidden="1"/>
    <cellStyle name="Hipervínculo" xfId="28930" builtinId="8" hidden="1"/>
    <cellStyle name="Hipervínculo" xfId="28932" builtinId="8" hidden="1"/>
    <cellStyle name="Hipervínculo" xfId="28934" builtinId="8" hidden="1"/>
    <cellStyle name="Hipervínculo" xfId="28936" builtinId="8" hidden="1"/>
    <cellStyle name="Hipervínculo" xfId="28938" builtinId="8" hidden="1"/>
    <cellStyle name="Hipervínculo" xfId="28940" builtinId="8" hidden="1"/>
    <cellStyle name="Hipervínculo" xfId="28942" builtinId="8" hidden="1"/>
    <cellStyle name="Hipervínculo" xfId="28944" builtinId="8" hidden="1"/>
    <cellStyle name="Hipervínculo" xfId="28946" builtinId="8" hidden="1"/>
    <cellStyle name="Hipervínculo" xfId="28948" builtinId="8" hidden="1"/>
    <cellStyle name="Hipervínculo" xfId="28950" builtinId="8" hidden="1"/>
    <cellStyle name="Hipervínculo" xfId="28952" builtinId="8" hidden="1"/>
    <cellStyle name="Hipervínculo" xfId="28954" builtinId="8" hidden="1"/>
    <cellStyle name="Hipervínculo" xfId="28956" builtinId="8" hidden="1"/>
    <cellStyle name="Hipervínculo" xfId="28958" builtinId="8" hidden="1"/>
    <cellStyle name="Hipervínculo" xfId="28960" builtinId="8" hidden="1"/>
    <cellStyle name="Hipervínculo" xfId="28962" builtinId="8" hidden="1"/>
    <cellStyle name="Hipervínculo" xfId="28964" builtinId="8" hidden="1"/>
    <cellStyle name="Hipervínculo" xfId="28966" builtinId="8" hidden="1"/>
    <cellStyle name="Hipervínculo" xfId="28968" builtinId="8" hidden="1"/>
    <cellStyle name="Hipervínculo" xfId="28970" builtinId="8" hidden="1"/>
    <cellStyle name="Hipervínculo" xfId="28972" builtinId="8" hidden="1"/>
    <cellStyle name="Hipervínculo" xfId="28974" builtinId="8" hidden="1"/>
    <cellStyle name="Hipervínculo" xfId="28976" builtinId="8" hidden="1"/>
    <cellStyle name="Hipervínculo" xfId="28978" builtinId="8" hidden="1"/>
    <cellStyle name="Hipervínculo" xfId="28980" builtinId="8" hidden="1"/>
    <cellStyle name="Hipervínculo" xfId="28982" builtinId="8" hidden="1"/>
    <cellStyle name="Hipervínculo" xfId="28984" builtinId="8" hidden="1"/>
    <cellStyle name="Hipervínculo" xfId="28986" builtinId="8" hidden="1"/>
    <cellStyle name="Hipervínculo" xfId="28988" builtinId="8" hidden="1"/>
    <cellStyle name="Hipervínculo" xfId="28990" builtinId="8" hidden="1"/>
    <cellStyle name="Hipervínculo" xfId="28992" builtinId="8" hidden="1"/>
    <cellStyle name="Hipervínculo" xfId="28994" builtinId="8" hidden="1"/>
    <cellStyle name="Hipervínculo" xfId="28996" builtinId="8" hidden="1"/>
    <cellStyle name="Hipervínculo" xfId="28998" builtinId="8" hidden="1"/>
    <cellStyle name="Hipervínculo" xfId="29000" builtinId="8" hidden="1"/>
    <cellStyle name="Hipervínculo" xfId="29002" builtinId="8" hidden="1"/>
    <cellStyle name="Hipervínculo" xfId="29004" builtinId="8" hidden="1"/>
    <cellStyle name="Hipervínculo" xfId="29006" builtinId="8" hidden="1"/>
    <cellStyle name="Hipervínculo" xfId="29008" builtinId="8" hidden="1"/>
    <cellStyle name="Hipervínculo" xfId="29010" builtinId="8" hidden="1"/>
    <cellStyle name="Hipervínculo" xfId="29012" builtinId="8" hidden="1"/>
    <cellStyle name="Hipervínculo" xfId="29014" builtinId="8" hidden="1"/>
    <cellStyle name="Hipervínculo" xfId="29016" builtinId="8" hidden="1"/>
    <cellStyle name="Hipervínculo" xfId="29018" builtinId="8" hidden="1"/>
    <cellStyle name="Hipervínculo" xfId="29020" builtinId="8" hidden="1"/>
    <cellStyle name="Hipervínculo" xfId="29022" builtinId="8" hidden="1"/>
    <cellStyle name="Hipervínculo" xfId="29024" builtinId="8" hidden="1"/>
    <cellStyle name="Hipervínculo" xfId="29026" builtinId="8" hidden="1"/>
    <cellStyle name="Hipervínculo" xfId="29028" builtinId="8" hidden="1"/>
    <cellStyle name="Hipervínculo" xfId="29030" builtinId="8" hidden="1"/>
    <cellStyle name="Hipervínculo" xfId="29032" builtinId="8" hidden="1"/>
    <cellStyle name="Hipervínculo" xfId="29034" builtinId="8" hidden="1"/>
    <cellStyle name="Hipervínculo" xfId="29036" builtinId="8" hidden="1"/>
    <cellStyle name="Hipervínculo" xfId="29038" builtinId="8" hidden="1"/>
    <cellStyle name="Hipervínculo" xfId="29040" builtinId="8" hidden="1"/>
    <cellStyle name="Hipervínculo" xfId="29042" builtinId="8" hidden="1"/>
    <cellStyle name="Hipervínculo" xfId="29044" builtinId="8" hidden="1"/>
    <cellStyle name="Hipervínculo" xfId="29046" builtinId="8" hidden="1"/>
    <cellStyle name="Hipervínculo" xfId="29048" builtinId="8" hidden="1"/>
    <cellStyle name="Hipervínculo" xfId="29050" builtinId="8" hidden="1"/>
    <cellStyle name="Hipervínculo" xfId="29052" builtinId="8" hidden="1"/>
    <cellStyle name="Hipervínculo" xfId="29054" builtinId="8" hidden="1"/>
    <cellStyle name="Hipervínculo" xfId="29056" builtinId="8" hidden="1"/>
    <cellStyle name="Hipervínculo" xfId="29058" builtinId="8" hidden="1"/>
    <cellStyle name="Hipervínculo" xfId="29060" builtinId="8" hidden="1"/>
    <cellStyle name="Hipervínculo" xfId="29062" builtinId="8" hidden="1"/>
    <cellStyle name="Hipervínculo" xfId="29064" builtinId="8" hidden="1"/>
    <cellStyle name="Hipervínculo" xfId="29066" builtinId="8" hidden="1"/>
    <cellStyle name="Hipervínculo" xfId="29068" builtinId="8" hidden="1"/>
    <cellStyle name="Hipervínculo" xfId="29070" builtinId="8" hidden="1"/>
    <cellStyle name="Hipervínculo" xfId="29072" builtinId="8" hidden="1"/>
    <cellStyle name="Hipervínculo" xfId="29074" builtinId="8" hidden="1"/>
    <cellStyle name="Hipervínculo" xfId="29076" builtinId="8" hidden="1"/>
    <cellStyle name="Hipervínculo" xfId="29078" builtinId="8" hidden="1"/>
    <cellStyle name="Hipervínculo" xfId="29080" builtinId="8" hidden="1"/>
    <cellStyle name="Hipervínculo" xfId="29082" builtinId="8" hidden="1"/>
    <cellStyle name="Hipervínculo" xfId="29084" builtinId="8" hidden="1"/>
    <cellStyle name="Hipervínculo" xfId="29086" builtinId="8" hidden="1"/>
    <cellStyle name="Hipervínculo" xfId="29088" builtinId="8" hidden="1"/>
    <cellStyle name="Hipervínculo" xfId="29090" builtinId="8" hidden="1"/>
    <cellStyle name="Hipervínculo" xfId="29092" builtinId="8" hidden="1"/>
    <cellStyle name="Hipervínculo" xfId="29094" builtinId="8" hidden="1"/>
    <cellStyle name="Hipervínculo" xfId="29096" builtinId="8" hidden="1"/>
    <cellStyle name="Hipervínculo" xfId="29098" builtinId="8" hidden="1"/>
    <cellStyle name="Hipervínculo" xfId="29100" builtinId="8" hidden="1"/>
    <cellStyle name="Hipervínculo" xfId="29102" builtinId="8" hidden="1"/>
    <cellStyle name="Hipervínculo" xfId="29104" builtinId="8" hidden="1"/>
    <cellStyle name="Hipervínculo" xfId="29106" builtinId="8" hidden="1"/>
    <cellStyle name="Hipervínculo" xfId="29108" builtinId="8" hidden="1"/>
    <cellStyle name="Hipervínculo" xfId="29110" builtinId="8" hidden="1"/>
    <cellStyle name="Hipervínculo" xfId="29112" builtinId="8" hidden="1"/>
    <cellStyle name="Hipervínculo" xfId="29114" builtinId="8" hidden="1"/>
    <cellStyle name="Hipervínculo" xfId="29116" builtinId="8" hidden="1"/>
    <cellStyle name="Hipervínculo" xfId="29118" builtinId="8" hidden="1"/>
    <cellStyle name="Hipervínculo" xfId="29120" builtinId="8" hidden="1"/>
    <cellStyle name="Hipervínculo" xfId="29122" builtinId="8" hidden="1"/>
    <cellStyle name="Hipervínculo" xfId="29124" builtinId="8" hidden="1"/>
    <cellStyle name="Hipervínculo" xfId="29126" builtinId="8" hidden="1"/>
    <cellStyle name="Hipervínculo" xfId="29128" builtinId="8" hidden="1"/>
    <cellStyle name="Hipervínculo" xfId="29130" builtinId="8" hidden="1"/>
    <cellStyle name="Hipervínculo" xfId="29132" builtinId="8" hidden="1"/>
    <cellStyle name="Hipervínculo" xfId="29134" builtinId="8" hidden="1"/>
    <cellStyle name="Hipervínculo" xfId="29136" builtinId="8" hidden="1"/>
    <cellStyle name="Hipervínculo" xfId="29138" builtinId="8" hidden="1"/>
    <cellStyle name="Hipervínculo" xfId="29140" builtinId="8" hidden="1"/>
    <cellStyle name="Hipervínculo" xfId="29142" builtinId="8" hidden="1"/>
    <cellStyle name="Hipervínculo" xfId="29144" builtinId="8" hidden="1"/>
    <cellStyle name="Hipervínculo" xfId="29146" builtinId="8" hidden="1"/>
    <cellStyle name="Hipervínculo" xfId="29148" builtinId="8" hidden="1"/>
    <cellStyle name="Hipervínculo" xfId="29150" builtinId="8" hidden="1"/>
    <cellStyle name="Hipervínculo" xfId="29152" builtinId="8" hidden="1"/>
    <cellStyle name="Hipervínculo" xfId="29154" builtinId="8" hidden="1"/>
    <cellStyle name="Hipervínculo" xfId="29156" builtinId="8" hidden="1"/>
    <cellStyle name="Hipervínculo" xfId="29158" builtinId="8" hidden="1"/>
    <cellStyle name="Hipervínculo" xfId="29160" builtinId="8" hidden="1"/>
    <cellStyle name="Hipervínculo" xfId="29162" builtinId="8" hidden="1"/>
    <cellStyle name="Hipervínculo" xfId="29164" builtinId="8" hidden="1"/>
    <cellStyle name="Hipervínculo" xfId="29166" builtinId="8" hidden="1"/>
    <cellStyle name="Hipervínculo" xfId="29168" builtinId="8" hidden="1"/>
    <cellStyle name="Hipervínculo" xfId="29170" builtinId="8" hidden="1"/>
    <cellStyle name="Hipervínculo" xfId="29172" builtinId="8" hidden="1"/>
    <cellStyle name="Hipervínculo" xfId="29174" builtinId="8" hidden="1"/>
    <cellStyle name="Hipervínculo" xfId="29176" builtinId="8" hidden="1"/>
    <cellStyle name="Hipervínculo" xfId="29178" builtinId="8" hidden="1"/>
    <cellStyle name="Hipervínculo" xfId="29180" builtinId="8" hidden="1"/>
    <cellStyle name="Hipervínculo" xfId="29182" builtinId="8" hidden="1"/>
    <cellStyle name="Hipervínculo" xfId="29184" builtinId="8" hidden="1"/>
    <cellStyle name="Hipervínculo" xfId="29186" builtinId="8" hidden="1"/>
    <cellStyle name="Hipervínculo" xfId="29188" builtinId="8" hidden="1"/>
    <cellStyle name="Hipervínculo" xfId="29190" builtinId="8" hidden="1"/>
    <cellStyle name="Hipervínculo" xfId="29192" builtinId="8" hidden="1"/>
    <cellStyle name="Hipervínculo" xfId="29194" builtinId="8" hidden="1"/>
    <cellStyle name="Hipervínculo" xfId="29196" builtinId="8" hidden="1"/>
    <cellStyle name="Hipervínculo" xfId="29198" builtinId="8" hidden="1"/>
    <cellStyle name="Hipervínculo" xfId="29200" builtinId="8" hidden="1"/>
    <cellStyle name="Hipervínculo" xfId="29202" builtinId="8" hidden="1"/>
    <cellStyle name="Hipervínculo" xfId="29204" builtinId="8" hidden="1"/>
    <cellStyle name="Hipervínculo" xfId="29206" builtinId="8" hidden="1"/>
    <cellStyle name="Hipervínculo" xfId="29208" builtinId="8" hidden="1"/>
    <cellStyle name="Hipervínculo" xfId="29210" builtinId="8" hidden="1"/>
    <cellStyle name="Hipervínculo" xfId="29212" builtinId="8" hidden="1"/>
    <cellStyle name="Hipervínculo" xfId="29214" builtinId="8" hidden="1"/>
    <cellStyle name="Hipervínculo" xfId="29216" builtinId="8" hidden="1"/>
    <cellStyle name="Hipervínculo" xfId="29218" builtinId="8" hidden="1"/>
    <cellStyle name="Hipervínculo" xfId="29220" builtinId="8" hidden="1"/>
    <cellStyle name="Hipervínculo" xfId="29222" builtinId="8" hidden="1"/>
    <cellStyle name="Hipervínculo" xfId="29224" builtinId="8" hidden="1"/>
    <cellStyle name="Hipervínculo" xfId="29226" builtinId="8" hidden="1"/>
    <cellStyle name="Hipervínculo" xfId="29228" builtinId="8" hidden="1"/>
    <cellStyle name="Hipervínculo" xfId="29230" builtinId="8" hidden="1"/>
    <cellStyle name="Hipervínculo" xfId="29232" builtinId="8" hidden="1"/>
    <cellStyle name="Hipervínculo" xfId="29234" builtinId="8" hidden="1"/>
    <cellStyle name="Hipervínculo" xfId="29236" builtinId="8" hidden="1"/>
    <cellStyle name="Hipervínculo" xfId="29238" builtinId="8" hidden="1"/>
    <cellStyle name="Hipervínculo" xfId="29240" builtinId="8" hidden="1"/>
    <cellStyle name="Hipervínculo" xfId="29242" builtinId="8" hidden="1"/>
    <cellStyle name="Hipervínculo" xfId="29244" builtinId="8" hidden="1"/>
    <cellStyle name="Hipervínculo" xfId="29246" builtinId="8" hidden="1"/>
    <cellStyle name="Hipervínculo" xfId="29248" builtinId="8" hidden="1"/>
    <cellStyle name="Hipervínculo" xfId="29250" builtinId="8" hidden="1"/>
    <cellStyle name="Hipervínculo" xfId="29252" builtinId="8" hidden="1"/>
    <cellStyle name="Hipervínculo" xfId="29254" builtinId="8" hidden="1"/>
    <cellStyle name="Hipervínculo" xfId="29256" builtinId="8" hidden="1"/>
    <cellStyle name="Hipervínculo" xfId="29258" builtinId="8" hidden="1"/>
    <cellStyle name="Hipervínculo" xfId="29260" builtinId="8" hidden="1"/>
    <cellStyle name="Hipervínculo" xfId="29262" builtinId="8" hidden="1"/>
    <cellStyle name="Hipervínculo" xfId="29264" builtinId="8" hidden="1"/>
    <cellStyle name="Hipervínculo" xfId="29266" builtinId="8" hidden="1"/>
    <cellStyle name="Hipervínculo" xfId="29268" builtinId="8" hidden="1"/>
    <cellStyle name="Hipervínculo" xfId="29270" builtinId="8" hidden="1"/>
    <cellStyle name="Hipervínculo" xfId="29272" builtinId="8" hidden="1"/>
    <cellStyle name="Hipervínculo" xfId="29274" builtinId="8" hidden="1"/>
    <cellStyle name="Hipervínculo" xfId="29276" builtinId="8" hidden="1"/>
    <cellStyle name="Hipervínculo" xfId="29278" builtinId="8" hidden="1"/>
    <cellStyle name="Hipervínculo" xfId="29280" builtinId="8" hidden="1"/>
    <cellStyle name="Hipervínculo" xfId="29282" builtinId="8" hidden="1"/>
    <cellStyle name="Hipervínculo" xfId="29284" builtinId="8" hidden="1"/>
    <cellStyle name="Hipervínculo" xfId="29286" builtinId="8" hidden="1"/>
    <cellStyle name="Hipervínculo" xfId="29288" builtinId="8" hidden="1"/>
    <cellStyle name="Hipervínculo" xfId="29290" builtinId="8" hidden="1"/>
    <cellStyle name="Hipervínculo" xfId="29292" builtinId="8" hidden="1"/>
    <cellStyle name="Hipervínculo" xfId="29294" builtinId="8" hidden="1"/>
    <cellStyle name="Hipervínculo" xfId="29296" builtinId="8" hidden="1"/>
    <cellStyle name="Hipervínculo" xfId="29298" builtinId="8" hidden="1"/>
    <cellStyle name="Hipervínculo" xfId="29300" builtinId="8" hidden="1"/>
    <cellStyle name="Hipervínculo" xfId="29302" builtinId="8" hidden="1"/>
    <cellStyle name="Hipervínculo" xfId="29304" builtinId="8" hidden="1"/>
    <cellStyle name="Hipervínculo" xfId="29306" builtinId="8" hidden="1"/>
    <cellStyle name="Hipervínculo" xfId="29308" builtinId="8" hidden="1"/>
    <cellStyle name="Hipervínculo" xfId="29310" builtinId="8" hidden="1"/>
    <cellStyle name="Hipervínculo" xfId="29312" builtinId="8" hidden="1"/>
    <cellStyle name="Hipervínculo" xfId="29314" builtinId="8" hidden="1"/>
    <cellStyle name="Hipervínculo" xfId="29316" builtinId="8" hidden="1"/>
    <cellStyle name="Hipervínculo" xfId="29318" builtinId="8" hidden="1"/>
    <cellStyle name="Hipervínculo" xfId="29320" builtinId="8" hidden="1"/>
    <cellStyle name="Hipervínculo" xfId="29322" builtinId="8" hidden="1"/>
    <cellStyle name="Hipervínculo" xfId="29324" builtinId="8" hidden="1"/>
    <cellStyle name="Hipervínculo" xfId="29326" builtinId="8" hidden="1"/>
    <cellStyle name="Hipervínculo" xfId="29328" builtinId="8" hidden="1"/>
    <cellStyle name="Hipervínculo" xfId="29330" builtinId="8" hidden="1"/>
    <cellStyle name="Hipervínculo" xfId="29332" builtinId="8" hidden="1"/>
    <cellStyle name="Hipervínculo" xfId="29334" builtinId="8" hidden="1"/>
    <cellStyle name="Hipervínculo" xfId="29336" builtinId="8" hidden="1"/>
    <cellStyle name="Hipervínculo" xfId="29338" builtinId="8" hidden="1"/>
    <cellStyle name="Hipervínculo" xfId="29340" builtinId="8" hidden="1"/>
    <cellStyle name="Hipervínculo" xfId="29342" builtinId="8" hidden="1"/>
    <cellStyle name="Hipervínculo" xfId="29344" builtinId="8" hidden="1"/>
    <cellStyle name="Hipervínculo" xfId="29346" builtinId="8" hidden="1"/>
    <cellStyle name="Hipervínculo" xfId="29348" builtinId="8" hidden="1"/>
    <cellStyle name="Hipervínculo" xfId="29350" builtinId="8" hidden="1"/>
    <cellStyle name="Hipervínculo" xfId="29352" builtinId="8" hidden="1"/>
    <cellStyle name="Hipervínculo" xfId="29354" builtinId="8" hidden="1"/>
    <cellStyle name="Hipervínculo" xfId="29356" builtinId="8" hidden="1"/>
    <cellStyle name="Hipervínculo" xfId="29358" builtinId="8" hidden="1"/>
    <cellStyle name="Hipervínculo" xfId="29360" builtinId="8" hidden="1"/>
    <cellStyle name="Hipervínculo" xfId="29362" builtinId="8" hidden="1"/>
    <cellStyle name="Hipervínculo" xfId="29364" builtinId="8" hidden="1"/>
    <cellStyle name="Hipervínculo" xfId="29366" builtinId="8" hidden="1"/>
    <cellStyle name="Hipervínculo" xfId="29368" builtinId="8" hidden="1"/>
    <cellStyle name="Hipervínculo" xfId="29370" builtinId="8" hidden="1"/>
    <cellStyle name="Hipervínculo" xfId="29372" builtinId="8" hidden="1"/>
    <cellStyle name="Hipervínculo" xfId="29374" builtinId="8" hidden="1"/>
    <cellStyle name="Hipervínculo" xfId="29376" builtinId="8" hidden="1"/>
    <cellStyle name="Hipervínculo" xfId="29378" builtinId="8" hidden="1"/>
    <cellStyle name="Hipervínculo" xfId="29380" builtinId="8" hidden="1"/>
    <cellStyle name="Hipervínculo" xfId="29382" builtinId="8" hidden="1"/>
    <cellStyle name="Hipervínculo" xfId="29384" builtinId="8" hidden="1"/>
    <cellStyle name="Hipervínculo" xfId="29386" builtinId="8" hidden="1"/>
    <cellStyle name="Hipervínculo" xfId="29388" builtinId="8" hidden="1"/>
    <cellStyle name="Hipervínculo" xfId="29390" builtinId="8" hidden="1"/>
    <cellStyle name="Hipervínculo" xfId="29392" builtinId="8" hidden="1"/>
    <cellStyle name="Hipervínculo" xfId="29394" builtinId="8" hidden="1"/>
    <cellStyle name="Hipervínculo" xfId="29396" builtinId="8" hidden="1"/>
    <cellStyle name="Hipervínculo" xfId="29398" builtinId="8" hidden="1"/>
    <cellStyle name="Hipervínculo" xfId="29400" builtinId="8" hidden="1"/>
    <cellStyle name="Hipervínculo" xfId="29402" builtinId="8" hidden="1"/>
    <cellStyle name="Hipervínculo" xfId="29404" builtinId="8" hidden="1"/>
    <cellStyle name="Hipervínculo" xfId="29406" builtinId="8" hidden="1"/>
    <cellStyle name="Hipervínculo" xfId="29408" builtinId="8" hidden="1"/>
    <cellStyle name="Hipervínculo" xfId="29410" builtinId="8" hidden="1"/>
    <cellStyle name="Hipervínculo" xfId="29412" builtinId="8" hidden="1"/>
    <cellStyle name="Hipervínculo" xfId="29414" builtinId="8" hidden="1"/>
    <cellStyle name="Hipervínculo" xfId="29416" builtinId="8" hidden="1"/>
    <cellStyle name="Hipervínculo" xfId="29418" builtinId="8" hidden="1"/>
    <cellStyle name="Hipervínculo" xfId="29420" builtinId="8" hidden="1"/>
    <cellStyle name="Hipervínculo" xfId="29422" builtinId="8" hidden="1"/>
    <cellStyle name="Hipervínculo" xfId="29424" builtinId="8" hidden="1"/>
    <cellStyle name="Hipervínculo" xfId="29426" builtinId="8" hidden="1"/>
    <cellStyle name="Hipervínculo" xfId="29428" builtinId="8" hidden="1"/>
    <cellStyle name="Hipervínculo" xfId="29430" builtinId="8" hidden="1"/>
    <cellStyle name="Hipervínculo" xfId="29432" builtinId="8" hidden="1"/>
    <cellStyle name="Hipervínculo" xfId="29434" builtinId="8" hidden="1"/>
    <cellStyle name="Hipervínculo" xfId="29436" builtinId="8" hidden="1"/>
    <cellStyle name="Hipervínculo" xfId="29438" builtinId="8" hidden="1"/>
    <cellStyle name="Hipervínculo" xfId="29440" builtinId="8" hidden="1"/>
    <cellStyle name="Hipervínculo" xfId="29442" builtinId="8" hidden="1"/>
    <cellStyle name="Hipervínculo" xfId="29444" builtinId="8" hidden="1"/>
    <cellStyle name="Hipervínculo" xfId="29446" builtinId="8" hidden="1"/>
    <cellStyle name="Hipervínculo" xfId="29448" builtinId="8" hidden="1"/>
    <cellStyle name="Hipervínculo" xfId="29450" builtinId="8" hidden="1"/>
    <cellStyle name="Hipervínculo" xfId="29452" builtinId="8" hidden="1"/>
    <cellStyle name="Hipervínculo" xfId="29454" builtinId="8" hidden="1"/>
    <cellStyle name="Hipervínculo" xfId="29456" builtinId="8" hidden="1"/>
    <cellStyle name="Hipervínculo" xfId="29458" builtinId="8" hidden="1"/>
    <cellStyle name="Hipervínculo" xfId="29460" builtinId="8" hidden="1"/>
    <cellStyle name="Hipervínculo" xfId="29462" builtinId="8" hidden="1"/>
    <cellStyle name="Hipervínculo" xfId="29464" builtinId="8" hidden="1"/>
    <cellStyle name="Hipervínculo" xfId="29466" builtinId="8" hidden="1"/>
    <cellStyle name="Hipervínculo" xfId="29468" builtinId="8" hidden="1"/>
    <cellStyle name="Hipervínculo" xfId="29470" builtinId="8" hidden="1"/>
    <cellStyle name="Hipervínculo" xfId="29472" builtinId="8" hidden="1"/>
    <cellStyle name="Hipervínculo" xfId="29474" builtinId="8" hidden="1"/>
    <cellStyle name="Hipervínculo" xfId="29476" builtinId="8" hidden="1"/>
    <cellStyle name="Hipervínculo" xfId="29478" builtinId="8" hidden="1"/>
    <cellStyle name="Hipervínculo" xfId="29480" builtinId="8" hidden="1"/>
    <cellStyle name="Hipervínculo" xfId="29482" builtinId="8" hidden="1"/>
    <cellStyle name="Hipervínculo" xfId="29484" builtinId="8" hidden="1"/>
    <cellStyle name="Hipervínculo" xfId="29486" builtinId="8" hidden="1"/>
    <cellStyle name="Hipervínculo" xfId="29488" builtinId="8" hidden="1"/>
    <cellStyle name="Hipervínculo" xfId="29490" builtinId="8" hidden="1"/>
    <cellStyle name="Hipervínculo" xfId="29492" builtinId="8" hidden="1"/>
    <cellStyle name="Hipervínculo" xfId="29494" builtinId="8" hidden="1"/>
    <cellStyle name="Hipervínculo" xfId="29496" builtinId="8" hidden="1"/>
    <cellStyle name="Hipervínculo" xfId="29498" builtinId="8" hidden="1"/>
    <cellStyle name="Hipervínculo" xfId="29500" builtinId="8" hidden="1"/>
    <cellStyle name="Hipervínculo" xfId="29502" builtinId="8" hidden="1"/>
    <cellStyle name="Hipervínculo" xfId="29504" builtinId="8" hidden="1"/>
    <cellStyle name="Hipervínculo" xfId="29506" builtinId="8" hidden="1"/>
    <cellStyle name="Hipervínculo" xfId="29508" builtinId="8" hidden="1"/>
    <cellStyle name="Hipervínculo" xfId="29510" builtinId="8" hidden="1"/>
    <cellStyle name="Hipervínculo" xfId="29512" builtinId="8" hidden="1"/>
    <cellStyle name="Hipervínculo" xfId="29514" builtinId="8" hidden="1"/>
    <cellStyle name="Hipervínculo" xfId="29516" builtinId="8" hidden="1"/>
    <cellStyle name="Hipervínculo" xfId="29518" builtinId="8" hidden="1"/>
    <cellStyle name="Hipervínculo" xfId="29520" builtinId="8" hidden="1"/>
    <cellStyle name="Hipervínculo" xfId="29522" builtinId="8" hidden="1"/>
    <cellStyle name="Hipervínculo" xfId="29524" builtinId="8" hidden="1"/>
    <cellStyle name="Hipervínculo" xfId="29526" builtinId="8" hidden="1"/>
    <cellStyle name="Hipervínculo" xfId="29528" builtinId="8" hidden="1"/>
    <cellStyle name="Hipervínculo" xfId="29530" builtinId="8" hidden="1"/>
    <cellStyle name="Hipervínculo" xfId="29532" builtinId="8" hidden="1"/>
    <cellStyle name="Hipervínculo" xfId="29534" builtinId="8" hidden="1"/>
    <cellStyle name="Hipervínculo" xfId="29536" builtinId="8" hidden="1"/>
    <cellStyle name="Hipervínculo" xfId="29538" builtinId="8" hidden="1"/>
    <cellStyle name="Hipervínculo" xfId="29540" builtinId="8" hidden="1"/>
    <cellStyle name="Hipervínculo" xfId="29542" builtinId="8" hidden="1"/>
    <cellStyle name="Hipervínculo" xfId="29544" builtinId="8" hidden="1"/>
    <cellStyle name="Hipervínculo" xfId="29546" builtinId="8" hidden="1"/>
    <cellStyle name="Hipervínculo" xfId="29548" builtinId="8" hidden="1"/>
    <cellStyle name="Hipervínculo" xfId="29550" builtinId="8" hidden="1"/>
    <cellStyle name="Hipervínculo" xfId="29552" builtinId="8" hidden="1"/>
    <cellStyle name="Hipervínculo" xfId="29554" builtinId="8" hidden="1"/>
    <cellStyle name="Hipervínculo" xfId="29556" builtinId="8" hidden="1"/>
    <cellStyle name="Hipervínculo" xfId="29558" builtinId="8" hidden="1"/>
    <cellStyle name="Hipervínculo" xfId="29560" builtinId="8" hidden="1"/>
    <cellStyle name="Hipervínculo" xfId="29562" builtinId="8" hidden="1"/>
    <cellStyle name="Hipervínculo" xfId="29564" builtinId="8" hidden="1"/>
    <cellStyle name="Hipervínculo" xfId="29566" builtinId="8" hidden="1"/>
    <cellStyle name="Hipervínculo" xfId="29568" builtinId="8" hidden="1"/>
    <cellStyle name="Hipervínculo" xfId="29570" builtinId="8" hidden="1"/>
    <cellStyle name="Hipervínculo" xfId="29572" builtinId="8" hidden="1"/>
    <cellStyle name="Hipervínculo" xfId="29574" builtinId="8" hidden="1"/>
    <cellStyle name="Hipervínculo" xfId="29576" builtinId="8" hidden="1"/>
    <cellStyle name="Hipervínculo" xfId="29578" builtinId="8" hidden="1"/>
    <cellStyle name="Hipervínculo" xfId="29580" builtinId="8" hidden="1"/>
    <cellStyle name="Hipervínculo" xfId="29582" builtinId="8" hidden="1"/>
    <cellStyle name="Hipervínculo" xfId="29584" builtinId="8" hidden="1"/>
    <cellStyle name="Hipervínculo" xfId="29586" builtinId="8" hidden="1"/>
    <cellStyle name="Hipervínculo" xfId="29588" builtinId="8" hidden="1"/>
    <cellStyle name="Hipervínculo" xfId="29590" builtinId="8" hidden="1"/>
    <cellStyle name="Hipervínculo" xfId="29592" builtinId="8" hidden="1"/>
    <cellStyle name="Hipervínculo" xfId="29594" builtinId="8" hidden="1"/>
    <cellStyle name="Hipervínculo" xfId="29596" builtinId="8" hidden="1"/>
    <cellStyle name="Hipervínculo" xfId="29598" builtinId="8" hidden="1"/>
    <cellStyle name="Hipervínculo" xfId="29600" builtinId="8" hidden="1"/>
    <cellStyle name="Hipervínculo" xfId="29602" builtinId="8" hidden="1"/>
    <cellStyle name="Hipervínculo" xfId="29604" builtinId="8" hidden="1"/>
    <cellStyle name="Hipervínculo" xfId="29606" builtinId="8" hidden="1"/>
    <cellStyle name="Hipervínculo" xfId="29608" builtinId="8" hidden="1"/>
    <cellStyle name="Hipervínculo" xfId="29610" builtinId="8" hidden="1"/>
    <cellStyle name="Hipervínculo" xfId="29612" builtinId="8" hidden="1"/>
    <cellStyle name="Hipervínculo" xfId="29614" builtinId="8" hidden="1"/>
    <cellStyle name="Hipervínculo" xfId="29616" builtinId="8" hidden="1"/>
    <cellStyle name="Hipervínculo" xfId="29618" builtinId="8" hidden="1"/>
    <cellStyle name="Hipervínculo" xfId="29620" builtinId="8" hidden="1"/>
    <cellStyle name="Hipervínculo" xfId="29622" builtinId="8" hidden="1"/>
    <cellStyle name="Hipervínculo" xfId="29624" builtinId="8" hidden="1"/>
    <cellStyle name="Hipervínculo" xfId="29626" builtinId="8" hidden="1"/>
    <cellStyle name="Hipervínculo" xfId="29628" builtinId="8" hidden="1"/>
    <cellStyle name="Hipervínculo" xfId="29630" builtinId="8" hidden="1"/>
    <cellStyle name="Hipervínculo" xfId="29632" builtinId="8" hidden="1"/>
    <cellStyle name="Hipervínculo" xfId="29634" builtinId="8" hidden="1"/>
    <cellStyle name="Hipervínculo" xfId="29636" builtinId="8" hidden="1"/>
    <cellStyle name="Hipervínculo" xfId="29638" builtinId="8" hidden="1"/>
    <cellStyle name="Hipervínculo" xfId="29640" builtinId="8" hidden="1"/>
    <cellStyle name="Hipervínculo" xfId="29642" builtinId="8" hidden="1"/>
    <cellStyle name="Hipervínculo" xfId="29644" builtinId="8" hidden="1"/>
    <cellStyle name="Hipervínculo" xfId="29646" builtinId="8" hidden="1"/>
    <cellStyle name="Hipervínculo" xfId="29648" builtinId="8" hidden="1"/>
    <cellStyle name="Hipervínculo" xfId="29650" builtinId="8" hidden="1"/>
    <cellStyle name="Hipervínculo" xfId="29652" builtinId="8" hidden="1"/>
    <cellStyle name="Hipervínculo" xfId="29654" builtinId="8" hidden="1"/>
    <cellStyle name="Hipervínculo" xfId="29656" builtinId="8" hidden="1"/>
    <cellStyle name="Hipervínculo" xfId="29658" builtinId="8" hidden="1"/>
    <cellStyle name="Hipervínculo" xfId="29660" builtinId="8" hidden="1"/>
    <cellStyle name="Hipervínculo" xfId="29662" builtinId="8" hidden="1"/>
    <cellStyle name="Hipervínculo" xfId="29664" builtinId="8" hidden="1"/>
    <cellStyle name="Hipervínculo" xfId="29666" builtinId="8" hidden="1"/>
    <cellStyle name="Hipervínculo" xfId="29668" builtinId="8" hidden="1"/>
    <cellStyle name="Hipervínculo" xfId="29670" builtinId="8" hidden="1"/>
    <cellStyle name="Hipervínculo" xfId="29672" builtinId="8" hidden="1"/>
    <cellStyle name="Hipervínculo" xfId="29674" builtinId="8" hidden="1"/>
    <cellStyle name="Hipervínculo" xfId="29676" builtinId="8" hidden="1"/>
    <cellStyle name="Hipervínculo" xfId="29678" builtinId="8" hidden="1"/>
    <cellStyle name="Hipervínculo" xfId="29680" builtinId="8" hidden="1"/>
    <cellStyle name="Hipervínculo" xfId="29682" builtinId="8" hidden="1"/>
    <cellStyle name="Hipervínculo" xfId="29684" builtinId="8" hidden="1"/>
    <cellStyle name="Hipervínculo" xfId="29686" builtinId="8" hidden="1"/>
    <cellStyle name="Hipervínculo" xfId="29688" builtinId="8" hidden="1"/>
    <cellStyle name="Hipervínculo" xfId="29690" builtinId="8" hidden="1"/>
    <cellStyle name="Hipervínculo" xfId="29692" builtinId="8" hidden="1"/>
    <cellStyle name="Hipervínculo" xfId="29694" builtinId="8" hidden="1"/>
    <cellStyle name="Hipervínculo" xfId="29696" builtinId="8" hidden="1"/>
    <cellStyle name="Hipervínculo" xfId="29698" builtinId="8" hidden="1"/>
    <cellStyle name="Hipervínculo" xfId="29700" builtinId="8" hidden="1"/>
    <cellStyle name="Hipervínculo" xfId="29702" builtinId="8" hidden="1"/>
    <cellStyle name="Hipervínculo" xfId="29704" builtinId="8" hidden="1"/>
    <cellStyle name="Hipervínculo" xfId="29706" builtinId="8" hidden="1"/>
    <cellStyle name="Hipervínculo" xfId="29708" builtinId="8" hidden="1"/>
    <cellStyle name="Hipervínculo" xfId="29710" builtinId="8" hidden="1"/>
    <cellStyle name="Hipervínculo" xfId="29712" builtinId="8" hidden="1"/>
    <cellStyle name="Hipervínculo" xfId="29714" builtinId="8" hidden="1"/>
    <cellStyle name="Hipervínculo" xfId="29716" builtinId="8" hidden="1"/>
    <cellStyle name="Hipervínculo" xfId="29718" builtinId="8" hidden="1"/>
    <cellStyle name="Hipervínculo" xfId="29720" builtinId="8" hidden="1"/>
    <cellStyle name="Hipervínculo" xfId="29722" builtinId="8" hidden="1"/>
    <cellStyle name="Hipervínculo" xfId="29724" builtinId="8" hidden="1"/>
    <cellStyle name="Hipervínculo" xfId="29726" builtinId="8" hidden="1"/>
    <cellStyle name="Hipervínculo" xfId="29728" builtinId="8" hidden="1"/>
    <cellStyle name="Hipervínculo" xfId="29730" builtinId="8" hidden="1"/>
    <cellStyle name="Hipervínculo" xfId="29732" builtinId="8" hidden="1"/>
    <cellStyle name="Hipervínculo" xfId="29734" builtinId="8" hidden="1"/>
    <cellStyle name="Hipervínculo" xfId="29736" builtinId="8" hidden="1"/>
    <cellStyle name="Hipervínculo" xfId="29738" builtinId="8" hidden="1"/>
    <cellStyle name="Hipervínculo" xfId="29740" builtinId="8" hidden="1"/>
    <cellStyle name="Hipervínculo" xfId="29742" builtinId="8" hidden="1"/>
    <cellStyle name="Hipervínculo" xfId="29744" builtinId="8" hidden="1"/>
    <cellStyle name="Hipervínculo" xfId="29746" builtinId="8" hidden="1"/>
    <cellStyle name="Hipervínculo" xfId="29748" builtinId="8" hidden="1"/>
    <cellStyle name="Hipervínculo" xfId="29750" builtinId="8" hidden="1"/>
    <cellStyle name="Hipervínculo" xfId="29752" builtinId="8" hidden="1"/>
    <cellStyle name="Hipervínculo" xfId="29754" builtinId="8" hidden="1"/>
    <cellStyle name="Hipervínculo" xfId="29756" builtinId="8" hidden="1"/>
    <cellStyle name="Hipervínculo" xfId="29758" builtinId="8" hidden="1"/>
    <cellStyle name="Hipervínculo" xfId="29760" builtinId="8" hidden="1"/>
    <cellStyle name="Hipervínculo" xfId="29762" builtinId="8" hidden="1"/>
    <cellStyle name="Hipervínculo" xfId="29764" builtinId="8" hidden="1"/>
    <cellStyle name="Hipervínculo" xfId="29766" builtinId="8" hidden="1"/>
    <cellStyle name="Hipervínculo" xfId="29768" builtinId="8" hidden="1"/>
    <cellStyle name="Hipervínculo" xfId="29770" builtinId="8" hidden="1"/>
    <cellStyle name="Hipervínculo" xfId="29772" builtinId="8" hidden="1"/>
    <cellStyle name="Hipervínculo" xfId="29774" builtinId="8" hidden="1"/>
    <cellStyle name="Hipervínculo" xfId="29776" builtinId="8" hidden="1"/>
    <cellStyle name="Hipervínculo" xfId="29778" builtinId="8" hidden="1"/>
    <cellStyle name="Hipervínculo" xfId="29780" builtinId="8" hidden="1"/>
    <cellStyle name="Hipervínculo" xfId="29782" builtinId="8" hidden="1"/>
    <cellStyle name="Hipervínculo" xfId="29784" builtinId="8" hidden="1"/>
    <cellStyle name="Hipervínculo" xfId="29786" builtinId="8" hidden="1"/>
    <cellStyle name="Hipervínculo" xfId="29788" builtinId="8" hidden="1"/>
    <cellStyle name="Hipervínculo" xfId="29790" builtinId="8" hidden="1"/>
    <cellStyle name="Hipervínculo" xfId="29792" builtinId="8" hidden="1"/>
    <cellStyle name="Hipervínculo" xfId="29794" builtinId="8" hidden="1"/>
    <cellStyle name="Hipervínculo" xfId="29796" builtinId="8" hidden="1"/>
    <cellStyle name="Hipervínculo" xfId="29798" builtinId="8" hidden="1"/>
    <cellStyle name="Hipervínculo" xfId="29800" builtinId="8" hidden="1"/>
    <cellStyle name="Hipervínculo" xfId="29802" builtinId="8" hidden="1"/>
    <cellStyle name="Hipervínculo" xfId="29804" builtinId="8" hidden="1"/>
    <cellStyle name="Hipervínculo" xfId="29806" builtinId="8" hidden="1"/>
    <cellStyle name="Hipervínculo" xfId="29808" builtinId="8" hidden="1"/>
    <cellStyle name="Hipervínculo" xfId="29810" builtinId="8" hidden="1"/>
    <cellStyle name="Hipervínculo" xfId="29812" builtinId="8" hidden="1"/>
    <cellStyle name="Hipervínculo" xfId="29814" builtinId="8" hidden="1"/>
    <cellStyle name="Hipervínculo" xfId="29816" builtinId="8" hidden="1"/>
    <cellStyle name="Hipervínculo" xfId="29818" builtinId="8" hidden="1"/>
    <cellStyle name="Hipervínculo" xfId="29820" builtinId="8" hidden="1"/>
    <cellStyle name="Hipervínculo" xfId="29822" builtinId="8" hidden="1"/>
    <cellStyle name="Hipervínculo" xfId="29824" builtinId="8" hidden="1"/>
    <cellStyle name="Hipervínculo" xfId="29826" builtinId="8" hidden="1"/>
    <cellStyle name="Hipervínculo" xfId="29828" builtinId="8" hidden="1"/>
    <cellStyle name="Hipervínculo" xfId="29830" builtinId="8" hidden="1"/>
    <cellStyle name="Hipervínculo" xfId="29832" builtinId="8" hidden="1"/>
    <cellStyle name="Hipervínculo" xfId="29834" builtinId="8" hidden="1"/>
    <cellStyle name="Hipervínculo" xfId="29836" builtinId="8" hidden="1"/>
    <cellStyle name="Hipervínculo" xfId="29838" builtinId="8" hidden="1"/>
    <cellStyle name="Hipervínculo" xfId="29840" builtinId="8" hidden="1"/>
    <cellStyle name="Hipervínculo" xfId="29842" builtinId="8" hidden="1"/>
    <cellStyle name="Hipervínculo" xfId="29844" builtinId="8" hidden="1"/>
    <cellStyle name="Hipervínculo" xfId="29846" builtinId="8" hidden="1"/>
    <cellStyle name="Hipervínculo" xfId="29848" builtinId="8" hidden="1"/>
    <cellStyle name="Hipervínculo" xfId="29850" builtinId="8" hidden="1"/>
    <cellStyle name="Hipervínculo" xfId="29852" builtinId="8" hidden="1"/>
    <cellStyle name="Hipervínculo" xfId="29854" builtinId="8" hidden="1"/>
    <cellStyle name="Hipervínculo" xfId="29856" builtinId="8" hidden="1"/>
    <cellStyle name="Hipervínculo" xfId="29858" builtinId="8" hidden="1"/>
    <cellStyle name="Hipervínculo" xfId="29860" builtinId="8" hidden="1"/>
    <cellStyle name="Hipervínculo" xfId="29862" builtinId="8" hidden="1"/>
    <cellStyle name="Hipervínculo" xfId="29864" builtinId="8" hidden="1"/>
    <cellStyle name="Hipervínculo" xfId="29866" builtinId="8" hidden="1"/>
    <cellStyle name="Hipervínculo" xfId="29868" builtinId="8" hidden="1"/>
    <cellStyle name="Hipervínculo" xfId="29870" builtinId="8" hidden="1"/>
    <cellStyle name="Hipervínculo" xfId="29872" builtinId="8" hidden="1"/>
    <cellStyle name="Hipervínculo" xfId="29874" builtinId="8" hidden="1"/>
    <cellStyle name="Hipervínculo" xfId="29876" builtinId="8" hidden="1"/>
    <cellStyle name="Hipervínculo" xfId="29878" builtinId="8" hidden="1"/>
    <cellStyle name="Hipervínculo" xfId="29880" builtinId="8" hidden="1"/>
    <cellStyle name="Hipervínculo" xfId="29882" builtinId="8" hidden="1"/>
    <cellStyle name="Hipervínculo" xfId="29884" builtinId="8" hidden="1"/>
    <cellStyle name="Hipervínculo" xfId="29886" builtinId="8" hidden="1"/>
    <cellStyle name="Hipervínculo" xfId="29888" builtinId="8" hidden="1"/>
    <cellStyle name="Hipervínculo" xfId="29890" builtinId="8" hidden="1"/>
    <cellStyle name="Hipervínculo" xfId="29892" builtinId="8" hidden="1"/>
    <cellStyle name="Hipervínculo" xfId="29894" builtinId="8" hidden="1"/>
    <cellStyle name="Hipervínculo" xfId="29896" builtinId="8" hidden="1"/>
    <cellStyle name="Hipervínculo" xfId="29898" builtinId="8" hidden="1"/>
    <cellStyle name="Hipervínculo" xfId="29900" builtinId="8" hidden="1"/>
    <cellStyle name="Hipervínculo" xfId="29902" builtinId="8" hidden="1"/>
    <cellStyle name="Hipervínculo" xfId="29904" builtinId="8" hidden="1"/>
    <cellStyle name="Hipervínculo" xfId="29906" builtinId="8" hidden="1"/>
    <cellStyle name="Hipervínculo" xfId="29908" builtinId="8" hidden="1"/>
    <cellStyle name="Hipervínculo" xfId="29910" builtinId="8" hidden="1"/>
    <cellStyle name="Hipervínculo" xfId="29912" builtinId="8" hidden="1"/>
    <cellStyle name="Hipervínculo" xfId="29914" builtinId="8" hidden="1"/>
    <cellStyle name="Hipervínculo" xfId="29916" builtinId="8" hidden="1"/>
    <cellStyle name="Hipervínculo" xfId="29918" builtinId="8" hidden="1"/>
    <cellStyle name="Hipervínculo" xfId="29920" builtinId="8" hidden="1"/>
    <cellStyle name="Hipervínculo" xfId="29922" builtinId="8" hidden="1"/>
    <cellStyle name="Hipervínculo" xfId="29924" builtinId="8" hidden="1"/>
    <cellStyle name="Hipervínculo" xfId="29926" builtinId="8" hidden="1"/>
    <cellStyle name="Hipervínculo" xfId="29928" builtinId="8" hidden="1"/>
    <cellStyle name="Hipervínculo" xfId="29930" builtinId="8" hidden="1"/>
    <cellStyle name="Hipervínculo" xfId="29932" builtinId="8" hidden="1"/>
    <cellStyle name="Hipervínculo" xfId="29934" builtinId="8" hidden="1"/>
    <cellStyle name="Hipervínculo" xfId="29936" builtinId="8" hidden="1"/>
    <cellStyle name="Hipervínculo" xfId="29938" builtinId="8" hidden="1"/>
    <cellStyle name="Hipervínculo" xfId="29940" builtinId="8" hidden="1"/>
    <cellStyle name="Hipervínculo" xfId="29942" builtinId="8" hidden="1"/>
    <cellStyle name="Hipervínculo" xfId="29944" builtinId="8" hidden="1"/>
    <cellStyle name="Hipervínculo" xfId="29946" builtinId="8" hidden="1"/>
    <cellStyle name="Hipervínculo" xfId="29948" builtinId="8" hidden="1"/>
    <cellStyle name="Hipervínculo" xfId="29950" builtinId="8" hidden="1"/>
    <cellStyle name="Hipervínculo" xfId="29952" builtinId="8" hidden="1"/>
    <cellStyle name="Hipervínculo" xfId="29954" builtinId="8" hidden="1"/>
    <cellStyle name="Hipervínculo" xfId="29956" builtinId="8" hidden="1"/>
    <cellStyle name="Hipervínculo" xfId="29958" builtinId="8" hidden="1"/>
    <cellStyle name="Hipervínculo" xfId="29960" builtinId="8" hidden="1"/>
    <cellStyle name="Hipervínculo" xfId="29962" builtinId="8" hidden="1"/>
    <cellStyle name="Hipervínculo" xfId="29964" builtinId="8" hidden="1"/>
    <cellStyle name="Hipervínculo" xfId="29966" builtinId="8" hidden="1"/>
    <cellStyle name="Hipervínculo" xfId="29968" builtinId="8" hidden="1"/>
    <cellStyle name="Hipervínculo" xfId="29970" builtinId="8" hidden="1"/>
    <cellStyle name="Hipervínculo" xfId="29972" builtinId="8" hidden="1"/>
    <cellStyle name="Hipervínculo" xfId="29974" builtinId="8" hidden="1"/>
    <cellStyle name="Hipervínculo" xfId="29976" builtinId="8" hidden="1"/>
    <cellStyle name="Hipervínculo" xfId="29978" builtinId="8" hidden="1"/>
    <cellStyle name="Hipervínculo" xfId="29980" builtinId="8" hidden="1"/>
    <cellStyle name="Hipervínculo" xfId="29982" builtinId="8" hidden="1"/>
    <cellStyle name="Hipervínculo" xfId="29984" builtinId="8" hidden="1"/>
    <cellStyle name="Hipervínculo" xfId="29986" builtinId="8" hidden="1"/>
    <cellStyle name="Hipervínculo" xfId="29988" builtinId="8" hidden="1"/>
    <cellStyle name="Hipervínculo" xfId="29990" builtinId="8" hidden="1"/>
    <cellStyle name="Hipervínculo" xfId="29992" builtinId="8" hidden="1"/>
    <cellStyle name="Hipervínculo" xfId="29994" builtinId="8" hidden="1"/>
    <cellStyle name="Hipervínculo" xfId="29996" builtinId="8" hidden="1"/>
    <cellStyle name="Hipervínculo" xfId="29998" builtinId="8" hidden="1"/>
    <cellStyle name="Hipervínculo" xfId="30000" builtinId="8" hidden="1"/>
    <cellStyle name="Hipervínculo" xfId="30002" builtinId="8" hidden="1"/>
    <cellStyle name="Hipervínculo" xfId="30004" builtinId="8" hidden="1"/>
    <cellStyle name="Hipervínculo" xfId="30006" builtinId="8" hidden="1"/>
    <cellStyle name="Hipervínculo" xfId="30008" builtinId="8" hidden="1"/>
    <cellStyle name="Hipervínculo" xfId="30010" builtinId="8" hidden="1"/>
    <cellStyle name="Hipervínculo" xfId="30012" builtinId="8" hidden="1"/>
    <cellStyle name="Hipervínculo" xfId="30014" builtinId="8" hidden="1"/>
    <cellStyle name="Hipervínculo" xfId="30016" builtinId="8" hidden="1"/>
    <cellStyle name="Hipervínculo" xfId="30018" builtinId="8" hidden="1"/>
    <cellStyle name="Hipervínculo" xfId="30020" builtinId="8" hidden="1"/>
    <cellStyle name="Hipervínculo" xfId="30022" builtinId="8" hidden="1"/>
    <cellStyle name="Hipervínculo" xfId="30024" builtinId="8" hidden="1"/>
    <cellStyle name="Hipervínculo" xfId="30026" builtinId="8" hidden="1"/>
    <cellStyle name="Hipervínculo" xfId="30028" builtinId="8" hidden="1"/>
    <cellStyle name="Hipervínculo" xfId="30030" builtinId="8" hidden="1"/>
    <cellStyle name="Hipervínculo" xfId="30032" builtinId="8" hidden="1"/>
    <cellStyle name="Hipervínculo" xfId="30034" builtinId="8" hidden="1"/>
    <cellStyle name="Hipervínculo" xfId="30036" builtinId="8" hidden="1"/>
    <cellStyle name="Hipervínculo" xfId="30038" builtinId="8" hidden="1"/>
    <cellStyle name="Hipervínculo" xfId="30040" builtinId="8" hidden="1"/>
    <cellStyle name="Hipervínculo" xfId="30042" builtinId="8" hidden="1"/>
    <cellStyle name="Hipervínculo" xfId="30044" builtinId="8" hidden="1"/>
    <cellStyle name="Hipervínculo" xfId="30046" builtinId="8" hidden="1"/>
    <cellStyle name="Hipervínculo" xfId="30048" builtinId="8" hidden="1"/>
    <cellStyle name="Hipervínculo" xfId="30050" builtinId="8" hidden="1"/>
    <cellStyle name="Hipervínculo" xfId="30052" builtinId="8" hidden="1"/>
    <cellStyle name="Hipervínculo" xfId="30054" builtinId="8" hidden="1"/>
    <cellStyle name="Hipervínculo" xfId="30056" builtinId="8" hidden="1"/>
    <cellStyle name="Hipervínculo" xfId="30058" builtinId="8" hidden="1"/>
    <cellStyle name="Hipervínculo" xfId="30060" builtinId="8" hidden="1"/>
    <cellStyle name="Hipervínculo" xfId="30062" builtinId="8" hidden="1"/>
    <cellStyle name="Hipervínculo" xfId="30064" builtinId="8" hidden="1"/>
    <cellStyle name="Hipervínculo" xfId="30066" builtinId="8" hidden="1"/>
    <cellStyle name="Hipervínculo" xfId="30068" builtinId="8" hidden="1"/>
    <cellStyle name="Hipervínculo" xfId="30070" builtinId="8" hidden="1"/>
    <cellStyle name="Hipervínculo" xfId="30072" builtinId="8" hidden="1"/>
    <cellStyle name="Hipervínculo" xfId="30074" builtinId="8" hidden="1"/>
    <cellStyle name="Hipervínculo" xfId="30076" builtinId="8" hidden="1"/>
    <cellStyle name="Hipervínculo" xfId="30078" builtinId="8" hidden="1"/>
    <cellStyle name="Hipervínculo" xfId="30080" builtinId="8" hidden="1"/>
    <cellStyle name="Hipervínculo" xfId="30082" builtinId="8" hidden="1"/>
    <cellStyle name="Hipervínculo" xfId="30084" builtinId="8" hidden="1"/>
    <cellStyle name="Hipervínculo" xfId="30086" builtinId="8" hidden="1"/>
    <cellStyle name="Hipervínculo" xfId="30088" builtinId="8" hidden="1"/>
    <cellStyle name="Hipervínculo" xfId="30090" builtinId="8" hidden="1"/>
    <cellStyle name="Hipervínculo" xfId="30092" builtinId="8" hidden="1"/>
    <cellStyle name="Hipervínculo" xfId="30094" builtinId="8" hidden="1"/>
    <cellStyle name="Hipervínculo" xfId="30096" builtinId="8" hidden="1"/>
    <cellStyle name="Hipervínculo" xfId="30098" builtinId="8" hidden="1"/>
    <cellStyle name="Hipervínculo" xfId="30100" builtinId="8" hidden="1"/>
    <cellStyle name="Hipervínculo" xfId="30102" builtinId="8" hidden="1"/>
    <cellStyle name="Hipervínculo" xfId="30104" builtinId="8" hidden="1"/>
    <cellStyle name="Hipervínculo" xfId="30106" builtinId="8" hidden="1"/>
    <cellStyle name="Hipervínculo" xfId="30108" builtinId="8" hidden="1"/>
    <cellStyle name="Hipervínculo" xfId="30110" builtinId="8" hidden="1"/>
    <cellStyle name="Hipervínculo" xfId="30112" builtinId="8" hidden="1"/>
    <cellStyle name="Hipervínculo" xfId="30114" builtinId="8" hidden="1"/>
    <cellStyle name="Hipervínculo" xfId="30116" builtinId="8" hidden="1"/>
    <cellStyle name="Hipervínculo" xfId="30118" builtinId="8" hidden="1"/>
    <cellStyle name="Hipervínculo" xfId="30120" builtinId="8" hidden="1"/>
    <cellStyle name="Hipervínculo" xfId="30122" builtinId="8" hidden="1"/>
    <cellStyle name="Hipervínculo" xfId="30124" builtinId="8" hidden="1"/>
    <cellStyle name="Hipervínculo" xfId="30126" builtinId="8" hidden="1"/>
    <cellStyle name="Hipervínculo" xfId="30128" builtinId="8" hidden="1"/>
    <cellStyle name="Hipervínculo" xfId="30130" builtinId="8" hidden="1"/>
    <cellStyle name="Hipervínculo" xfId="30132" builtinId="8" hidden="1"/>
    <cellStyle name="Hipervínculo" xfId="30134" builtinId="8" hidden="1"/>
    <cellStyle name="Hipervínculo" xfId="30136" builtinId="8" hidden="1"/>
    <cellStyle name="Hipervínculo" xfId="30138" builtinId="8" hidden="1"/>
    <cellStyle name="Hipervínculo" xfId="30140" builtinId="8" hidden="1"/>
    <cellStyle name="Hipervínculo" xfId="30142" builtinId="8" hidden="1"/>
    <cellStyle name="Hipervínculo" xfId="30144" builtinId="8" hidden="1"/>
    <cellStyle name="Hipervínculo" xfId="30146" builtinId="8" hidden="1"/>
    <cellStyle name="Hipervínculo" xfId="30148" builtinId="8" hidden="1"/>
    <cellStyle name="Hipervínculo" xfId="30150" builtinId="8" hidden="1"/>
    <cellStyle name="Hipervínculo" xfId="30152" builtinId="8" hidden="1"/>
    <cellStyle name="Hipervínculo" xfId="30154" builtinId="8" hidden="1"/>
    <cellStyle name="Hipervínculo" xfId="30156" builtinId="8" hidden="1"/>
    <cellStyle name="Hipervínculo" xfId="30158" builtinId="8" hidden="1"/>
    <cellStyle name="Hipervínculo" xfId="30160" builtinId="8" hidden="1"/>
    <cellStyle name="Hipervínculo" xfId="30162" builtinId="8" hidden="1"/>
    <cellStyle name="Hipervínculo" xfId="30164" builtinId="8" hidden="1"/>
    <cellStyle name="Hipervínculo" xfId="30166" builtinId="8" hidden="1"/>
    <cellStyle name="Hipervínculo" xfId="30168" builtinId="8" hidden="1"/>
    <cellStyle name="Hipervínculo" xfId="30170" builtinId="8" hidden="1"/>
    <cellStyle name="Hipervínculo" xfId="30172" builtinId="8" hidden="1"/>
    <cellStyle name="Hipervínculo" xfId="30174" builtinId="8" hidden="1"/>
    <cellStyle name="Hipervínculo" xfId="30176" builtinId="8" hidden="1"/>
    <cellStyle name="Hipervínculo" xfId="30178" builtinId="8" hidden="1"/>
    <cellStyle name="Hipervínculo" xfId="30180" builtinId="8" hidden="1"/>
    <cellStyle name="Hipervínculo" xfId="30182" builtinId="8" hidden="1"/>
    <cellStyle name="Hipervínculo" xfId="30184" builtinId="8" hidden="1"/>
    <cellStyle name="Hipervínculo" xfId="30186" builtinId="8" hidden="1"/>
    <cellStyle name="Hipervínculo" xfId="30188" builtinId="8" hidden="1"/>
    <cellStyle name="Hipervínculo" xfId="30190" builtinId="8" hidden="1"/>
    <cellStyle name="Hipervínculo" xfId="30192" builtinId="8" hidden="1"/>
    <cellStyle name="Hipervínculo" xfId="30194" builtinId="8" hidden="1"/>
    <cellStyle name="Hipervínculo" xfId="30196" builtinId="8" hidden="1"/>
    <cellStyle name="Hipervínculo" xfId="30198" builtinId="8" hidden="1"/>
    <cellStyle name="Hipervínculo" xfId="30200" builtinId="8" hidden="1"/>
    <cellStyle name="Hipervínculo" xfId="30202" builtinId="8" hidden="1"/>
    <cellStyle name="Hipervínculo" xfId="30204" builtinId="8" hidden="1"/>
    <cellStyle name="Hipervínculo" xfId="30206" builtinId="8" hidden="1"/>
    <cellStyle name="Hipervínculo" xfId="30208" builtinId="8" hidden="1"/>
    <cellStyle name="Hipervínculo" xfId="30210" builtinId="8" hidden="1"/>
    <cellStyle name="Hipervínculo" xfId="30212" builtinId="8" hidden="1"/>
    <cellStyle name="Hipervínculo" xfId="30214" builtinId="8" hidden="1"/>
    <cellStyle name="Hipervínculo" xfId="30216" builtinId="8" hidden="1"/>
    <cellStyle name="Hipervínculo" xfId="30218" builtinId="8" hidden="1"/>
    <cellStyle name="Hipervínculo" xfId="30220" builtinId="8" hidden="1"/>
    <cellStyle name="Hipervínculo" xfId="30222" builtinId="8" hidden="1"/>
    <cellStyle name="Hipervínculo" xfId="30224" builtinId="8" hidden="1"/>
    <cellStyle name="Hipervínculo" xfId="30226" builtinId="8" hidden="1"/>
    <cellStyle name="Hipervínculo" xfId="30228" builtinId="8" hidden="1"/>
    <cellStyle name="Hipervínculo" xfId="30230" builtinId="8" hidden="1"/>
    <cellStyle name="Hipervínculo" xfId="30232" builtinId="8" hidden="1"/>
    <cellStyle name="Hipervínculo" xfId="30234" builtinId="8" hidden="1"/>
    <cellStyle name="Hipervínculo" xfId="30236" builtinId="8" hidden="1"/>
    <cellStyle name="Hipervínculo" xfId="30238" builtinId="8" hidden="1"/>
    <cellStyle name="Hipervínculo" xfId="30240" builtinId="8" hidden="1"/>
    <cellStyle name="Hipervínculo" xfId="30242" builtinId="8" hidden="1"/>
    <cellStyle name="Hipervínculo" xfId="30244" builtinId="8" hidden="1"/>
    <cellStyle name="Hipervínculo" xfId="30246" builtinId="8" hidden="1"/>
    <cellStyle name="Hipervínculo" xfId="30248" builtinId="8" hidden="1"/>
    <cellStyle name="Hipervínculo" xfId="30250" builtinId="8" hidden="1"/>
    <cellStyle name="Hipervínculo" xfId="30252" builtinId="8" hidden="1"/>
    <cellStyle name="Hipervínculo" xfId="30254" builtinId="8" hidden="1"/>
    <cellStyle name="Hipervínculo" xfId="30256" builtinId="8" hidden="1"/>
    <cellStyle name="Hipervínculo" xfId="30258" builtinId="8" hidden="1"/>
    <cellStyle name="Hipervínculo" xfId="30260" builtinId="8" hidden="1"/>
    <cellStyle name="Hipervínculo" xfId="30262" builtinId="8" hidden="1"/>
    <cellStyle name="Hipervínculo" xfId="30264" builtinId="8" hidden="1"/>
    <cellStyle name="Hipervínculo" xfId="30266" builtinId="8" hidden="1"/>
    <cellStyle name="Hipervínculo" xfId="30268" builtinId="8" hidden="1"/>
    <cellStyle name="Hipervínculo" xfId="30270" builtinId="8" hidden="1"/>
    <cellStyle name="Hipervínculo" xfId="30272" builtinId="8" hidden="1"/>
    <cellStyle name="Hipervínculo" xfId="30274" builtinId="8" hidden="1"/>
    <cellStyle name="Hipervínculo" xfId="30276" builtinId="8" hidden="1"/>
    <cellStyle name="Hipervínculo" xfId="30278" builtinId="8" hidden="1"/>
    <cellStyle name="Hipervínculo" xfId="30280" builtinId="8" hidden="1"/>
    <cellStyle name="Hipervínculo" xfId="30282" builtinId="8" hidden="1"/>
    <cellStyle name="Hipervínculo" xfId="30284" builtinId="8" hidden="1"/>
    <cellStyle name="Hipervínculo" xfId="30286" builtinId="8" hidden="1"/>
    <cellStyle name="Hipervínculo" xfId="30288" builtinId="8" hidden="1"/>
    <cellStyle name="Hipervínculo" xfId="30290" builtinId="8" hidden="1"/>
    <cellStyle name="Hipervínculo" xfId="30292" builtinId="8" hidden="1"/>
    <cellStyle name="Hipervínculo" xfId="30294" builtinId="8" hidden="1"/>
    <cellStyle name="Hipervínculo" xfId="30296" builtinId="8" hidden="1"/>
    <cellStyle name="Hipervínculo" xfId="30298" builtinId="8" hidden="1"/>
    <cellStyle name="Hipervínculo" xfId="30300" builtinId="8" hidden="1"/>
    <cellStyle name="Hipervínculo" xfId="30302" builtinId="8" hidden="1"/>
    <cellStyle name="Hipervínculo" xfId="30304" builtinId="8" hidden="1"/>
    <cellStyle name="Hipervínculo" xfId="30306" builtinId="8" hidden="1"/>
    <cellStyle name="Hipervínculo" xfId="30308" builtinId="8" hidden="1"/>
    <cellStyle name="Hipervínculo" xfId="30310" builtinId="8" hidden="1"/>
    <cellStyle name="Hipervínculo" xfId="30312" builtinId="8" hidden="1"/>
    <cellStyle name="Hipervínculo" xfId="30314" builtinId="8" hidden="1"/>
    <cellStyle name="Hipervínculo" xfId="30316" builtinId="8" hidden="1"/>
    <cellStyle name="Hipervínculo" xfId="30318" builtinId="8" hidden="1"/>
    <cellStyle name="Hipervínculo" xfId="30320" builtinId="8" hidden="1"/>
    <cellStyle name="Hipervínculo" xfId="30322" builtinId="8" hidden="1"/>
    <cellStyle name="Hipervínculo" xfId="30324" builtinId="8" hidden="1"/>
    <cellStyle name="Hipervínculo" xfId="30326" builtinId="8" hidden="1"/>
    <cellStyle name="Hipervínculo" xfId="30328" builtinId="8" hidden="1"/>
    <cellStyle name="Hipervínculo" xfId="30330" builtinId="8" hidden="1"/>
    <cellStyle name="Hipervínculo" xfId="30332" builtinId="8" hidden="1"/>
    <cellStyle name="Hipervínculo" xfId="30334" builtinId="8" hidden="1"/>
    <cellStyle name="Hipervínculo" xfId="30336" builtinId="8" hidden="1"/>
    <cellStyle name="Hipervínculo" xfId="30338" builtinId="8" hidden="1"/>
    <cellStyle name="Hipervínculo" xfId="30340" builtinId="8" hidden="1"/>
    <cellStyle name="Hipervínculo" xfId="30342" builtinId="8" hidden="1"/>
    <cellStyle name="Hipervínculo" xfId="30344" builtinId="8" hidden="1"/>
    <cellStyle name="Hipervínculo" xfId="30346" builtinId="8" hidden="1"/>
    <cellStyle name="Hipervínculo" xfId="30348" builtinId="8" hidden="1"/>
    <cellStyle name="Hipervínculo" xfId="30350" builtinId="8" hidden="1"/>
    <cellStyle name="Hipervínculo" xfId="30352" builtinId="8" hidden="1"/>
    <cellStyle name="Hipervínculo" xfId="30354" builtinId="8" hidden="1"/>
    <cellStyle name="Hipervínculo" xfId="30356" builtinId="8" hidden="1"/>
    <cellStyle name="Hipervínculo" xfId="30358" builtinId="8" hidden="1"/>
    <cellStyle name="Hipervínculo" xfId="30360" builtinId="8" hidden="1"/>
    <cellStyle name="Hipervínculo" xfId="30362" builtinId="8" hidden="1"/>
    <cellStyle name="Hipervínculo" xfId="30364" builtinId="8" hidden="1"/>
    <cellStyle name="Hipervínculo" xfId="30366" builtinId="8" hidden="1"/>
    <cellStyle name="Hipervínculo" xfId="30368" builtinId="8" hidden="1"/>
    <cellStyle name="Hipervínculo" xfId="30370" builtinId="8" hidden="1"/>
    <cellStyle name="Hipervínculo" xfId="30372" builtinId="8" hidden="1"/>
    <cellStyle name="Hipervínculo" xfId="30374" builtinId="8" hidden="1"/>
    <cellStyle name="Hipervínculo" xfId="30376" builtinId="8" hidden="1"/>
    <cellStyle name="Hipervínculo" xfId="30378" builtinId="8" hidden="1"/>
    <cellStyle name="Hipervínculo" xfId="30380" builtinId="8" hidden="1"/>
    <cellStyle name="Hipervínculo" xfId="30382" builtinId="8" hidden="1"/>
    <cellStyle name="Hipervínculo" xfId="30384" builtinId="8" hidden="1"/>
    <cellStyle name="Hipervínculo" xfId="30386" builtinId="8" hidden="1"/>
    <cellStyle name="Hipervínculo" xfId="30388" builtinId="8" hidden="1"/>
    <cellStyle name="Hipervínculo" xfId="30390" builtinId="8" hidden="1"/>
    <cellStyle name="Hipervínculo" xfId="30392" builtinId="8" hidden="1"/>
    <cellStyle name="Hipervínculo" xfId="30394" builtinId="8" hidden="1"/>
    <cellStyle name="Hipervínculo" xfId="30396" builtinId="8" hidden="1"/>
    <cellStyle name="Hipervínculo" xfId="30398" builtinId="8" hidden="1"/>
    <cellStyle name="Hipervínculo" xfId="30400" builtinId="8" hidden="1"/>
    <cellStyle name="Hipervínculo" xfId="30402" builtinId="8" hidden="1"/>
    <cellStyle name="Hipervínculo" xfId="30404" builtinId="8" hidden="1"/>
    <cellStyle name="Hipervínculo" xfId="30406" builtinId="8" hidden="1"/>
    <cellStyle name="Hipervínculo" xfId="30408" builtinId="8" hidden="1"/>
    <cellStyle name="Hipervínculo" xfId="30410" builtinId="8" hidden="1"/>
    <cellStyle name="Hipervínculo" xfId="30412" builtinId="8" hidden="1"/>
    <cellStyle name="Hipervínculo" xfId="30414" builtinId="8" hidden="1"/>
    <cellStyle name="Hipervínculo" xfId="30416" builtinId="8" hidden="1"/>
    <cellStyle name="Hipervínculo" xfId="30418" builtinId="8" hidden="1"/>
    <cellStyle name="Hipervínculo" xfId="30420" builtinId="8" hidden="1"/>
    <cellStyle name="Hipervínculo" xfId="30422" builtinId="8" hidden="1"/>
    <cellStyle name="Hipervínculo" xfId="30424" builtinId="8" hidden="1"/>
    <cellStyle name="Hipervínculo" xfId="30426" builtinId="8" hidden="1"/>
    <cellStyle name="Hipervínculo" xfId="30428" builtinId="8" hidden="1"/>
    <cellStyle name="Hipervínculo" xfId="30430" builtinId="8" hidden="1"/>
    <cellStyle name="Hipervínculo" xfId="30432" builtinId="8" hidden="1"/>
    <cellStyle name="Hipervínculo" xfId="30434" builtinId="8" hidden="1"/>
    <cellStyle name="Hipervínculo" xfId="30436" builtinId="8" hidden="1"/>
    <cellStyle name="Hipervínculo" xfId="30438" builtinId="8" hidden="1"/>
    <cellStyle name="Hipervínculo" xfId="30440" builtinId="8" hidden="1"/>
    <cellStyle name="Hipervínculo" xfId="30442" builtinId="8" hidden="1"/>
    <cellStyle name="Hipervínculo" xfId="30444" builtinId="8" hidden="1"/>
    <cellStyle name="Hipervínculo" xfId="30446" builtinId="8" hidden="1"/>
    <cellStyle name="Hipervínculo" xfId="30448" builtinId="8" hidden="1"/>
    <cellStyle name="Hipervínculo" xfId="30450" builtinId="8" hidden="1"/>
    <cellStyle name="Hipervínculo" xfId="30452" builtinId="8" hidden="1"/>
    <cellStyle name="Hipervínculo" xfId="30454" builtinId="8" hidden="1"/>
    <cellStyle name="Hipervínculo" xfId="30456" builtinId="8" hidden="1"/>
    <cellStyle name="Hipervínculo" xfId="30458" builtinId="8" hidden="1"/>
    <cellStyle name="Hipervínculo" xfId="30460" builtinId="8" hidden="1"/>
    <cellStyle name="Hipervínculo" xfId="30462" builtinId="8" hidden="1"/>
    <cellStyle name="Hipervínculo" xfId="30464" builtinId="8" hidden="1"/>
    <cellStyle name="Hipervínculo" xfId="30466" builtinId="8" hidden="1"/>
    <cellStyle name="Hipervínculo" xfId="30468" builtinId="8" hidden="1"/>
    <cellStyle name="Hipervínculo" xfId="30470" builtinId="8" hidden="1"/>
    <cellStyle name="Hipervínculo" xfId="30472" builtinId="8" hidden="1"/>
    <cellStyle name="Hipervínculo" xfId="30474" builtinId="8" hidden="1"/>
    <cellStyle name="Hipervínculo" xfId="30476" builtinId="8" hidden="1"/>
    <cellStyle name="Hipervínculo" xfId="30478" builtinId="8" hidden="1"/>
    <cellStyle name="Hipervínculo" xfId="30480" builtinId="8" hidden="1"/>
    <cellStyle name="Hipervínculo" xfId="30482" builtinId="8" hidden="1"/>
    <cellStyle name="Hipervínculo" xfId="30484" builtinId="8" hidden="1"/>
    <cellStyle name="Hipervínculo" xfId="30486" builtinId="8" hidden="1"/>
    <cellStyle name="Hipervínculo" xfId="30488" builtinId="8" hidden="1"/>
    <cellStyle name="Hipervínculo" xfId="30490" builtinId="8" hidden="1"/>
    <cellStyle name="Hipervínculo" xfId="30492" builtinId="8" hidden="1"/>
    <cellStyle name="Hipervínculo" xfId="30494" builtinId="8" hidden="1"/>
    <cellStyle name="Hipervínculo" xfId="30496" builtinId="8" hidden="1"/>
    <cellStyle name="Hipervínculo" xfId="30498" builtinId="8" hidden="1"/>
    <cellStyle name="Hipervínculo" xfId="30500" builtinId="8" hidden="1"/>
    <cellStyle name="Hipervínculo" xfId="30502" builtinId="8" hidden="1"/>
    <cellStyle name="Hipervínculo" xfId="30504" builtinId="8" hidden="1"/>
    <cellStyle name="Hipervínculo" xfId="30506" builtinId="8" hidden="1"/>
    <cellStyle name="Hipervínculo" xfId="30508" builtinId="8" hidden="1"/>
    <cellStyle name="Hipervínculo" xfId="30510" builtinId="8" hidden="1"/>
    <cellStyle name="Hipervínculo" xfId="30512" builtinId="8" hidden="1"/>
    <cellStyle name="Hipervínculo" xfId="30514" builtinId="8" hidden="1"/>
    <cellStyle name="Hipervínculo" xfId="30516" builtinId="8" hidden="1"/>
    <cellStyle name="Hipervínculo" xfId="30518" builtinId="8" hidden="1"/>
    <cellStyle name="Hipervínculo" xfId="30520" builtinId="8" hidden="1"/>
    <cellStyle name="Hipervínculo" xfId="30522" builtinId="8" hidden="1"/>
    <cellStyle name="Hipervínculo" xfId="30524" builtinId="8" hidden="1"/>
    <cellStyle name="Hipervínculo" xfId="30526" builtinId="8" hidden="1"/>
    <cellStyle name="Hipervínculo" xfId="30528" builtinId="8" hidden="1"/>
    <cellStyle name="Hipervínculo" xfId="30530" builtinId="8" hidden="1"/>
    <cellStyle name="Hipervínculo" xfId="30532" builtinId="8" hidden="1"/>
    <cellStyle name="Hipervínculo" xfId="30534" builtinId="8" hidden="1"/>
    <cellStyle name="Hipervínculo" xfId="30536" builtinId="8" hidden="1"/>
    <cellStyle name="Hipervínculo" xfId="30538" builtinId="8" hidden="1"/>
    <cellStyle name="Hipervínculo" xfId="30540" builtinId="8" hidden="1"/>
    <cellStyle name="Hipervínculo" xfId="30542" builtinId="8" hidden="1"/>
    <cellStyle name="Hipervínculo" xfId="30544" builtinId="8" hidden="1"/>
    <cellStyle name="Hipervínculo" xfId="30546" builtinId="8" hidden="1"/>
    <cellStyle name="Hipervínculo" xfId="30548" builtinId="8" hidden="1"/>
    <cellStyle name="Hipervínculo" xfId="30550" builtinId="8" hidden="1"/>
    <cellStyle name="Hipervínculo" xfId="30552" builtinId="8" hidden="1"/>
    <cellStyle name="Hipervínculo" xfId="30554" builtinId="8" hidden="1"/>
    <cellStyle name="Hipervínculo" xfId="30556" builtinId="8" hidden="1"/>
    <cellStyle name="Hipervínculo" xfId="30558" builtinId="8" hidden="1"/>
    <cellStyle name="Hipervínculo" xfId="30560" builtinId="8" hidden="1"/>
    <cellStyle name="Hipervínculo" xfId="30562" builtinId="8" hidden="1"/>
    <cellStyle name="Hipervínculo" xfId="30564" builtinId="8" hidden="1"/>
    <cellStyle name="Hipervínculo" xfId="30566" builtinId="8" hidden="1"/>
    <cellStyle name="Hipervínculo" xfId="30568" builtinId="8" hidden="1"/>
    <cellStyle name="Hipervínculo" xfId="30570" builtinId="8" hidden="1"/>
    <cellStyle name="Hipervínculo" xfId="30572" builtinId="8" hidden="1"/>
    <cellStyle name="Hipervínculo" xfId="30574" builtinId="8" hidden="1"/>
    <cellStyle name="Hipervínculo" xfId="30576" builtinId="8" hidden="1"/>
    <cellStyle name="Hipervínculo" xfId="30578" builtinId="8" hidden="1"/>
    <cellStyle name="Hipervínculo" xfId="30580" builtinId="8" hidden="1"/>
    <cellStyle name="Hipervínculo" xfId="30582" builtinId="8" hidden="1"/>
    <cellStyle name="Hipervínculo" xfId="30584" builtinId="8" hidden="1"/>
    <cellStyle name="Hipervínculo" xfId="30586" builtinId="8" hidden="1"/>
    <cellStyle name="Hipervínculo" xfId="30588" builtinId="8" hidden="1"/>
    <cellStyle name="Hipervínculo" xfId="30590" builtinId="8" hidden="1"/>
    <cellStyle name="Hipervínculo" xfId="30592" builtinId="8" hidden="1"/>
    <cellStyle name="Hipervínculo" xfId="30594" builtinId="8" hidden="1"/>
    <cellStyle name="Hipervínculo" xfId="30596" builtinId="8" hidden="1"/>
    <cellStyle name="Hipervínculo" xfId="30598" builtinId="8" hidden="1"/>
    <cellStyle name="Hipervínculo" xfId="30600" builtinId="8" hidden="1"/>
    <cellStyle name="Hipervínculo" xfId="30602" builtinId="8" hidden="1"/>
    <cellStyle name="Hipervínculo" xfId="30604" builtinId="8" hidden="1"/>
    <cellStyle name="Hipervínculo" xfId="30606" builtinId="8" hidden="1"/>
    <cellStyle name="Hipervínculo" xfId="30608" builtinId="8" hidden="1"/>
    <cellStyle name="Hipervínculo" xfId="30610" builtinId="8" hidden="1"/>
    <cellStyle name="Hipervínculo" xfId="30612" builtinId="8" hidden="1"/>
    <cellStyle name="Hipervínculo" xfId="30614" builtinId="8" hidden="1"/>
    <cellStyle name="Hipervínculo" xfId="30616" builtinId="8" hidden="1"/>
    <cellStyle name="Hipervínculo" xfId="30618" builtinId="8" hidden="1"/>
    <cellStyle name="Hipervínculo" xfId="30620" builtinId="8" hidden="1"/>
    <cellStyle name="Hipervínculo" xfId="30622" builtinId="8" hidden="1"/>
    <cellStyle name="Hipervínculo" xfId="30624" builtinId="8" hidden="1"/>
    <cellStyle name="Hipervínculo" xfId="30626" builtinId="8" hidden="1"/>
    <cellStyle name="Hipervínculo" xfId="30628" builtinId="8" hidden="1"/>
    <cellStyle name="Hipervínculo" xfId="30630" builtinId="8" hidden="1"/>
    <cellStyle name="Hipervínculo" xfId="30632" builtinId="8" hidden="1"/>
    <cellStyle name="Hipervínculo" xfId="30634" builtinId="8" hidden="1"/>
    <cellStyle name="Hipervínculo" xfId="30636" builtinId="8" hidden="1"/>
    <cellStyle name="Hipervínculo" xfId="30638" builtinId="8" hidden="1"/>
    <cellStyle name="Hipervínculo" xfId="30640" builtinId="8" hidden="1"/>
    <cellStyle name="Hipervínculo" xfId="30642" builtinId="8" hidden="1"/>
    <cellStyle name="Hipervínculo" xfId="30644" builtinId="8" hidden="1"/>
    <cellStyle name="Hipervínculo" xfId="30646" builtinId="8" hidden="1"/>
    <cellStyle name="Hipervínculo" xfId="30648" builtinId="8" hidden="1"/>
    <cellStyle name="Hipervínculo" xfId="30650" builtinId="8" hidden="1"/>
    <cellStyle name="Hipervínculo" xfId="30652" builtinId="8" hidden="1"/>
    <cellStyle name="Hipervínculo" xfId="30654" builtinId="8" hidden="1"/>
    <cellStyle name="Hipervínculo" xfId="30656" builtinId="8" hidden="1"/>
    <cellStyle name="Hipervínculo" xfId="30658" builtinId="8" hidden="1"/>
    <cellStyle name="Hipervínculo" xfId="30660" builtinId="8" hidden="1"/>
    <cellStyle name="Hipervínculo" xfId="30662" builtinId="8" hidden="1"/>
    <cellStyle name="Hipervínculo" xfId="30664" builtinId="8" hidden="1"/>
    <cellStyle name="Hipervínculo" xfId="30666" builtinId="8" hidden="1"/>
    <cellStyle name="Hipervínculo" xfId="30668" builtinId="8" hidden="1"/>
    <cellStyle name="Hipervínculo" xfId="30670" builtinId="8" hidden="1"/>
    <cellStyle name="Hipervínculo" xfId="30672" builtinId="8" hidden="1"/>
    <cellStyle name="Hipervínculo" xfId="30674" builtinId="8" hidden="1"/>
    <cellStyle name="Hipervínculo" xfId="30676" builtinId="8" hidden="1"/>
    <cellStyle name="Hipervínculo" xfId="30678" builtinId="8" hidden="1"/>
    <cellStyle name="Hipervínculo" xfId="30680" builtinId="8" hidden="1"/>
    <cellStyle name="Hipervínculo" xfId="30682" builtinId="8" hidden="1"/>
    <cellStyle name="Hipervínculo" xfId="30684" builtinId="8" hidden="1"/>
    <cellStyle name="Hipervínculo" xfId="30686" builtinId="8" hidden="1"/>
    <cellStyle name="Hipervínculo" xfId="30688" builtinId="8" hidden="1"/>
    <cellStyle name="Hipervínculo" xfId="30690" builtinId="8" hidden="1"/>
    <cellStyle name="Hipervínculo" xfId="30692" builtinId="8" hidden="1"/>
    <cellStyle name="Hipervínculo" xfId="30694" builtinId="8" hidden="1"/>
    <cellStyle name="Hipervínculo" xfId="30696" builtinId="8" hidden="1"/>
    <cellStyle name="Hipervínculo" xfId="30698" builtinId="8" hidden="1"/>
    <cellStyle name="Hipervínculo" xfId="30700" builtinId="8" hidden="1"/>
    <cellStyle name="Hipervínculo" xfId="30702" builtinId="8" hidden="1"/>
    <cellStyle name="Hipervínculo" xfId="30704" builtinId="8" hidden="1"/>
    <cellStyle name="Hipervínculo" xfId="30706" builtinId="8" hidden="1"/>
    <cellStyle name="Hipervínculo" xfId="30708" builtinId="8" hidden="1"/>
    <cellStyle name="Hipervínculo" xfId="30710" builtinId="8" hidden="1"/>
    <cellStyle name="Hipervínculo" xfId="30712" builtinId="8" hidden="1"/>
    <cellStyle name="Hipervínculo" xfId="30714" builtinId="8" hidden="1"/>
    <cellStyle name="Hipervínculo" xfId="30716" builtinId="8" hidden="1"/>
    <cellStyle name="Hipervínculo" xfId="30718" builtinId="8" hidden="1"/>
    <cellStyle name="Hipervínculo" xfId="30720" builtinId="8" hidden="1"/>
    <cellStyle name="Hipervínculo" xfId="30722" builtinId="8" hidden="1"/>
    <cellStyle name="Hipervínculo" xfId="30724" builtinId="8" hidden="1"/>
    <cellStyle name="Hipervínculo" xfId="30726" builtinId="8" hidden="1"/>
    <cellStyle name="Hipervínculo" xfId="30728" builtinId="8" hidden="1"/>
    <cellStyle name="Hipervínculo" xfId="30730" builtinId="8" hidden="1"/>
    <cellStyle name="Hipervínculo" xfId="30732" builtinId="8" hidden="1"/>
    <cellStyle name="Hipervínculo" xfId="30734" builtinId="8" hidden="1"/>
    <cellStyle name="Hipervínculo" xfId="30736" builtinId="8" hidden="1"/>
    <cellStyle name="Hipervínculo" xfId="30738" builtinId="8" hidden="1"/>
    <cellStyle name="Hipervínculo" xfId="30740" builtinId="8" hidden="1"/>
    <cellStyle name="Hipervínculo" xfId="30742" builtinId="8" hidden="1"/>
    <cellStyle name="Hipervínculo" xfId="30744" builtinId="8" hidden="1"/>
    <cellStyle name="Hipervínculo" xfId="30746" builtinId="8" hidden="1"/>
    <cellStyle name="Hipervínculo" xfId="30748" builtinId="8" hidden="1"/>
    <cellStyle name="Hipervínculo" xfId="30750" builtinId="8" hidden="1"/>
    <cellStyle name="Hipervínculo" xfId="30752" builtinId="8" hidden="1"/>
    <cellStyle name="Hipervínculo" xfId="30754" builtinId="8" hidden="1"/>
    <cellStyle name="Hipervínculo" xfId="30756" builtinId="8" hidden="1"/>
    <cellStyle name="Hipervínculo" xfId="30758" builtinId="8" hidden="1"/>
    <cellStyle name="Hipervínculo" xfId="30760" builtinId="8" hidden="1"/>
    <cellStyle name="Hipervínculo" xfId="30762" builtinId="8" hidden="1"/>
    <cellStyle name="Hipervínculo" xfId="30764" builtinId="8" hidden="1"/>
    <cellStyle name="Hipervínculo" xfId="30766" builtinId="8" hidden="1"/>
    <cellStyle name="Hipervínculo" xfId="30768" builtinId="8" hidden="1"/>
    <cellStyle name="Hipervínculo" xfId="30770" builtinId="8" hidden="1"/>
    <cellStyle name="Hipervínculo" xfId="30772" builtinId="8" hidden="1"/>
    <cellStyle name="Hipervínculo" xfId="30774" builtinId="8" hidden="1"/>
    <cellStyle name="Hipervínculo" xfId="30776" builtinId="8" hidden="1"/>
    <cellStyle name="Hipervínculo" xfId="30778" builtinId="8" hidden="1"/>
    <cellStyle name="Hipervínculo" xfId="30780" builtinId="8" hidden="1"/>
    <cellStyle name="Hipervínculo" xfId="30782" builtinId="8" hidden="1"/>
    <cellStyle name="Hipervínculo" xfId="30784" builtinId="8" hidden="1"/>
    <cellStyle name="Hipervínculo" xfId="30786" builtinId="8" hidden="1"/>
    <cellStyle name="Hipervínculo" xfId="30788" builtinId="8" hidden="1"/>
    <cellStyle name="Hipervínculo" xfId="30790" builtinId="8" hidden="1"/>
    <cellStyle name="Hipervínculo" xfId="30792" builtinId="8" hidden="1"/>
    <cellStyle name="Hipervínculo" xfId="30794" builtinId="8" hidden="1"/>
    <cellStyle name="Hipervínculo" xfId="30796" builtinId="8" hidden="1"/>
    <cellStyle name="Hipervínculo" xfId="30798" builtinId="8" hidden="1"/>
    <cellStyle name="Hipervínculo" xfId="30800" builtinId="8" hidden="1"/>
    <cellStyle name="Hipervínculo" xfId="30802" builtinId="8" hidden="1"/>
    <cellStyle name="Hipervínculo" xfId="30804" builtinId="8" hidden="1"/>
    <cellStyle name="Hipervínculo" xfId="30806" builtinId="8" hidden="1"/>
    <cellStyle name="Hipervínculo" xfId="30808" builtinId="8" hidden="1"/>
    <cellStyle name="Hipervínculo" xfId="30810" builtinId="8" hidden="1"/>
    <cellStyle name="Hipervínculo" xfId="30812" builtinId="8" hidden="1"/>
    <cellStyle name="Hipervínculo" xfId="30814" builtinId="8" hidden="1"/>
    <cellStyle name="Hipervínculo" xfId="30816" builtinId="8" hidden="1"/>
    <cellStyle name="Hipervínculo" xfId="30818" builtinId="8" hidden="1"/>
    <cellStyle name="Hipervínculo" xfId="30820" builtinId="8" hidden="1"/>
    <cellStyle name="Hipervínculo" xfId="30822" builtinId="8" hidden="1"/>
    <cellStyle name="Hipervínculo" xfId="30824" builtinId="8" hidden="1"/>
    <cellStyle name="Hipervínculo" xfId="30826" builtinId="8" hidden="1"/>
    <cellStyle name="Hipervínculo" xfId="30828" builtinId="8" hidden="1"/>
    <cellStyle name="Hipervínculo" xfId="30830" builtinId="8" hidden="1"/>
    <cellStyle name="Hipervínculo" xfId="30832" builtinId="8" hidden="1"/>
    <cellStyle name="Hipervínculo" xfId="30834" builtinId="8" hidden="1"/>
    <cellStyle name="Hipervínculo" xfId="30836" builtinId="8" hidden="1"/>
    <cellStyle name="Hipervínculo" xfId="30838" builtinId="8" hidden="1"/>
    <cellStyle name="Hipervínculo" xfId="30840" builtinId="8" hidden="1"/>
    <cellStyle name="Hipervínculo" xfId="30842" builtinId="8" hidden="1"/>
    <cellStyle name="Hipervínculo" xfId="30844" builtinId="8" hidden="1"/>
    <cellStyle name="Hipervínculo" xfId="30846" builtinId="8" hidden="1"/>
    <cellStyle name="Hipervínculo" xfId="30848" builtinId="8" hidden="1"/>
    <cellStyle name="Hipervínculo" xfId="30850" builtinId="8" hidden="1"/>
    <cellStyle name="Hipervínculo" xfId="30852" builtinId="8" hidden="1"/>
    <cellStyle name="Hipervínculo" xfId="30854" builtinId="8" hidden="1"/>
    <cellStyle name="Hipervínculo" xfId="30856" builtinId="8" hidden="1"/>
    <cellStyle name="Hipervínculo" xfId="30858" builtinId="8" hidden="1"/>
    <cellStyle name="Hipervínculo" xfId="30860" builtinId="8" hidden="1"/>
    <cellStyle name="Hipervínculo" xfId="30862" builtinId="8" hidden="1"/>
    <cellStyle name="Hipervínculo" xfId="30864" builtinId="8" hidden="1"/>
    <cellStyle name="Hipervínculo" xfId="30866" builtinId="8" hidden="1"/>
    <cellStyle name="Hipervínculo" xfId="30868" builtinId="8" hidden="1"/>
    <cellStyle name="Hipervínculo" xfId="30870" builtinId="8" hidden="1"/>
    <cellStyle name="Hipervínculo" xfId="30872" builtinId="8" hidden="1"/>
    <cellStyle name="Hipervínculo" xfId="30874" builtinId="8" hidden="1"/>
    <cellStyle name="Hipervínculo" xfId="30876" builtinId="8" hidden="1"/>
    <cellStyle name="Hipervínculo" xfId="30878" builtinId="8" hidden="1"/>
    <cellStyle name="Hipervínculo" xfId="30880" builtinId="8" hidden="1"/>
    <cellStyle name="Hipervínculo" xfId="30882" builtinId="8" hidden="1"/>
    <cellStyle name="Hipervínculo" xfId="30884" builtinId="8" hidden="1"/>
    <cellStyle name="Hipervínculo" xfId="30886" builtinId="8" hidden="1"/>
    <cellStyle name="Hipervínculo" xfId="30888" builtinId="8" hidden="1"/>
    <cellStyle name="Hipervínculo" xfId="30890" builtinId="8" hidden="1"/>
    <cellStyle name="Hipervínculo" xfId="30892" builtinId="8" hidden="1"/>
    <cellStyle name="Hipervínculo" xfId="30894" builtinId="8" hidden="1"/>
    <cellStyle name="Hipervínculo" xfId="30896" builtinId="8" hidden="1"/>
    <cellStyle name="Hipervínculo" xfId="30898" builtinId="8" hidden="1"/>
    <cellStyle name="Hipervínculo" xfId="30900" builtinId="8" hidden="1"/>
    <cellStyle name="Hipervínculo" xfId="30902" builtinId="8" hidden="1"/>
    <cellStyle name="Hipervínculo" xfId="30904" builtinId="8" hidden="1"/>
    <cellStyle name="Hipervínculo" xfId="30906" builtinId="8" hidden="1"/>
    <cellStyle name="Hipervínculo" xfId="30908" builtinId="8" hidden="1"/>
    <cellStyle name="Hipervínculo" xfId="30910" builtinId="8" hidden="1"/>
    <cellStyle name="Hipervínculo" xfId="30912" builtinId="8" hidden="1"/>
    <cellStyle name="Hipervínculo" xfId="30914" builtinId="8" hidden="1"/>
    <cellStyle name="Hipervínculo" xfId="30916" builtinId="8" hidden="1"/>
    <cellStyle name="Hipervínculo" xfId="30918" builtinId="8" hidden="1"/>
    <cellStyle name="Hipervínculo" xfId="30920" builtinId="8" hidden="1"/>
    <cellStyle name="Hipervínculo" xfId="30922" builtinId="8" hidden="1"/>
    <cellStyle name="Hipervínculo" xfId="30924" builtinId="8" hidden="1"/>
    <cellStyle name="Hipervínculo" xfId="30926" builtinId="8" hidden="1"/>
    <cellStyle name="Hipervínculo" xfId="30928" builtinId="8" hidden="1"/>
    <cellStyle name="Hipervínculo" xfId="30930" builtinId="8" hidden="1"/>
    <cellStyle name="Hipervínculo" xfId="30932" builtinId="8" hidden="1"/>
    <cellStyle name="Hipervínculo" xfId="30934" builtinId="8" hidden="1"/>
    <cellStyle name="Hipervínculo" xfId="30936" builtinId="8" hidden="1"/>
    <cellStyle name="Hipervínculo" xfId="30938" builtinId="8" hidden="1"/>
    <cellStyle name="Hipervínculo" xfId="30940" builtinId="8" hidden="1"/>
    <cellStyle name="Hipervínculo" xfId="30942" builtinId="8" hidden="1"/>
    <cellStyle name="Hipervínculo" xfId="30944" builtinId="8" hidden="1"/>
    <cellStyle name="Hipervínculo" xfId="30946" builtinId="8" hidden="1"/>
    <cellStyle name="Hipervínculo" xfId="30948" builtinId="8" hidden="1"/>
    <cellStyle name="Hipervínculo" xfId="30950" builtinId="8" hidden="1"/>
    <cellStyle name="Hipervínculo" xfId="30952" builtinId="8" hidden="1"/>
    <cellStyle name="Hipervínculo" xfId="30954" builtinId="8" hidden="1"/>
    <cellStyle name="Hipervínculo" xfId="30956" builtinId="8" hidden="1"/>
    <cellStyle name="Hipervínculo" xfId="30958" builtinId="8" hidden="1"/>
    <cellStyle name="Hipervínculo" xfId="30960" builtinId="8" hidden="1"/>
    <cellStyle name="Hipervínculo" xfId="30962" builtinId="8" hidden="1"/>
    <cellStyle name="Hipervínculo" xfId="30964" builtinId="8" hidden="1"/>
    <cellStyle name="Hipervínculo" xfId="30966" builtinId="8" hidden="1"/>
    <cellStyle name="Hipervínculo" xfId="30968" builtinId="8" hidden="1"/>
    <cellStyle name="Hipervínculo" xfId="30970" builtinId="8" hidden="1"/>
    <cellStyle name="Hipervínculo" xfId="30972" builtinId="8" hidden="1"/>
    <cellStyle name="Hipervínculo" xfId="30974" builtinId="8" hidden="1"/>
    <cellStyle name="Hipervínculo" xfId="30976" builtinId="8" hidden="1"/>
    <cellStyle name="Hipervínculo" xfId="30978" builtinId="8" hidden="1"/>
    <cellStyle name="Hipervínculo" xfId="30980" builtinId="8" hidden="1"/>
    <cellStyle name="Hipervínculo" xfId="30982" builtinId="8" hidden="1"/>
    <cellStyle name="Hipervínculo" xfId="30984" builtinId="8" hidden="1"/>
    <cellStyle name="Hipervínculo" xfId="30986" builtinId="8" hidden="1"/>
    <cellStyle name="Hipervínculo" xfId="30988" builtinId="8" hidden="1"/>
    <cellStyle name="Hipervínculo" xfId="30990" builtinId="8" hidden="1"/>
    <cellStyle name="Hipervínculo" xfId="30992" builtinId="8" hidden="1"/>
    <cellStyle name="Hipervínculo" xfId="30994" builtinId="8" hidden="1"/>
    <cellStyle name="Hipervínculo" xfId="30996" builtinId="8" hidden="1"/>
    <cellStyle name="Hipervínculo" xfId="30998" builtinId="8" hidden="1"/>
    <cellStyle name="Hipervínculo" xfId="31000" builtinId="8" hidden="1"/>
    <cellStyle name="Hipervínculo" xfId="31002" builtinId="8" hidden="1"/>
    <cellStyle name="Hipervínculo" xfId="31004" builtinId="8" hidden="1"/>
    <cellStyle name="Hipervínculo" xfId="31006" builtinId="8" hidden="1"/>
    <cellStyle name="Hipervínculo" xfId="31008" builtinId="8" hidden="1"/>
    <cellStyle name="Hipervínculo" xfId="31010" builtinId="8" hidden="1"/>
    <cellStyle name="Hipervínculo" xfId="31012" builtinId="8" hidden="1"/>
    <cellStyle name="Hipervínculo" xfId="31014" builtinId="8" hidden="1"/>
    <cellStyle name="Hipervínculo" xfId="31016" builtinId="8" hidden="1"/>
    <cellStyle name="Hipervínculo" xfId="31018" builtinId="8" hidden="1"/>
    <cellStyle name="Hipervínculo" xfId="31020" builtinId="8" hidden="1"/>
    <cellStyle name="Hipervínculo" xfId="31022" builtinId="8" hidden="1"/>
    <cellStyle name="Hipervínculo" xfId="31024" builtinId="8" hidden="1"/>
    <cellStyle name="Hipervínculo" xfId="31026" builtinId="8" hidden="1"/>
    <cellStyle name="Hipervínculo" xfId="31028" builtinId="8" hidden="1"/>
    <cellStyle name="Hipervínculo" xfId="31030" builtinId="8" hidden="1"/>
    <cellStyle name="Hipervínculo" xfId="31032" builtinId="8" hidden="1"/>
    <cellStyle name="Hipervínculo" xfId="31034" builtinId="8" hidden="1"/>
    <cellStyle name="Hipervínculo" xfId="31036" builtinId="8" hidden="1"/>
    <cellStyle name="Hipervínculo" xfId="31038" builtinId="8" hidden="1"/>
    <cellStyle name="Hipervínculo" xfId="31040" builtinId="8" hidden="1"/>
    <cellStyle name="Hipervínculo" xfId="31042" builtinId="8" hidden="1"/>
    <cellStyle name="Hipervínculo" xfId="31044" builtinId="8" hidden="1"/>
    <cellStyle name="Hipervínculo" xfId="31046" builtinId="8" hidden="1"/>
    <cellStyle name="Hipervínculo" xfId="31048" builtinId="8" hidden="1"/>
    <cellStyle name="Hipervínculo" xfId="31050" builtinId="8" hidden="1"/>
    <cellStyle name="Hipervínculo" xfId="31052" builtinId="8" hidden="1"/>
    <cellStyle name="Hipervínculo" xfId="31054" builtinId="8" hidden="1"/>
    <cellStyle name="Hipervínculo" xfId="31056" builtinId="8" hidden="1"/>
    <cellStyle name="Hipervínculo" xfId="31058" builtinId="8" hidden="1"/>
    <cellStyle name="Hipervínculo" xfId="31060" builtinId="8" hidden="1"/>
    <cellStyle name="Hipervínculo" xfId="31062" builtinId="8" hidden="1"/>
    <cellStyle name="Hipervínculo" xfId="31064" builtinId="8" hidden="1"/>
    <cellStyle name="Hipervínculo" xfId="31066" builtinId="8" hidden="1"/>
    <cellStyle name="Hipervínculo" xfId="31068" builtinId="8" hidden="1"/>
    <cellStyle name="Hipervínculo" xfId="31070" builtinId="8" hidden="1"/>
    <cellStyle name="Hipervínculo" xfId="31072" builtinId="8" hidden="1"/>
    <cellStyle name="Hipervínculo" xfId="31074" builtinId="8" hidden="1"/>
    <cellStyle name="Hipervínculo" xfId="31076" builtinId="8" hidden="1"/>
    <cellStyle name="Hipervínculo" xfId="31078" builtinId="8" hidden="1"/>
    <cellStyle name="Hipervínculo" xfId="31080" builtinId="8" hidden="1"/>
    <cellStyle name="Hipervínculo" xfId="31082" builtinId="8" hidden="1"/>
    <cellStyle name="Hipervínculo" xfId="31084" builtinId="8" hidden="1"/>
    <cellStyle name="Hipervínculo" xfId="31086" builtinId="8" hidden="1"/>
    <cellStyle name="Hipervínculo" xfId="31088" builtinId="8" hidden="1"/>
    <cellStyle name="Hipervínculo" xfId="31090" builtinId="8" hidden="1"/>
    <cellStyle name="Hipervínculo" xfId="31092" builtinId="8" hidden="1"/>
    <cellStyle name="Hipervínculo" xfId="31094" builtinId="8" hidden="1"/>
    <cellStyle name="Hipervínculo" xfId="31096" builtinId="8" hidden="1"/>
    <cellStyle name="Hipervínculo" xfId="31098" builtinId="8" hidden="1"/>
    <cellStyle name="Hipervínculo" xfId="31100" builtinId="8" hidden="1"/>
    <cellStyle name="Hipervínculo" xfId="31102" builtinId="8" hidden="1"/>
    <cellStyle name="Hipervínculo" xfId="31104" builtinId="8" hidden="1"/>
    <cellStyle name="Hipervínculo" xfId="31106" builtinId="8" hidden="1"/>
    <cellStyle name="Hipervínculo" xfId="31108" builtinId="8" hidden="1"/>
    <cellStyle name="Hipervínculo" xfId="31110" builtinId="8" hidden="1"/>
    <cellStyle name="Hipervínculo" xfId="31112" builtinId="8" hidden="1"/>
    <cellStyle name="Hipervínculo" xfId="31114" builtinId="8" hidden="1"/>
    <cellStyle name="Hipervínculo" xfId="31116" builtinId="8" hidden="1"/>
    <cellStyle name="Hipervínculo" xfId="31118" builtinId="8" hidden="1"/>
    <cellStyle name="Hipervínculo" xfId="31120" builtinId="8" hidden="1"/>
    <cellStyle name="Hipervínculo" xfId="31122" builtinId="8" hidden="1"/>
    <cellStyle name="Hipervínculo" xfId="31124" builtinId="8" hidden="1"/>
    <cellStyle name="Hipervínculo" xfId="31126" builtinId="8" hidden="1"/>
    <cellStyle name="Hipervínculo" xfId="31128" builtinId="8" hidden="1"/>
    <cellStyle name="Hipervínculo" xfId="31130" builtinId="8" hidden="1"/>
    <cellStyle name="Hipervínculo" xfId="31132" builtinId="8" hidden="1"/>
    <cellStyle name="Hipervínculo" xfId="31134" builtinId="8" hidden="1"/>
    <cellStyle name="Hipervínculo" xfId="31136" builtinId="8" hidden="1"/>
    <cellStyle name="Hipervínculo" xfId="31138" builtinId="8" hidden="1"/>
    <cellStyle name="Hipervínculo" xfId="31140" builtinId="8" hidden="1"/>
    <cellStyle name="Hipervínculo" xfId="31142" builtinId="8" hidden="1"/>
    <cellStyle name="Hipervínculo" xfId="31144" builtinId="8" hidden="1"/>
    <cellStyle name="Hipervínculo" xfId="31146" builtinId="8" hidden="1"/>
    <cellStyle name="Hipervínculo" xfId="31148" builtinId="8" hidden="1"/>
    <cellStyle name="Hipervínculo" xfId="31150" builtinId="8" hidden="1"/>
    <cellStyle name="Hipervínculo" xfId="31152" builtinId="8" hidden="1"/>
    <cellStyle name="Hipervínculo" xfId="31154" builtinId="8" hidden="1"/>
    <cellStyle name="Hipervínculo" xfId="31156" builtinId="8" hidden="1"/>
    <cellStyle name="Hipervínculo" xfId="31158" builtinId="8" hidden="1"/>
    <cellStyle name="Hipervínculo" xfId="31160" builtinId="8" hidden="1"/>
    <cellStyle name="Hipervínculo" xfId="31162" builtinId="8" hidden="1"/>
    <cellStyle name="Hipervínculo" xfId="31164" builtinId="8" hidden="1"/>
    <cellStyle name="Hipervínculo" xfId="31166" builtinId="8" hidden="1"/>
    <cellStyle name="Hipervínculo" xfId="31168" builtinId="8" hidden="1"/>
    <cellStyle name="Hipervínculo" xfId="31170" builtinId="8" hidden="1"/>
    <cellStyle name="Hipervínculo" xfId="31172" builtinId="8" hidden="1"/>
    <cellStyle name="Hipervínculo" xfId="31174" builtinId="8" hidden="1"/>
    <cellStyle name="Hipervínculo" xfId="31176" builtinId="8" hidden="1"/>
    <cellStyle name="Hipervínculo" xfId="31178" builtinId="8" hidden="1"/>
    <cellStyle name="Hipervínculo" xfId="31180" builtinId="8" hidden="1"/>
    <cellStyle name="Hipervínculo" xfId="31182" builtinId="8" hidden="1"/>
    <cellStyle name="Hipervínculo" xfId="31184" builtinId="8" hidden="1"/>
    <cellStyle name="Hipervínculo" xfId="31186" builtinId="8" hidden="1"/>
    <cellStyle name="Hipervínculo" xfId="31188" builtinId="8" hidden="1"/>
    <cellStyle name="Hipervínculo" xfId="31190" builtinId="8" hidden="1"/>
    <cellStyle name="Hipervínculo" xfId="31192" builtinId="8" hidden="1"/>
    <cellStyle name="Hipervínculo" xfId="31194" builtinId="8" hidden="1"/>
    <cellStyle name="Hipervínculo" xfId="31196" builtinId="8" hidden="1"/>
    <cellStyle name="Hipervínculo" xfId="31198" builtinId="8" hidden="1"/>
    <cellStyle name="Hipervínculo" xfId="31200" builtinId="8" hidden="1"/>
    <cellStyle name="Hipervínculo" xfId="31202" builtinId="8" hidden="1"/>
    <cellStyle name="Hipervínculo" xfId="31204" builtinId="8" hidden="1"/>
    <cellStyle name="Hipervínculo" xfId="31206" builtinId="8" hidden="1"/>
    <cellStyle name="Hipervínculo" xfId="31208" builtinId="8" hidden="1"/>
    <cellStyle name="Hipervínculo" xfId="31210" builtinId="8" hidden="1"/>
    <cellStyle name="Hipervínculo" xfId="31212" builtinId="8" hidden="1"/>
    <cellStyle name="Hipervínculo" xfId="31214" builtinId="8" hidden="1"/>
    <cellStyle name="Hipervínculo" xfId="31216" builtinId="8" hidden="1"/>
    <cellStyle name="Hipervínculo" xfId="31218" builtinId="8" hidden="1"/>
    <cellStyle name="Hipervínculo" xfId="31220" builtinId="8" hidden="1"/>
    <cellStyle name="Hipervínculo" xfId="31222" builtinId="8" hidden="1"/>
    <cellStyle name="Hipervínculo" xfId="31224" builtinId="8" hidden="1"/>
    <cellStyle name="Hipervínculo" xfId="31226" builtinId="8" hidden="1"/>
    <cellStyle name="Hipervínculo" xfId="31228" builtinId="8" hidden="1"/>
    <cellStyle name="Hipervínculo" xfId="31230" builtinId="8" hidden="1"/>
    <cellStyle name="Hipervínculo" xfId="31232" builtinId="8" hidden="1"/>
    <cellStyle name="Hipervínculo" xfId="31234" builtinId="8" hidden="1"/>
    <cellStyle name="Hipervínculo" xfId="31236" builtinId="8" hidden="1"/>
    <cellStyle name="Hipervínculo" xfId="31238" builtinId="8" hidden="1"/>
    <cellStyle name="Hipervínculo" xfId="31240" builtinId="8" hidden="1"/>
    <cellStyle name="Hipervínculo" xfId="31242" builtinId="8" hidden="1"/>
    <cellStyle name="Hipervínculo" xfId="31244" builtinId="8" hidden="1"/>
    <cellStyle name="Hipervínculo" xfId="31246" builtinId="8" hidden="1"/>
    <cellStyle name="Hipervínculo" xfId="31248" builtinId="8" hidden="1"/>
    <cellStyle name="Hipervínculo" xfId="31250" builtinId="8" hidden="1"/>
    <cellStyle name="Hipervínculo" xfId="31252" builtinId="8" hidden="1"/>
    <cellStyle name="Hipervínculo" xfId="31254" builtinId="8" hidden="1"/>
    <cellStyle name="Hipervínculo" xfId="31256" builtinId="8" hidden="1"/>
    <cellStyle name="Hipervínculo" xfId="31258" builtinId="8" hidden="1"/>
    <cellStyle name="Hipervínculo" xfId="31260" builtinId="8" hidden="1"/>
    <cellStyle name="Hipervínculo" xfId="31262" builtinId="8" hidden="1"/>
    <cellStyle name="Hipervínculo" xfId="31264" builtinId="8" hidden="1"/>
    <cellStyle name="Hipervínculo" xfId="31266" builtinId="8" hidden="1"/>
    <cellStyle name="Hipervínculo" xfId="31268" builtinId="8" hidden="1"/>
    <cellStyle name="Hipervínculo" xfId="31270" builtinId="8" hidden="1"/>
    <cellStyle name="Hipervínculo" xfId="31272" builtinId="8" hidden="1"/>
    <cellStyle name="Hipervínculo" xfId="31274" builtinId="8" hidden="1"/>
    <cellStyle name="Hipervínculo" xfId="31276" builtinId="8" hidden="1"/>
    <cellStyle name="Hipervínculo" xfId="31278" builtinId="8" hidden="1"/>
    <cellStyle name="Hipervínculo" xfId="31280" builtinId="8" hidden="1"/>
    <cellStyle name="Hipervínculo" xfId="31282" builtinId="8" hidden="1"/>
    <cellStyle name="Hipervínculo" xfId="31284" builtinId="8" hidden="1"/>
    <cellStyle name="Hipervínculo" xfId="31286" builtinId="8" hidden="1"/>
    <cellStyle name="Hipervínculo" xfId="31288" builtinId="8" hidden="1"/>
    <cellStyle name="Hipervínculo" xfId="31290" builtinId="8" hidden="1"/>
    <cellStyle name="Hipervínculo" xfId="31292" builtinId="8" hidden="1"/>
    <cellStyle name="Hipervínculo" xfId="31294" builtinId="8" hidden="1"/>
    <cellStyle name="Hipervínculo" xfId="31296" builtinId="8" hidden="1"/>
    <cellStyle name="Hipervínculo" xfId="31298" builtinId="8" hidden="1"/>
    <cellStyle name="Hipervínculo" xfId="31300" builtinId="8" hidden="1"/>
    <cellStyle name="Hipervínculo" xfId="31302" builtinId="8" hidden="1"/>
    <cellStyle name="Hipervínculo" xfId="31304" builtinId="8" hidden="1"/>
    <cellStyle name="Hipervínculo" xfId="31306" builtinId="8" hidden="1"/>
    <cellStyle name="Hipervínculo" xfId="31308" builtinId="8" hidden="1"/>
    <cellStyle name="Hipervínculo" xfId="31310" builtinId="8" hidden="1"/>
    <cellStyle name="Hipervínculo" xfId="31312" builtinId="8" hidden="1"/>
    <cellStyle name="Hipervínculo" xfId="31314" builtinId="8" hidden="1"/>
    <cellStyle name="Hipervínculo" xfId="31316" builtinId="8" hidden="1"/>
    <cellStyle name="Hipervínculo" xfId="31318" builtinId="8" hidden="1"/>
    <cellStyle name="Hipervínculo" xfId="31320" builtinId="8" hidden="1"/>
    <cellStyle name="Hipervínculo" xfId="31322" builtinId="8" hidden="1"/>
    <cellStyle name="Hipervínculo" xfId="31324" builtinId="8" hidden="1"/>
    <cellStyle name="Hipervínculo" xfId="31326" builtinId="8" hidden="1"/>
    <cellStyle name="Hipervínculo" xfId="31328" builtinId="8" hidden="1"/>
    <cellStyle name="Hipervínculo" xfId="31330" builtinId="8" hidden="1"/>
    <cellStyle name="Hipervínculo" xfId="31332" builtinId="8" hidden="1"/>
    <cellStyle name="Hipervínculo" xfId="31334" builtinId="8" hidden="1"/>
    <cellStyle name="Hipervínculo" xfId="31336" builtinId="8" hidden="1"/>
    <cellStyle name="Hipervínculo" xfId="31338" builtinId="8" hidden="1"/>
    <cellStyle name="Hipervínculo" xfId="31340" builtinId="8" hidden="1"/>
    <cellStyle name="Hipervínculo" xfId="31342" builtinId="8" hidden="1"/>
    <cellStyle name="Hipervínculo" xfId="31344" builtinId="8" hidden="1"/>
    <cellStyle name="Hipervínculo" xfId="31346" builtinId="8" hidden="1"/>
    <cellStyle name="Hipervínculo" xfId="31348" builtinId="8" hidden="1"/>
    <cellStyle name="Hipervínculo" xfId="31350" builtinId="8" hidden="1"/>
    <cellStyle name="Hipervínculo" xfId="31352" builtinId="8" hidden="1"/>
    <cellStyle name="Hipervínculo" xfId="31354" builtinId="8" hidden="1"/>
    <cellStyle name="Hipervínculo" xfId="31356" builtinId="8" hidden="1"/>
    <cellStyle name="Hipervínculo" xfId="31358" builtinId="8" hidden="1"/>
    <cellStyle name="Hipervínculo" xfId="31360" builtinId="8" hidden="1"/>
    <cellStyle name="Hipervínculo" xfId="31362" builtinId="8" hidden="1"/>
    <cellStyle name="Hipervínculo" xfId="31364" builtinId="8" hidden="1"/>
    <cellStyle name="Hipervínculo" xfId="31366" builtinId="8" hidden="1"/>
    <cellStyle name="Hipervínculo" xfId="31368" builtinId="8" hidden="1"/>
    <cellStyle name="Hipervínculo" xfId="31370" builtinId="8" hidden="1"/>
    <cellStyle name="Hipervínculo" xfId="31372" builtinId="8" hidden="1"/>
    <cellStyle name="Hipervínculo" xfId="31374" builtinId="8" hidden="1"/>
    <cellStyle name="Hipervínculo" xfId="31376" builtinId="8" hidden="1"/>
    <cellStyle name="Hipervínculo" xfId="31378" builtinId="8" hidden="1"/>
    <cellStyle name="Hipervínculo" xfId="31380" builtinId="8" hidden="1"/>
    <cellStyle name="Hipervínculo" xfId="31382" builtinId="8" hidden="1"/>
    <cellStyle name="Hipervínculo" xfId="31384" builtinId="8" hidden="1"/>
    <cellStyle name="Hipervínculo" xfId="31386" builtinId="8" hidden="1"/>
    <cellStyle name="Hipervínculo" xfId="31388" builtinId="8" hidden="1"/>
    <cellStyle name="Hipervínculo" xfId="31390" builtinId="8" hidden="1"/>
    <cellStyle name="Hipervínculo" xfId="31392" builtinId="8" hidden="1"/>
    <cellStyle name="Hipervínculo" xfId="31394" builtinId="8" hidden="1"/>
    <cellStyle name="Hipervínculo" xfId="31396" builtinId="8" hidden="1"/>
    <cellStyle name="Hipervínculo" xfId="31398" builtinId="8" hidden="1"/>
    <cellStyle name="Hipervínculo" xfId="31400" builtinId="8" hidden="1"/>
    <cellStyle name="Hipervínculo" xfId="31402" builtinId="8" hidden="1"/>
    <cellStyle name="Hipervínculo" xfId="31404" builtinId="8" hidden="1"/>
    <cellStyle name="Hipervínculo" xfId="31406" builtinId="8" hidden="1"/>
    <cellStyle name="Hipervínculo" xfId="31408" builtinId="8" hidden="1"/>
    <cellStyle name="Hipervínculo" xfId="31410" builtinId="8" hidden="1"/>
    <cellStyle name="Hipervínculo" xfId="31412" builtinId="8" hidden="1"/>
    <cellStyle name="Hipervínculo" xfId="31414" builtinId="8" hidden="1"/>
    <cellStyle name="Hipervínculo" xfId="31416" builtinId="8" hidden="1"/>
    <cellStyle name="Hipervínculo" xfId="31418" builtinId="8" hidden="1"/>
    <cellStyle name="Hipervínculo" xfId="31420" builtinId="8" hidden="1"/>
    <cellStyle name="Hipervínculo" xfId="31422" builtinId="8" hidden="1"/>
    <cellStyle name="Hipervínculo" xfId="31424" builtinId="8" hidden="1"/>
    <cellStyle name="Hipervínculo" xfId="31426" builtinId="8" hidden="1"/>
    <cellStyle name="Hipervínculo" xfId="31428" builtinId="8" hidden="1"/>
    <cellStyle name="Hipervínculo" xfId="31430" builtinId="8" hidden="1"/>
    <cellStyle name="Hipervínculo" xfId="31432" builtinId="8" hidden="1"/>
    <cellStyle name="Hipervínculo" xfId="31434" builtinId="8" hidden="1"/>
    <cellStyle name="Hipervínculo" xfId="31436" builtinId="8" hidden="1"/>
    <cellStyle name="Hipervínculo" xfId="31438" builtinId="8" hidden="1"/>
    <cellStyle name="Hipervínculo" xfId="31440" builtinId="8" hidden="1"/>
    <cellStyle name="Hipervínculo" xfId="31442" builtinId="8" hidden="1"/>
    <cellStyle name="Hipervínculo" xfId="31444" builtinId="8" hidden="1"/>
    <cellStyle name="Hipervínculo" xfId="31446" builtinId="8" hidden="1"/>
    <cellStyle name="Hipervínculo" xfId="31448" builtinId="8" hidden="1"/>
    <cellStyle name="Hipervínculo" xfId="31450" builtinId="8" hidden="1"/>
    <cellStyle name="Hipervínculo" xfId="31452" builtinId="8" hidden="1"/>
    <cellStyle name="Hipervínculo" xfId="31454" builtinId="8" hidden="1"/>
    <cellStyle name="Hipervínculo" xfId="31456" builtinId="8" hidden="1"/>
    <cellStyle name="Hipervínculo" xfId="31458" builtinId="8" hidden="1"/>
    <cellStyle name="Hipervínculo" xfId="31460" builtinId="8" hidden="1"/>
    <cellStyle name="Hipervínculo" xfId="31462" builtinId="8" hidden="1"/>
    <cellStyle name="Hipervínculo" xfId="31464" builtinId="8" hidden="1"/>
    <cellStyle name="Hipervínculo" xfId="31466" builtinId="8" hidden="1"/>
    <cellStyle name="Hipervínculo" xfId="31468" builtinId="8" hidden="1"/>
    <cellStyle name="Hipervínculo" xfId="31470" builtinId="8" hidden="1"/>
    <cellStyle name="Hipervínculo" xfId="31472" builtinId="8" hidden="1"/>
    <cellStyle name="Hipervínculo" xfId="31474" builtinId="8" hidden="1"/>
    <cellStyle name="Hipervínculo" xfId="31476" builtinId="8" hidden="1"/>
    <cellStyle name="Hipervínculo" xfId="31478" builtinId="8" hidden="1"/>
    <cellStyle name="Hipervínculo" xfId="31480" builtinId="8" hidden="1"/>
    <cellStyle name="Hipervínculo" xfId="31482" builtinId="8" hidden="1"/>
    <cellStyle name="Hipervínculo" xfId="31484" builtinId="8" hidden="1"/>
    <cellStyle name="Hipervínculo" xfId="31486" builtinId="8" hidden="1"/>
    <cellStyle name="Hipervínculo" xfId="31488" builtinId="8" hidden="1"/>
    <cellStyle name="Hipervínculo" xfId="31490" builtinId="8" hidden="1"/>
    <cellStyle name="Hipervínculo" xfId="31492" builtinId="8" hidden="1"/>
    <cellStyle name="Hipervínculo" xfId="31494" builtinId="8" hidden="1"/>
    <cellStyle name="Hipervínculo" xfId="31496" builtinId="8" hidden="1"/>
    <cellStyle name="Hipervínculo" xfId="31498" builtinId="8" hidden="1"/>
    <cellStyle name="Hipervínculo" xfId="31500" builtinId="8" hidden="1"/>
    <cellStyle name="Hipervínculo" xfId="31502" builtinId="8" hidden="1"/>
    <cellStyle name="Hipervínculo" xfId="31504" builtinId="8" hidden="1"/>
    <cellStyle name="Hipervínculo" xfId="31506" builtinId="8" hidden="1"/>
    <cellStyle name="Hipervínculo" xfId="31508" builtinId="8" hidden="1"/>
    <cellStyle name="Hipervínculo" xfId="31510" builtinId="8" hidden="1"/>
    <cellStyle name="Hipervínculo" xfId="31512" builtinId="8" hidden="1"/>
    <cellStyle name="Hipervínculo" xfId="31514" builtinId="8" hidden="1"/>
    <cellStyle name="Hipervínculo" xfId="31516" builtinId="8" hidden="1"/>
    <cellStyle name="Hipervínculo" xfId="31518" builtinId="8" hidden="1"/>
    <cellStyle name="Hipervínculo" xfId="31520" builtinId="8" hidden="1"/>
    <cellStyle name="Hipervínculo" xfId="31522" builtinId="8" hidden="1"/>
    <cellStyle name="Hipervínculo" xfId="31524" builtinId="8" hidden="1"/>
    <cellStyle name="Hipervínculo" xfId="31526" builtinId="8" hidden="1"/>
    <cellStyle name="Hipervínculo" xfId="31528" builtinId="8" hidden="1"/>
    <cellStyle name="Hipervínculo" xfId="31530" builtinId="8" hidden="1"/>
    <cellStyle name="Hipervínculo" xfId="31532" builtinId="8" hidden="1"/>
    <cellStyle name="Hipervínculo" xfId="31534" builtinId="8" hidden="1"/>
    <cellStyle name="Hipervínculo" xfId="31536" builtinId="8" hidden="1"/>
    <cellStyle name="Hipervínculo" xfId="31538" builtinId="8" hidden="1"/>
    <cellStyle name="Hipervínculo" xfId="31540" builtinId="8" hidden="1"/>
    <cellStyle name="Hipervínculo" xfId="31542" builtinId="8" hidden="1"/>
    <cellStyle name="Hipervínculo" xfId="31544" builtinId="8" hidden="1"/>
    <cellStyle name="Hipervínculo" xfId="31546" builtinId="8" hidden="1"/>
    <cellStyle name="Hipervínculo" xfId="31548" builtinId="8" hidden="1"/>
    <cellStyle name="Hipervínculo" xfId="31550" builtinId="8" hidden="1"/>
    <cellStyle name="Hipervínculo" xfId="31552" builtinId="8" hidden="1"/>
    <cellStyle name="Hipervínculo" xfId="31554" builtinId="8" hidden="1"/>
    <cellStyle name="Hipervínculo" xfId="31556" builtinId="8" hidden="1"/>
    <cellStyle name="Hipervínculo" xfId="31558" builtinId="8" hidden="1"/>
    <cellStyle name="Hipervínculo" xfId="31560" builtinId="8" hidden="1"/>
    <cellStyle name="Hipervínculo" xfId="31562" builtinId="8" hidden="1"/>
    <cellStyle name="Hipervínculo" xfId="31564" builtinId="8" hidden="1"/>
    <cellStyle name="Hipervínculo" xfId="31566" builtinId="8" hidden="1"/>
    <cellStyle name="Hipervínculo" xfId="31568" builtinId="8" hidden="1"/>
    <cellStyle name="Hipervínculo" xfId="31570" builtinId="8" hidden="1"/>
    <cellStyle name="Hipervínculo" xfId="31572" builtinId="8" hidden="1"/>
    <cellStyle name="Hipervínculo" xfId="31574" builtinId="8" hidden="1"/>
    <cellStyle name="Hipervínculo" xfId="31576" builtinId="8" hidden="1"/>
    <cellStyle name="Hipervínculo" xfId="31578" builtinId="8" hidden="1"/>
    <cellStyle name="Hipervínculo" xfId="31580" builtinId="8" hidden="1"/>
    <cellStyle name="Hipervínculo" xfId="31582" builtinId="8" hidden="1"/>
    <cellStyle name="Hipervínculo" xfId="31584" builtinId="8" hidden="1"/>
    <cellStyle name="Hipervínculo" xfId="31586" builtinId="8" hidden="1"/>
    <cellStyle name="Hipervínculo" xfId="31588" builtinId="8" hidden="1"/>
    <cellStyle name="Hipervínculo" xfId="31590" builtinId="8" hidden="1"/>
    <cellStyle name="Hipervínculo" xfId="31592" builtinId="8" hidden="1"/>
    <cellStyle name="Hipervínculo" xfId="31594" builtinId="8" hidden="1"/>
    <cellStyle name="Hipervínculo" xfId="31596" builtinId="8" hidden="1"/>
    <cellStyle name="Hipervínculo" xfId="31598" builtinId="8" hidden="1"/>
    <cellStyle name="Hipervínculo" xfId="31600" builtinId="8" hidden="1"/>
    <cellStyle name="Hipervínculo" xfId="31602" builtinId="8" hidden="1"/>
    <cellStyle name="Hipervínculo" xfId="31604" builtinId="8" hidden="1"/>
    <cellStyle name="Hipervínculo" xfId="31606" builtinId="8" hidden="1"/>
    <cellStyle name="Hipervínculo" xfId="31608" builtinId="8" hidden="1"/>
    <cellStyle name="Hipervínculo" xfId="31610" builtinId="8" hidden="1"/>
    <cellStyle name="Hipervínculo" xfId="31612" builtinId="8" hidden="1"/>
    <cellStyle name="Hipervínculo" xfId="31614" builtinId="8" hidden="1"/>
    <cellStyle name="Hipervínculo" xfId="31616" builtinId="8" hidden="1"/>
    <cellStyle name="Hipervínculo" xfId="31618" builtinId="8" hidden="1"/>
    <cellStyle name="Hipervínculo" xfId="31620" builtinId="8" hidden="1"/>
    <cellStyle name="Hipervínculo" xfId="31622" builtinId="8" hidden="1"/>
    <cellStyle name="Hipervínculo" xfId="31624" builtinId="8" hidden="1"/>
    <cellStyle name="Hipervínculo" xfId="31626" builtinId="8" hidden="1"/>
    <cellStyle name="Hipervínculo" xfId="31628" builtinId="8" hidden="1"/>
    <cellStyle name="Hipervínculo" xfId="31630" builtinId="8" hidden="1"/>
    <cellStyle name="Hipervínculo" xfId="31632" builtinId="8" hidden="1"/>
    <cellStyle name="Hipervínculo" xfId="31634" builtinId="8" hidden="1"/>
    <cellStyle name="Hipervínculo" xfId="31636" builtinId="8" hidden="1"/>
    <cellStyle name="Hipervínculo" xfId="31638" builtinId="8" hidden="1"/>
    <cellStyle name="Hipervínculo" xfId="31640" builtinId="8" hidden="1"/>
    <cellStyle name="Hipervínculo" xfId="31642" builtinId="8" hidden="1"/>
    <cellStyle name="Hipervínculo" xfId="31644" builtinId="8" hidden="1"/>
    <cellStyle name="Hipervínculo" xfId="31646" builtinId="8" hidden="1"/>
    <cellStyle name="Hipervínculo" xfId="31648" builtinId="8" hidden="1"/>
    <cellStyle name="Hipervínculo" xfId="31650" builtinId="8" hidden="1"/>
    <cellStyle name="Hipervínculo" xfId="31652" builtinId="8" hidden="1"/>
    <cellStyle name="Hipervínculo" xfId="31654" builtinId="8" hidden="1"/>
    <cellStyle name="Hipervínculo" xfId="31656" builtinId="8" hidden="1"/>
    <cellStyle name="Hipervínculo" xfId="31658" builtinId="8" hidden="1"/>
    <cellStyle name="Hipervínculo" xfId="31660" builtinId="8" hidden="1"/>
    <cellStyle name="Hipervínculo" xfId="31662" builtinId="8" hidden="1"/>
    <cellStyle name="Hipervínculo" xfId="31664" builtinId="8" hidden="1"/>
    <cellStyle name="Hipervínculo" xfId="31666" builtinId="8" hidden="1"/>
    <cellStyle name="Hipervínculo" xfId="31668" builtinId="8" hidden="1"/>
    <cellStyle name="Hipervínculo" xfId="31670" builtinId="8" hidden="1"/>
    <cellStyle name="Hipervínculo" xfId="31672" builtinId="8" hidden="1"/>
    <cellStyle name="Hipervínculo" xfId="31674" builtinId="8" hidden="1"/>
    <cellStyle name="Hipervínculo" xfId="31676" builtinId="8" hidden="1"/>
    <cellStyle name="Hipervínculo" xfId="31678" builtinId="8" hidden="1"/>
    <cellStyle name="Hipervínculo" xfId="31680" builtinId="8" hidden="1"/>
    <cellStyle name="Hipervínculo" xfId="31682" builtinId="8" hidden="1"/>
    <cellStyle name="Hipervínculo" xfId="31684" builtinId="8" hidden="1"/>
    <cellStyle name="Hipervínculo" xfId="31686" builtinId="8" hidden="1"/>
    <cellStyle name="Hipervínculo" xfId="31688" builtinId="8" hidden="1"/>
    <cellStyle name="Hipervínculo" xfId="31690" builtinId="8" hidden="1"/>
    <cellStyle name="Hipervínculo" xfId="31692" builtinId="8" hidden="1"/>
    <cellStyle name="Hipervínculo" xfId="31694" builtinId="8" hidden="1"/>
    <cellStyle name="Hipervínculo" xfId="31696" builtinId="8" hidden="1"/>
    <cellStyle name="Hipervínculo" xfId="31698" builtinId="8" hidden="1"/>
    <cellStyle name="Hipervínculo" xfId="31700" builtinId="8" hidden="1"/>
    <cellStyle name="Hipervínculo" xfId="31702" builtinId="8" hidden="1"/>
    <cellStyle name="Hipervínculo" xfId="31704" builtinId="8" hidden="1"/>
    <cellStyle name="Hipervínculo" xfId="31706" builtinId="8" hidden="1"/>
    <cellStyle name="Hipervínculo" xfId="31708" builtinId="8" hidden="1"/>
    <cellStyle name="Hipervínculo" xfId="31710" builtinId="8" hidden="1"/>
    <cellStyle name="Hipervínculo" xfId="31712" builtinId="8" hidden="1"/>
    <cellStyle name="Hipervínculo" xfId="31714" builtinId="8" hidden="1"/>
    <cellStyle name="Hipervínculo" xfId="31716" builtinId="8" hidden="1"/>
    <cellStyle name="Hipervínculo" xfId="31718" builtinId="8" hidden="1"/>
    <cellStyle name="Hipervínculo" xfId="31720" builtinId="8" hidden="1"/>
    <cellStyle name="Hipervínculo" xfId="31722" builtinId="8" hidden="1"/>
    <cellStyle name="Hipervínculo" xfId="31724" builtinId="8" hidden="1"/>
    <cellStyle name="Hipervínculo" xfId="31726" builtinId="8" hidden="1"/>
    <cellStyle name="Hipervínculo" xfId="31728" builtinId="8" hidden="1"/>
    <cellStyle name="Hipervínculo" xfId="31730" builtinId="8" hidden="1"/>
    <cellStyle name="Hipervínculo" xfId="31732" builtinId="8" hidden="1"/>
    <cellStyle name="Hipervínculo" xfId="31734" builtinId="8" hidden="1"/>
    <cellStyle name="Hipervínculo" xfId="31736" builtinId="8" hidden="1"/>
    <cellStyle name="Hipervínculo" xfId="31738" builtinId="8" hidden="1"/>
    <cellStyle name="Hipervínculo" xfId="31740" builtinId="8" hidden="1"/>
    <cellStyle name="Hipervínculo" xfId="31742" builtinId="8" hidden="1"/>
    <cellStyle name="Hipervínculo" xfId="31744" builtinId="8" hidden="1"/>
    <cellStyle name="Hipervínculo" xfId="31746" builtinId="8" hidden="1"/>
    <cellStyle name="Hipervínculo" xfId="31748" builtinId="8" hidden="1"/>
    <cellStyle name="Hipervínculo" xfId="31750" builtinId="8" hidden="1"/>
    <cellStyle name="Hipervínculo" xfId="31752" builtinId="8" hidden="1"/>
    <cellStyle name="Hipervínculo" xfId="31754" builtinId="8" hidden="1"/>
    <cellStyle name="Hipervínculo" xfId="31756" builtinId="8" hidden="1"/>
    <cellStyle name="Hipervínculo" xfId="31758" builtinId="8" hidden="1"/>
    <cellStyle name="Hipervínculo" xfId="31760" builtinId="8" hidden="1"/>
    <cellStyle name="Hipervínculo" xfId="31762" builtinId="8" hidden="1"/>
    <cellStyle name="Hipervínculo" xfId="31764" builtinId="8" hidden="1"/>
    <cellStyle name="Hipervínculo" xfId="31766" builtinId="8" hidden="1"/>
    <cellStyle name="Hipervínculo" xfId="31768" builtinId="8" hidden="1"/>
    <cellStyle name="Hipervínculo" xfId="31770" builtinId="8" hidden="1"/>
    <cellStyle name="Hipervínculo" xfId="31772" builtinId="8" hidden="1"/>
    <cellStyle name="Hipervínculo" xfId="31774" builtinId="8" hidden="1"/>
    <cellStyle name="Hipervínculo" xfId="31776" builtinId="8" hidden="1"/>
    <cellStyle name="Hipervínculo" xfId="31778" builtinId="8" hidden="1"/>
    <cellStyle name="Hipervínculo" xfId="31780" builtinId="8" hidden="1"/>
    <cellStyle name="Hipervínculo" xfId="31782" builtinId="8" hidden="1"/>
    <cellStyle name="Hipervínculo" xfId="31784" builtinId="8" hidden="1"/>
    <cellStyle name="Hipervínculo" xfId="31786" builtinId="8" hidden="1"/>
    <cellStyle name="Hipervínculo" xfId="31788" builtinId="8" hidden="1"/>
    <cellStyle name="Hipervínculo" xfId="31790" builtinId="8" hidden="1"/>
    <cellStyle name="Hipervínculo" xfId="31792" builtinId="8" hidden="1"/>
    <cellStyle name="Hipervínculo" xfId="31794" builtinId="8" hidden="1"/>
    <cellStyle name="Hipervínculo" xfId="31796" builtinId="8" hidden="1"/>
    <cellStyle name="Hipervínculo" xfId="31798" builtinId="8" hidden="1"/>
    <cellStyle name="Hipervínculo" xfId="31800" builtinId="8" hidden="1"/>
    <cellStyle name="Hipervínculo" xfId="31802" builtinId="8" hidden="1"/>
    <cellStyle name="Hipervínculo" xfId="31804" builtinId="8" hidden="1"/>
    <cellStyle name="Hipervínculo" xfId="31806" builtinId="8" hidden="1"/>
    <cellStyle name="Hipervínculo" xfId="31808" builtinId="8" hidden="1"/>
    <cellStyle name="Hipervínculo" xfId="31810" builtinId="8" hidden="1"/>
    <cellStyle name="Hipervínculo" xfId="31812" builtinId="8" hidden="1"/>
    <cellStyle name="Hipervínculo" xfId="31814" builtinId="8" hidden="1"/>
    <cellStyle name="Hipervínculo" xfId="31816" builtinId="8" hidden="1"/>
    <cellStyle name="Hipervínculo" xfId="31818" builtinId="8" hidden="1"/>
    <cellStyle name="Hipervínculo" xfId="31820" builtinId="8" hidden="1"/>
    <cellStyle name="Hipervínculo" xfId="31822" builtinId="8" hidden="1"/>
    <cellStyle name="Hipervínculo" xfId="31824" builtinId="8" hidden="1"/>
    <cellStyle name="Hipervínculo" xfId="31826" builtinId="8" hidden="1"/>
    <cellStyle name="Hipervínculo" xfId="31828" builtinId="8" hidden="1"/>
    <cellStyle name="Hipervínculo" xfId="31830" builtinId="8" hidden="1"/>
    <cellStyle name="Hipervínculo" xfId="31832" builtinId="8" hidden="1"/>
    <cellStyle name="Hipervínculo" xfId="31834" builtinId="8" hidden="1"/>
    <cellStyle name="Hipervínculo" xfId="31836" builtinId="8" hidden="1"/>
    <cellStyle name="Hipervínculo" xfId="31838" builtinId="8" hidden="1"/>
    <cellStyle name="Hipervínculo" xfId="31840" builtinId="8" hidden="1"/>
    <cellStyle name="Hipervínculo" xfId="31842" builtinId="8" hidden="1"/>
    <cellStyle name="Hipervínculo" xfId="31844" builtinId="8" hidden="1"/>
    <cellStyle name="Hipervínculo" xfId="31846" builtinId="8" hidden="1"/>
    <cellStyle name="Hipervínculo" xfId="31848" builtinId="8" hidden="1"/>
    <cellStyle name="Hipervínculo" xfId="31850" builtinId="8" hidden="1"/>
    <cellStyle name="Hipervínculo" xfId="31852" builtinId="8" hidden="1"/>
    <cellStyle name="Hipervínculo" xfId="31854" builtinId="8" hidden="1"/>
    <cellStyle name="Hipervínculo" xfId="31856" builtinId="8" hidden="1"/>
    <cellStyle name="Hipervínculo" xfId="31858" builtinId="8" hidden="1"/>
    <cellStyle name="Hipervínculo" xfId="31860" builtinId="8" hidden="1"/>
    <cellStyle name="Hipervínculo" xfId="31862" builtinId="8" hidden="1"/>
    <cellStyle name="Hipervínculo" xfId="31864" builtinId="8" hidden="1"/>
    <cellStyle name="Hipervínculo" xfId="31866" builtinId="8" hidden="1"/>
    <cellStyle name="Hipervínculo" xfId="31868" builtinId="8" hidden="1"/>
    <cellStyle name="Hipervínculo" xfId="31870" builtinId="8" hidden="1"/>
    <cellStyle name="Hipervínculo" xfId="31872" builtinId="8" hidden="1"/>
    <cellStyle name="Hipervínculo" xfId="31874" builtinId="8" hidden="1"/>
    <cellStyle name="Hipervínculo" xfId="31876" builtinId="8" hidden="1"/>
    <cellStyle name="Hipervínculo" xfId="31878" builtinId="8" hidden="1"/>
    <cellStyle name="Hipervínculo" xfId="31880" builtinId="8" hidden="1"/>
    <cellStyle name="Hipervínculo" xfId="31882" builtinId="8" hidden="1"/>
    <cellStyle name="Hipervínculo" xfId="31884" builtinId="8" hidden="1"/>
    <cellStyle name="Hipervínculo" xfId="31886" builtinId="8" hidden="1"/>
    <cellStyle name="Hipervínculo" xfId="31888" builtinId="8" hidden="1"/>
    <cellStyle name="Hipervínculo" xfId="31890" builtinId="8" hidden="1"/>
    <cellStyle name="Hipervínculo" xfId="31892" builtinId="8" hidden="1"/>
    <cellStyle name="Hipervínculo" xfId="31894" builtinId="8" hidden="1"/>
    <cellStyle name="Hipervínculo" xfId="31896" builtinId="8" hidden="1"/>
    <cellStyle name="Hipervínculo" xfId="31898" builtinId="8" hidden="1"/>
    <cellStyle name="Hipervínculo" xfId="31900" builtinId="8" hidden="1"/>
    <cellStyle name="Hipervínculo" xfId="31902" builtinId="8" hidden="1"/>
    <cellStyle name="Hipervínculo" xfId="31904" builtinId="8" hidden="1"/>
    <cellStyle name="Hipervínculo" xfId="31906" builtinId="8" hidden="1"/>
    <cellStyle name="Hipervínculo" xfId="31908" builtinId="8" hidden="1"/>
    <cellStyle name="Hipervínculo" xfId="31910" builtinId="8" hidden="1"/>
    <cellStyle name="Hipervínculo" xfId="31912" builtinId="8" hidden="1"/>
    <cellStyle name="Hipervínculo" xfId="31914" builtinId="8" hidden="1"/>
    <cellStyle name="Hipervínculo" xfId="31916" builtinId="8" hidden="1"/>
    <cellStyle name="Hipervínculo" xfId="31918" builtinId="8" hidden="1"/>
    <cellStyle name="Hipervínculo" xfId="31920" builtinId="8" hidden="1"/>
    <cellStyle name="Hipervínculo" xfId="31922" builtinId="8" hidden="1"/>
    <cellStyle name="Hipervínculo" xfId="31924" builtinId="8" hidden="1"/>
    <cellStyle name="Hipervínculo" xfId="31926" builtinId="8" hidden="1"/>
    <cellStyle name="Hipervínculo" xfId="31928" builtinId="8" hidden="1"/>
    <cellStyle name="Hipervínculo" xfId="31930" builtinId="8" hidden="1"/>
    <cellStyle name="Hipervínculo" xfId="31932" builtinId="8" hidden="1"/>
    <cellStyle name="Hipervínculo" xfId="31934" builtinId="8" hidden="1"/>
    <cellStyle name="Hipervínculo" xfId="31936" builtinId="8" hidden="1"/>
    <cellStyle name="Hipervínculo" xfId="31938" builtinId="8" hidden="1"/>
    <cellStyle name="Hipervínculo" xfId="31940" builtinId="8" hidden="1"/>
    <cellStyle name="Hipervínculo" xfId="31942" builtinId="8" hidden="1"/>
    <cellStyle name="Hipervínculo" xfId="31944" builtinId="8" hidden="1"/>
    <cellStyle name="Hipervínculo" xfId="31946" builtinId="8" hidden="1"/>
    <cellStyle name="Hipervínculo" xfId="31948" builtinId="8" hidden="1"/>
    <cellStyle name="Hipervínculo" xfId="31950" builtinId="8" hidden="1"/>
    <cellStyle name="Hipervínculo" xfId="31952" builtinId="8" hidden="1"/>
    <cellStyle name="Hipervínculo" xfId="31954" builtinId="8" hidden="1"/>
    <cellStyle name="Hipervínculo" xfId="31956" builtinId="8" hidden="1"/>
    <cellStyle name="Hipervínculo" xfId="31958" builtinId="8" hidden="1"/>
    <cellStyle name="Hipervínculo" xfId="31960" builtinId="8" hidden="1"/>
    <cellStyle name="Hipervínculo" xfId="31962" builtinId="8" hidden="1"/>
    <cellStyle name="Hipervínculo" xfId="31964" builtinId="8" hidden="1"/>
    <cellStyle name="Hipervínculo" xfId="31966" builtinId="8" hidden="1"/>
    <cellStyle name="Hipervínculo" xfId="31968" builtinId="8" hidden="1"/>
    <cellStyle name="Hipervínculo" xfId="31970" builtinId="8" hidden="1"/>
    <cellStyle name="Hipervínculo" xfId="31972" builtinId="8" hidden="1"/>
    <cellStyle name="Hipervínculo" xfId="31974" builtinId="8" hidden="1"/>
    <cellStyle name="Hipervínculo" xfId="31976" builtinId="8" hidden="1"/>
    <cellStyle name="Hipervínculo" xfId="31978" builtinId="8" hidden="1"/>
    <cellStyle name="Hipervínculo" xfId="31980" builtinId="8" hidden="1"/>
    <cellStyle name="Hipervínculo" xfId="31982" builtinId="8" hidden="1"/>
    <cellStyle name="Hipervínculo" xfId="31984" builtinId="8" hidden="1"/>
    <cellStyle name="Hipervínculo" xfId="31986" builtinId="8" hidden="1"/>
    <cellStyle name="Hipervínculo" xfId="31988" builtinId="8" hidden="1"/>
    <cellStyle name="Hipervínculo" xfId="31990" builtinId="8" hidden="1"/>
    <cellStyle name="Hipervínculo" xfId="31992" builtinId="8" hidden="1"/>
    <cellStyle name="Hipervínculo" xfId="31994" builtinId="8" hidden="1"/>
    <cellStyle name="Hipervínculo" xfId="31996" builtinId="8" hidden="1"/>
    <cellStyle name="Hipervínculo" xfId="31998" builtinId="8" hidden="1"/>
    <cellStyle name="Hipervínculo" xfId="32000" builtinId="8" hidden="1"/>
    <cellStyle name="Hipervínculo" xfId="32002" builtinId="8" hidden="1"/>
    <cellStyle name="Hipervínculo" xfId="32004" builtinId="8" hidden="1"/>
    <cellStyle name="Hipervínculo" xfId="32006" builtinId="8" hidden="1"/>
    <cellStyle name="Hipervínculo" xfId="32008" builtinId="8" hidden="1"/>
    <cellStyle name="Hipervínculo" xfId="32010" builtinId="8" hidden="1"/>
    <cellStyle name="Hipervínculo" xfId="32012" builtinId="8" hidden="1"/>
    <cellStyle name="Hipervínculo" xfId="32014" builtinId="8" hidden="1"/>
    <cellStyle name="Hipervínculo" xfId="32016" builtinId="8" hidden="1"/>
    <cellStyle name="Hipervínculo" xfId="32018" builtinId="8" hidden="1"/>
    <cellStyle name="Hipervínculo" xfId="32020" builtinId="8" hidden="1"/>
    <cellStyle name="Hipervínculo" xfId="32022" builtinId="8" hidden="1"/>
    <cellStyle name="Hipervínculo" xfId="32024" builtinId="8" hidden="1"/>
    <cellStyle name="Hipervínculo" xfId="32026" builtinId="8" hidden="1"/>
    <cellStyle name="Hipervínculo" xfId="32028" builtinId="8" hidden="1"/>
    <cellStyle name="Hipervínculo" xfId="32030" builtinId="8" hidden="1"/>
    <cellStyle name="Hipervínculo" xfId="32032" builtinId="8" hidden="1"/>
    <cellStyle name="Hipervínculo" xfId="32034" builtinId="8" hidden="1"/>
    <cellStyle name="Hipervínculo" xfId="32036" builtinId="8" hidden="1"/>
    <cellStyle name="Hipervínculo" xfId="32038" builtinId="8" hidden="1"/>
    <cellStyle name="Hipervínculo" xfId="32040" builtinId="8" hidden="1"/>
    <cellStyle name="Hipervínculo" xfId="32042" builtinId="8" hidden="1"/>
    <cellStyle name="Hipervínculo" xfId="32044" builtinId="8" hidden="1"/>
    <cellStyle name="Hipervínculo" xfId="32046" builtinId="8" hidden="1"/>
    <cellStyle name="Hipervínculo" xfId="32048" builtinId="8" hidden="1"/>
    <cellStyle name="Hipervínculo" xfId="32050" builtinId="8" hidden="1"/>
    <cellStyle name="Hipervínculo" xfId="32052" builtinId="8" hidden="1"/>
    <cellStyle name="Hipervínculo" xfId="32054" builtinId="8" hidden="1"/>
    <cellStyle name="Hipervínculo" xfId="32056" builtinId="8" hidden="1"/>
    <cellStyle name="Hipervínculo" xfId="32058" builtinId="8" hidden="1"/>
    <cellStyle name="Hipervínculo" xfId="32060" builtinId="8" hidden="1"/>
    <cellStyle name="Hipervínculo" xfId="32062" builtinId="8" hidden="1"/>
    <cellStyle name="Hipervínculo" xfId="32064" builtinId="8" hidden="1"/>
    <cellStyle name="Hipervínculo" xfId="32066" builtinId="8" hidden="1"/>
    <cellStyle name="Hipervínculo" xfId="32068" builtinId="8" hidden="1"/>
    <cellStyle name="Hipervínculo" xfId="32070" builtinId="8" hidden="1"/>
    <cellStyle name="Hipervínculo" xfId="32072" builtinId="8" hidden="1"/>
    <cellStyle name="Hipervínculo" xfId="32074" builtinId="8" hidden="1"/>
    <cellStyle name="Hipervínculo" xfId="32076" builtinId="8" hidden="1"/>
    <cellStyle name="Hipervínculo" xfId="32078" builtinId="8" hidden="1"/>
    <cellStyle name="Hipervínculo" xfId="32080" builtinId="8" hidden="1"/>
    <cellStyle name="Hipervínculo" xfId="32082" builtinId="8" hidden="1"/>
    <cellStyle name="Hipervínculo" xfId="32084" builtinId="8" hidden="1"/>
    <cellStyle name="Hipervínculo" xfId="32086" builtinId="8" hidden="1"/>
    <cellStyle name="Hipervínculo" xfId="32088" builtinId="8" hidden="1"/>
    <cellStyle name="Hipervínculo" xfId="32090" builtinId="8" hidden="1"/>
    <cellStyle name="Hipervínculo" xfId="32092" builtinId="8" hidden="1"/>
    <cellStyle name="Hipervínculo" xfId="32094" builtinId="8" hidden="1"/>
    <cellStyle name="Hipervínculo" xfId="32096" builtinId="8" hidden="1"/>
    <cellStyle name="Hipervínculo" xfId="32098" builtinId="8" hidden="1"/>
    <cellStyle name="Hipervínculo" xfId="32100" builtinId="8" hidden="1"/>
    <cellStyle name="Hipervínculo" xfId="32102" builtinId="8" hidden="1"/>
    <cellStyle name="Hipervínculo" xfId="32104" builtinId="8" hidden="1"/>
    <cellStyle name="Hipervínculo" xfId="32106" builtinId="8" hidden="1"/>
    <cellStyle name="Hipervínculo" xfId="32108" builtinId="8" hidden="1"/>
    <cellStyle name="Hipervínculo" xfId="32110" builtinId="8" hidden="1"/>
    <cellStyle name="Hipervínculo" xfId="32112" builtinId="8" hidden="1"/>
    <cellStyle name="Hipervínculo" xfId="32114" builtinId="8" hidden="1"/>
    <cellStyle name="Hipervínculo" xfId="32116" builtinId="8" hidden="1"/>
    <cellStyle name="Hipervínculo" xfId="32118" builtinId="8" hidden="1"/>
    <cellStyle name="Hipervínculo" xfId="32120" builtinId="8" hidden="1"/>
    <cellStyle name="Hipervínculo" xfId="32122" builtinId="8" hidden="1"/>
    <cellStyle name="Hipervínculo" xfId="32124" builtinId="8" hidden="1"/>
    <cellStyle name="Hipervínculo" xfId="32126" builtinId="8" hidden="1"/>
    <cellStyle name="Hipervínculo" xfId="32128" builtinId="8" hidden="1"/>
    <cellStyle name="Hipervínculo" xfId="32130" builtinId="8" hidden="1"/>
    <cellStyle name="Hipervínculo" xfId="32132" builtinId="8" hidden="1"/>
    <cellStyle name="Hipervínculo" xfId="32134" builtinId="8" hidden="1"/>
    <cellStyle name="Hipervínculo" xfId="32136" builtinId="8" hidden="1"/>
    <cellStyle name="Hipervínculo" xfId="32138" builtinId="8" hidden="1"/>
    <cellStyle name="Hipervínculo" xfId="32140" builtinId="8" hidden="1"/>
    <cellStyle name="Hipervínculo" xfId="32142" builtinId="8" hidden="1"/>
    <cellStyle name="Hipervínculo" xfId="32144" builtinId="8" hidden="1"/>
    <cellStyle name="Hipervínculo" xfId="32146" builtinId="8" hidden="1"/>
    <cellStyle name="Hipervínculo" xfId="32148" builtinId="8" hidden="1"/>
    <cellStyle name="Hipervínculo" xfId="32150" builtinId="8" hidden="1"/>
    <cellStyle name="Hipervínculo" xfId="32152" builtinId="8" hidden="1"/>
    <cellStyle name="Hipervínculo" xfId="32154" builtinId="8" hidden="1"/>
    <cellStyle name="Hipervínculo" xfId="32156" builtinId="8" hidden="1"/>
    <cellStyle name="Hipervínculo" xfId="32158" builtinId="8" hidden="1"/>
    <cellStyle name="Hipervínculo" xfId="32160" builtinId="8" hidden="1"/>
    <cellStyle name="Hipervínculo" xfId="32162" builtinId="8" hidden="1"/>
    <cellStyle name="Hipervínculo" xfId="32164" builtinId="8" hidden="1"/>
    <cellStyle name="Hipervínculo" xfId="32166" builtinId="8" hidden="1"/>
    <cellStyle name="Hipervínculo" xfId="32168" builtinId="8" hidden="1"/>
    <cellStyle name="Hipervínculo" xfId="32170" builtinId="8" hidden="1"/>
    <cellStyle name="Hipervínculo" xfId="32172" builtinId="8" hidden="1"/>
    <cellStyle name="Hipervínculo" xfId="32174" builtinId="8" hidden="1"/>
    <cellStyle name="Hipervínculo" xfId="32176" builtinId="8" hidden="1"/>
    <cellStyle name="Hipervínculo" xfId="32178" builtinId="8" hidden="1"/>
    <cellStyle name="Hipervínculo" xfId="32180" builtinId="8" hidden="1"/>
    <cellStyle name="Hipervínculo" xfId="32182" builtinId="8" hidden="1"/>
    <cellStyle name="Hipervínculo" xfId="32184" builtinId="8" hidden="1"/>
    <cellStyle name="Hipervínculo" xfId="32186" builtinId="8" hidden="1"/>
    <cellStyle name="Hipervínculo" xfId="32188" builtinId="8" hidden="1"/>
    <cellStyle name="Hipervínculo" xfId="32190" builtinId="8" hidden="1"/>
    <cellStyle name="Hipervínculo" xfId="32192" builtinId="8" hidden="1"/>
    <cellStyle name="Hipervínculo" xfId="32194" builtinId="8" hidden="1"/>
    <cellStyle name="Hipervínculo" xfId="32196" builtinId="8" hidden="1"/>
    <cellStyle name="Hipervínculo" xfId="32198" builtinId="8" hidden="1"/>
    <cellStyle name="Hipervínculo" xfId="32200" builtinId="8" hidden="1"/>
    <cellStyle name="Hipervínculo" xfId="32202" builtinId="8" hidden="1"/>
    <cellStyle name="Hipervínculo" xfId="32204" builtinId="8" hidden="1"/>
    <cellStyle name="Hipervínculo" xfId="32206" builtinId="8" hidden="1"/>
    <cellStyle name="Hipervínculo" xfId="32208" builtinId="8" hidden="1"/>
    <cellStyle name="Hipervínculo" xfId="32210" builtinId="8" hidden="1"/>
    <cellStyle name="Hipervínculo" xfId="32212" builtinId="8" hidden="1"/>
    <cellStyle name="Hipervínculo" xfId="32214" builtinId="8" hidden="1"/>
    <cellStyle name="Hipervínculo" xfId="32216" builtinId="8" hidden="1"/>
    <cellStyle name="Hipervínculo" xfId="32218" builtinId="8" hidden="1"/>
    <cellStyle name="Hipervínculo" xfId="32220" builtinId="8" hidden="1"/>
    <cellStyle name="Hipervínculo" xfId="32222" builtinId="8" hidden="1"/>
    <cellStyle name="Hipervínculo" xfId="32224" builtinId="8" hidden="1"/>
    <cellStyle name="Hipervínculo" xfId="32226" builtinId="8" hidden="1"/>
    <cellStyle name="Hipervínculo" xfId="32228" builtinId="8" hidden="1"/>
    <cellStyle name="Hipervínculo" xfId="32230" builtinId="8" hidden="1"/>
    <cellStyle name="Hipervínculo" xfId="32232" builtinId="8" hidden="1"/>
    <cellStyle name="Hipervínculo" xfId="32234" builtinId="8" hidden="1"/>
    <cellStyle name="Hipervínculo" xfId="32236" builtinId="8" hidden="1"/>
    <cellStyle name="Hipervínculo" xfId="32238" builtinId="8" hidden="1"/>
    <cellStyle name="Hipervínculo" xfId="32240" builtinId="8" hidden="1"/>
    <cellStyle name="Hipervínculo" xfId="32242" builtinId="8" hidden="1"/>
    <cellStyle name="Hipervínculo" xfId="32244" builtinId="8" hidden="1"/>
    <cellStyle name="Hipervínculo" xfId="32246" builtinId="8" hidden="1"/>
    <cellStyle name="Hipervínculo" xfId="32248" builtinId="8" hidden="1"/>
    <cellStyle name="Hipervínculo" xfId="32250" builtinId="8" hidden="1"/>
    <cellStyle name="Hipervínculo" xfId="32252" builtinId="8" hidden="1"/>
    <cellStyle name="Hipervínculo" xfId="32254" builtinId="8" hidden="1"/>
    <cellStyle name="Hipervínculo" xfId="32256" builtinId="8" hidden="1"/>
    <cellStyle name="Hipervínculo" xfId="32258" builtinId="8" hidden="1"/>
    <cellStyle name="Hipervínculo" xfId="32260" builtinId="8" hidden="1"/>
    <cellStyle name="Hipervínculo" xfId="32262" builtinId="8" hidden="1"/>
    <cellStyle name="Hipervínculo" xfId="32264" builtinId="8" hidden="1"/>
    <cellStyle name="Hipervínculo" xfId="32266" builtinId="8" hidden="1"/>
    <cellStyle name="Hipervínculo" xfId="32268" builtinId="8" hidden="1"/>
    <cellStyle name="Hipervínculo" xfId="32270" builtinId="8" hidden="1"/>
    <cellStyle name="Hipervínculo" xfId="32272" builtinId="8" hidden="1"/>
    <cellStyle name="Hipervínculo" xfId="32274" builtinId="8" hidden="1"/>
    <cellStyle name="Hipervínculo" xfId="32276" builtinId="8" hidden="1"/>
    <cellStyle name="Hipervínculo" xfId="32278" builtinId="8" hidden="1"/>
    <cellStyle name="Hipervínculo" xfId="32280" builtinId="8" hidden="1"/>
    <cellStyle name="Hipervínculo" xfId="32282" builtinId="8" hidden="1"/>
    <cellStyle name="Hipervínculo" xfId="32284" builtinId="8" hidden="1"/>
    <cellStyle name="Hipervínculo" xfId="32286" builtinId="8" hidden="1"/>
    <cellStyle name="Hipervínculo" xfId="32288" builtinId="8" hidden="1"/>
    <cellStyle name="Hipervínculo" xfId="32290" builtinId="8" hidden="1"/>
    <cellStyle name="Hipervínculo" xfId="32292" builtinId="8" hidden="1"/>
    <cellStyle name="Hipervínculo" xfId="32294" builtinId="8" hidden="1"/>
    <cellStyle name="Hipervínculo" xfId="32296" builtinId="8" hidden="1"/>
    <cellStyle name="Hipervínculo" xfId="32298" builtinId="8" hidden="1"/>
    <cellStyle name="Hipervínculo" xfId="32300" builtinId="8" hidden="1"/>
    <cellStyle name="Hipervínculo" xfId="32302" builtinId="8" hidden="1"/>
    <cellStyle name="Hipervínculo" xfId="32304" builtinId="8" hidden="1"/>
    <cellStyle name="Hipervínculo" xfId="32306" builtinId="8" hidden="1"/>
    <cellStyle name="Hipervínculo" xfId="32308" builtinId="8" hidden="1"/>
    <cellStyle name="Hipervínculo" xfId="32310" builtinId="8" hidden="1"/>
    <cellStyle name="Hipervínculo" xfId="32312" builtinId="8" hidden="1"/>
    <cellStyle name="Hipervínculo" xfId="32314" builtinId="8" hidden="1"/>
    <cellStyle name="Hipervínculo" xfId="32316" builtinId="8" hidden="1"/>
    <cellStyle name="Hipervínculo" xfId="32318" builtinId="8" hidden="1"/>
    <cellStyle name="Hipervínculo" xfId="32320" builtinId="8" hidden="1"/>
    <cellStyle name="Hipervínculo" xfId="32322" builtinId="8" hidden="1"/>
    <cellStyle name="Hipervínculo" xfId="32324" builtinId="8" hidden="1"/>
    <cellStyle name="Hipervínculo" xfId="32326" builtinId="8" hidden="1"/>
    <cellStyle name="Hipervínculo" xfId="32328" builtinId="8" hidden="1"/>
    <cellStyle name="Hipervínculo" xfId="32330" builtinId="8" hidden="1"/>
    <cellStyle name="Hipervínculo" xfId="32332" builtinId="8" hidden="1"/>
    <cellStyle name="Hipervínculo" xfId="32334" builtinId="8" hidden="1"/>
    <cellStyle name="Hipervínculo" xfId="32336" builtinId="8" hidden="1"/>
    <cellStyle name="Hipervínculo" xfId="32338" builtinId="8" hidden="1"/>
    <cellStyle name="Hipervínculo" xfId="32340" builtinId="8" hidden="1"/>
    <cellStyle name="Hipervínculo" xfId="32342" builtinId="8" hidden="1"/>
    <cellStyle name="Hipervínculo" xfId="32344" builtinId="8" hidden="1"/>
    <cellStyle name="Hipervínculo" xfId="32346" builtinId="8" hidden="1"/>
    <cellStyle name="Hipervínculo" xfId="32348" builtinId="8" hidden="1"/>
    <cellStyle name="Hipervínculo" xfId="32350" builtinId="8" hidden="1"/>
    <cellStyle name="Hipervínculo" xfId="32352" builtinId="8" hidden="1"/>
    <cellStyle name="Hipervínculo" xfId="32354" builtinId="8" hidden="1"/>
    <cellStyle name="Hipervínculo" xfId="32356" builtinId="8" hidden="1"/>
    <cellStyle name="Hipervínculo" xfId="32358" builtinId="8" hidden="1"/>
    <cellStyle name="Hipervínculo" xfId="32360" builtinId="8" hidden="1"/>
    <cellStyle name="Hipervínculo" xfId="32362" builtinId="8" hidden="1"/>
    <cellStyle name="Hipervínculo" xfId="32364" builtinId="8" hidden="1"/>
    <cellStyle name="Hipervínculo" xfId="32366" builtinId="8" hidden="1"/>
    <cellStyle name="Hipervínculo" xfId="32368" builtinId="8" hidden="1"/>
    <cellStyle name="Hipervínculo" xfId="32370" builtinId="8" hidden="1"/>
    <cellStyle name="Hipervínculo" xfId="32372" builtinId="8" hidden="1"/>
    <cellStyle name="Hipervínculo" xfId="32374" builtinId="8" hidden="1"/>
    <cellStyle name="Hipervínculo" xfId="32376" builtinId="8" hidden="1"/>
    <cellStyle name="Hipervínculo" xfId="32378" builtinId="8" hidden="1"/>
    <cellStyle name="Hipervínculo" xfId="32380" builtinId="8" hidden="1"/>
    <cellStyle name="Hipervínculo" xfId="32382" builtinId="8" hidden="1"/>
    <cellStyle name="Hipervínculo" xfId="32384" builtinId="8" hidden="1"/>
    <cellStyle name="Hipervínculo" xfId="32386" builtinId="8" hidden="1"/>
    <cellStyle name="Hipervínculo" xfId="32388" builtinId="8" hidden="1"/>
    <cellStyle name="Hipervínculo" xfId="32390" builtinId="8" hidden="1"/>
    <cellStyle name="Hipervínculo" xfId="32392" builtinId="8" hidden="1"/>
    <cellStyle name="Hipervínculo" xfId="32394" builtinId="8" hidden="1"/>
    <cellStyle name="Hipervínculo" xfId="32396" builtinId="8" hidden="1"/>
    <cellStyle name="Hipervínculo" xfId="32398" builtinId="8" hidden="1"/>
    <cellStyle name="Hipervínculo" xfId="32400" builtinId="8" hidden="1"/>
    <cellStyle name="Hipervínculo" xfId="32402" builtinId="8" hidden="1"/>
    <cellStyle name="Hipervínculo" xfId="32404" builtinId="8" hidden="1"/>
    <cellStyle name="Hipervínculo" xfId="32406" builtinId="8" hidden="1"/>
    <cellStyle name="Hipervínculo" xfId="32408" builtinId="8" hidden="1"/>
    <cellStyle name="Hipervínculo" xfId="32410" builtinId="8" hidden="1"/>
    <cellStyle name="Hipervínculo" xfId="32412" builtinId="8" hidden="1"/>
    <cellStyle name="Hipervínculo" xfId="32414" builtinId="8" hidden="1"/>
    <cellStyle name="Hipervínculo" xfId="32416" builtinId="8" hidden="1"/>
    <cellStyle name="Hipervínculo" xfId="32418" builtinId="8" hidden="1"/>
    <cellStyle name="Hipervínculo" xfId="32420" builtinId="8" hidden="1"/>
    <cellStyle name="Hipervínculo" xfId="32422" builtinId="8" hidden="1"/>
    <cellStyle name="Hipervínculo" xfId="32424" builtinId="8" hidden="1"/>
    <cellStyle name="Hipervínculo" xfId="32426" builtinId="8" hidden="1"/>
    <cellStyle name="Hipervínculo" xfId="32428" builtinId="8" hidden="1"/>
    <cellStyle name="Hipervínculo" xfId="32430" builtinId="8" hidden="1"/>
    <cellStyle name="Hipervínculo" xfId="32432" builtinId="8" hidden="1"/>
    <cellStyle name="Hipervínculo" xfId="32434" builtinId="8" hidden="1"/>
    <cellStyle name="Hipervínculo" xfId="32436" builtinId="8" hidden="1"/>
    <cellStyle name="Hipervínculo" xfId="32438" builtinId="8" hidden="1"/>
    <cellStyle name="Hipervínculo" xfId="32440" builtinId="8" hidden="1"/>
    <cellStyle name="Hipervínculo" xfId="32442" builtinId="8" hidden="1"/>
    <cellStyle name="Hipervínculo" xfId="32444" builtinId="8" hidden="1"/>
    <cellStyle name="Hipervínculo" xfId="32446" builtinId="8" hidden="1"/>
    <cellStyle name="Hipervínculo" xfId="32448" builtinId="8" hidden="1"/>
    <cellStyle name="Hipervínculo" xfId="32450" builtinId="8" hidden="1"/>
    <cellStyle name="Hipervínculo" xfId="32452" builtinId="8" hidden="1"/>
    <cellStyle name="Hipervínculo" xfId="32454" builtinId="8" hidden="1"/>
    <cellStyle name="Hipervínculo" xfId="32456" builtinId="8" hidden="1"/>
    <cellStyle name="Hipervínculo" xfId="32458" builtinId="8" hidden="1"/>
    <cellStyle name="Hipervínculo" xfId="32460" builtinId="8" hidden="1"/>
    <cellStyle name="Hipervínculo" xfId="32462" builtinId="8" hidden="1"/>
    <cellStyle name="Hipervínculo" xfId="32464" builtinId="8" hidden="1"/>
    <cellStyle name="Hipervínculo" xfId="32466" builtinId="8" hidden="1"/>
    <cellStyle name="Hipervínculo" xfId="32468" builtinId="8" hidden="1"/>
    <cellStyle name="Hipervínculo" xfId="32470" builtinId="8" hidden="1"/>
    <cellStyle name="Hipervínculo" xfId="32472" builtinId="8" hidden="1"/>
    <cellStyle name="Hipervínculo" xfId="32474" builtinId="8" hidden="1"/>
    <cellStyle name="Hipervínculo" xfId="32476" builtinId="8" hidden="1"/>
    <cellStyle name="Hipervínculo" xfId="32478" builtinId="8" hidden="1"/>
    <cellStyle name="Hipervínculo" xfId="32480" builtinId="8" hidden="1"/>
    <cellStyle name="Hipervínculo" xfId="32482" builtinId="8" hidden="1"/>
    <cellStyle name="Hipervínculo" xfId="32484" builtinId="8" hidden="1"/>
    <cellStyle name="Hipervínculo" xfId="32486" builtinId="8" hidden="1"/>
    <cellStyle name="Hipervínculo" xfId="32488" builtinId="8" hidden="1"/>
    <cellStyle name="Hipervínculo" xfId="32490" builtinId="8" hidden="1"/>
    <cellStyle name="Hipervínculo" xfId="32492" builtinId="8" hidden="1"/>
    <cellStyle name="Hipervínculo" xfId="32494" builtinId="8" hidden="1"/>
    <cellStyle name="Hipervínculo" xfId="32496" builtinId="8" hidden="1"/>
    <cellStyle name="Hipervínculo" xfId="32498" builtinId="8" hidden="1"/>
    <cellStyle name="Hipervínculo" xfId="32500" builtinId="8" hidden="1"/>
    <cellStyle name="Hipervínculo" xfId="32502" builtinId="8" hidden="1"/>
    <cellStyle name="Hipervínculo" xfId="32504" builtinId="8" hidden="1"/>
    <cellStyle name="Hipervínculo" xfId="32506" builtinId="8" hidden="1"/>
    <cellStyle name="Hipervínculo" xfId="32508" builtinId="8" hidden="1"/>
    <cellStyle name="Hipervínculo" xfId="32510" builtinId="8" hidden="1"/>
    <cellStyle name="Hipervínculo" xfId="32512" builtinId="8" hidden="1"/>
    <cellStyle name="Hipervínculo" xfId="32514" builtinId="8" hidden="1"/>
    <cellStyle name="Hipervínculo" xfId="32516" builtinId="8" hidden="1"/>
    <cellStyle name="Hipervínculo" xfId="32518" builtinId="8" hidden="1"/>
    <cellStyle name="Hipervínculo" xfId="32520" builtinId="8" hidden="1"/>
    <cellStyle name="Hipervínculo" xfId="32522" builtinId="8" hidden="1"/>
    <cellStyle name="Hipervínculo" xfId="32524" builtinId="8" hidden="1"/>
    <cellStyle name="Hipervínculo" xfId="32526" builtinId="8" hidden="1"/>
    <cellStyle name="Hipervínculo" xfId="32528" builtinId="8" hidden="1"/>
    <cellStyle name="Hipervínculo" xfId="32530" builtinId="8" hidden="1"/>
    <cellStyle name="Hipervínculo" xfId="32532" builtinId="8" hidden="1"/>
    <cellStyle name="Hipervínculo" xfId="32534" builtinId="8" hidden="1"/>
    <cellStyle name="Hipervínculo" xfId="32536" builtinId="8" hidden="1"/>
    <cellStyle name="Hipervínculo" xfId="32538" builtinId="8" hidden="1"/>
    <cellStyle name="Hipervínculo" xfId="32540" builtinId="8" hidden="1"/>
    <cellStyle name="Hipervínculo" xfId="32542" builtinId="8" hidden="1"/>
    <cellStyle name="Hipervínculo" xfId="32544" builtinId="8" hidden="1"/>
    <cellStyle name="Hipervínculo" xfId="32546" builtinId="8" hidden="1"/>
    <cellStyle name="Hipervínculo" xfId="32548" builtinId="8" hidden="1"/>
    <cellStyle name="Hipervínculo" xfId="32550" builtinId="8" hidden="1"/>
    <cellStyle name="Hipervínculo" xfId="32552" builtinId="8" hidden="1"/>
    <cellStyle name="Hipervínculo" xfId="32554" builtinId="8" hidden="1"/>
    <cellStyle name="Hipervínculo" xfId="32556" builtinId="8" hidden="1"/>
    <cellStyle name="Hipervínculo" xfId="32558" builtinId="8" hidden="1"/>
    <cellStyle name="Hipervínculo" xfId="32560" builtinId="8" hidden="1"/>
    <cellStyle name="Hipervínculo" xfId="32562" builtinId="8" hidden="1"/>
    <cellStyle name="Hipervínculo" xfId="32564" builtinId="8" hidden="1"/>
    <cellStyle name="Hipervínculo" xfId="32566" builtinId="8" hidden="1"/>
    <cellStyle name="Hipervínculo" xfId="32568" builtinId="8" hidden="1"/>
    <cellStyle name="Hipervínculo" xfId="32570" builtinId="8" hidden="1"/>
    <cellStyle name="Hipervínculo" xfId="32572" builtinId="8" hidden="1"/>
    <cellStyle name="Hipervínculo" xfId="32574" builtinId="8" hidden="1"/>
    <cellStyle name="Hipervínculo" xfId="32576" builtinId="8" hidden="1"/>
    <cellStyle name="Hipervínculo" xfId="32578" builtinId="8" hidden="1"/>
    <cellStyle name="Hipervínculo" xfId="32580" builtinId="8" hidden="1"/>
    <cellStyle name="Hipervínculo" xfId="32582" builtinId="8" hidden="1"/>
    <cellStyle name="Hipervínculo" xfId="32584" builtinId="8" hidden="1"/>
    <cellStyle name="Hipervínculo" xfId="32586" builtinId="8" hidden="1"/>
    <cellStyle name="Hipervínculo" xfId="32588" builtinId="8" hidden="1"/>
    <cellStyle name="Hipervínculo" xfId="32590" builtinId="8" hidden="1"/>
    <cellStyle name="Hipervínculo" xfId="32592" builtinId="8" hidden="1"/>
    <cellStyle name="Hipervínculo" xfId="32594" builtinId="8" hidden="1"/>
    <cellStyle name="Hipervínculo" xfId="32596" builtinId="8" hidden="1"/>
    <cellStyle name="Hipervínculo" xfId="32598" builtinId="8" hidden="1"/>
    <cellStyle name="Hipervínculo" xfId="32600" builtinId="8" hidden="1"/>
    <cellStyle name="Hipervínculo" xfId="32602" builtinId="8" hidden="1"/>
    <cellStyle name="Hipervínculo" xfId="32604" builtinId="8" hidden="1"/>
    <cellStyle name="Hipervínculo" xfId="32606" builtinId="8" hidden="1"/>
    <cellStyle name="Hipervínculo" xfId="32608" builtinId="8" hidden="1"/>
    <cellStyle name="Hipervínculo" xfId="32610" builtinId="8" hidden="1"/>
    <cellStyle name="Hipervínculo" xfId="32612" builtinId="8" hidden="1"/>
    <cellStyle name="Hipervínculo" xfId="32614" builtinId="8" hidden="1"/>
    <cellStyle name="Hipervínculo" xfId="32616" builtinId="8" hidden="1"/>
    <cellStyle name="Hipervínculo" xfId="32618" builtinId="8" hidden="1"/>
    <cellStyle name="Hipervínculo" xfId="32620" builtinId="8" hidden="1"/>
    <cellStyle name="Hipervínculo" xfId="32622" builtinId="8" hidden="1"/>
    <cellStyle name="Hipervínculo" xfId="32624" builtinId="8" hidden="1"/>
    <cellStyle name="Hipervínculo" xfId="32626" builtinId="8" hidden="1"/>
    <cellStyle name="Hipervínculo" xfId="32628" builtinId="8" hidden="1"/>
    <cellStyle name="Hipervínculo" xfId="32630" builtinId="8" hidden="1"/>
    <cellStyle name="Hipervínculo" xfId="32632" builtinId="8" hidden="1"/>
    <cellStyle name="Hipervínculo" xfId="32634" builtinId="8" hidden="1"/>
    <cellStyle name="Hipervínculo" xfId="32636" builtinId="8" hidden="1"/>
    <cellStyle name="Hipervínculo" xfId="32638" builtinId="8" hidden="1"/>
    <cellStyle name="Hipervínculo" xfId="32640" builtinId="8" hidden="1"/>
    <cellStyle name="Hipervínculo" xfId="32642" builtinId="8" hidden="1"/>
    <cellStyle name="Hipervínculo" xfId="32644" builtinId="8" hidden="1"/>
    <cellStyle name="Hipervínculo" xfId="32646" builtinId="8" hidden="1"/>
    <cellStyle name="Hipervínculo" xfId="32648" builtinId="8" hidden="1"/>
    <cellStyle name="Hipervínculo" xfId="32650" builtinId="8" hidden="1"/>
    <cellStyle name="Hipervínculo" xfId="32652" builtinId="8" hidden="1"/>
    <cellStyle name="Hipervínculo" xfId="32654" builtinId="8" hidden="1"/>
    <cellStyle name="Hipervínculo" xfId="32656" builtinId="8" hidden="1"/>
    <cellStyle name="Hipervínculo" xfId="32658" builtinId="8" hidden="1"/>
    <cellStyle name="Hipervínculo" xfId="32660" builtinId="8" hidden="1"/>
    <cellStyle name="Hipervínculo" xfId="32662" builtinId="8" hidden="1"/>
    <cellStyle name="Hipervínculo" xfId="32664" builtinId="8" hidden="1"/>
    <cellStyle name="Hipervínculo" xfId="32666" builtinId="8" hidden="1"/>
    <cellStyle name="Hipervínculo" xfId="32668" builtinId="8" hidden="1"/>
    <cellStyle name="Hipervínculo" xfId="32670" builtinId="8" hidden="1"/>
    <cellStyle name="Hipervínculo" xfId="32672" builtinId="8" hidden="1"/>
    <cellStyle name="Hipervínculo" xfId="32674" builtinId="8" hidden="1"/>
    <cellStyle name="Hipervínculo" xfId="32676" builtinId="8" hidden="1"/>
    <cellStyle name="Hipervínculo" xfId="32678" builtinId="8" hidden="1"/>
    <cellStyle name="Hipervínculo" xfId="32680" builtinId="8" hidden="1"/>
    <cellStyle name="Hipervínculo" xfId="32682" builtinId="8" hidden="1"/>
    <cellStyle name="Hipervínculo" xfId="32684" builtinId="8" hidden="1"/>
    <cellStyle name="Hipervínculo" xfId="32686" builtinId="8" hidden="1"/>
    <cellStyle name="Hipervínculo" xfId="32688" builtinId="8" hidden="1"/>
    <cellStyle name="Hipervínculo" xfId="32690" builtinId="8" hidden="1"/>
    <cellStyle name="Hipervínculo" xfId="32692" builtinId="8" hidden="1"/>
    <cellStyle name="Hipervínculo" xfId="32694" builtinId="8" hidden="1"/>
    <cellStyle name="Hipervínculo" xfId="32696" builtinId="8" hidden="1"/>
    <cellStyle name="Hipervínculo" xfId="32698" builtinId="8" hidden="1"/>
    <cellStyle name="Hipervínculo" xfId="32700" builtinId="8" hidden="1"/>
    <cellStyle name="Hipervínculo" xfId="32702" builtinId="8" hidden="1"/>
    <cellStyle name="Hipervínculo" xfId="32704" builtinId="8" hidden="1"/>
    <cellStyle name="Hipervínculo" xfId="32706" builtinId="8" hidden="1"/>
    <cellStyle name="Hipervínculo" xfId="32708" builtinId="8" hidden="1"/>
    <cellStyle name="Hipervínculo" xfId="32710" builtinId="8" hidden="1"/>
    <cellStyle name="Hipervínculo" xfId="32712" builtinId="8" hidden="1"/>
    <cellStyle name="Hipervínculo" xfId="32714" builtinId="8" hidden="1"/>
    <cellStyle name="Hipervínculo" xfId="32716" builtinId="8" hidden="1"/>
    <cellStyle name="Hipervínculo" xfId="32718" builtinId="8" hidden="1"/>
    <cellStyle name="Hipervínculo" xfId="32720" builtinId="8" hidden="1"/>
    <cellStyle name="Hipervínculo" xfId="32722" builtinId="8" hidden="1"/>
    <cellStyle name="Hipervínculo" xfId="32724" builtinId="8" hidden="1"/>
    <cellStyle name="Hipervínculo" xfId="32726" builtinId="8" hidden="1"/>
    <cellStyle name="Hipervínculo" xfId="32728" builtinId="8" hidden="1"/>
    <cellStyle name="Hipervínculo" xfId="32730" builtinId="8" hidden="1"/>
    <cellStyle name="Hipervínculo" xfId="32732" builtinId="8" hidden="1"/>
    <cellStyle name="Hipervínculo" xfId="32734" builtinId="8" hidden="1"/>
    <cellStyle name="Hipervínculo" xfId="32736" builtinId="8" hidden="1"/>
    <cellStyle name="Hipervínculo" xfId="32738" builtinId="8" hidden="1"/>
    <cellStyle name="Hipervínculo" xfId="32740" builtinId="8" hidden="1"/>
    <cellStyle name="Hipervínculo" xfId="32742" builtinId="8" hidden="1"/>
    <cellStyle name="Hipervínculo" xfId="32744" builtinId="8" hidden="1"/>
    <cellStyle name="Hipervínculo" xfId="32746" builtinId="8" hidden="1"/>
    <cellStyle name="Hipervínculo" xfId="32748" builtinId="8" hidden="1"/>
    <cellStyle name="Hipervínculo" xfId="32750" builtinId="8" hidden="1"/>
    <cellStyle name="Hipervínculo" xfId="32752" builtinId="8" hidden="1"/>
    <cellStyle name="Hipervínculo" xfId="32754" builtinId="8" hidden="1"/>
    <cellStyle name="Hipervínculo" xfId="32756" builtinId="8" hidden="1"/>
    <cellStyle name="Hipervínculo" xfId="32758" builtinId="8" hidden="1"/>
    <cellStyle name="Hipervínculo" xfId="32760" builtinId="8" hidden="1"/>
    <cellStyle name="Hipervínculo" xfId="32762" builtinId="8" hidden="1"/>
    <cellStyle name="Hipervínculo" xfId="32764" builtinId="8" hidden="1"/>
    <cellStyle name="Hipervínculo" xfId="32766" builtinId="8" hidden="1"/>
    <cellStyle name="Hipervínculo" xfId="32768" builtinId="8" hidden="1"/>
    <cellStyle name="Hipervínculo" xfId="32770" builtinId="8" hidden="1"/>
    <cellStyle name="Hipervínculo" xfId="32772" builtinId="8" hidden="1"/>
    <cellStyle name="Hipervínculo" xfId="32774" builtinId="8" hidden="1"/>
    <cellStyle name="Hipervínculo" xfId="32776" builtinId="8" hidden="1"/>
    <cellStyle name="Hipervínculo" xfId="32778" builtinId="8" hidden="1"/>
    <cellStyle name="Hipervínculo" xfId="32780" builtinId="8" hidden="1"/>
    <cellStyle name="Hipervínculo" xfId="32782" builtinId="8" hidden="1"/>
    <cellStyle name="Hipervínculo" xfId="32784" builtinId="8" hidden="1"/>
    <cellStyle name="Hipervínculo" xfId="32786" builtinId="8" hidden="1"/>
    <cellStyle name="Hipervínculo" xfId="32788" builtinId="8" hidden="1"/>
    <cellStyle name="Hipervínculo" xfId="32790" builtinId="8" hidden="1"/>
    <cellStyle name="Hipervínculo" xfId="32792" builtinId="8" hidden="1"/>
    <cellStyle name="Hipervínculo" xfId="32794" builtinId="8" hidden="1"/>
    <cellStyle name="Hipervínculo" xfId="32796" builtinId="8" hidden="1"/>
    <cellStyle name="Hipervínculo" xfId="32798" builtinId="8" hidden="1"/>
    <cellStyle name="Hipervínculo" xfId="32800" builtinId="8" hidden="1"/>
    <cellStyle name="Hipervínculo" xfId="32802" builtinId="8" hidden="1"/>
    <cellStyle name="Hipervínculo" xfId="32804" builtinId="8" hidden="1"/>
    <cellStyle name="Hipervínculo" xfId="32806" builtinId="8" hidden="1"/>
    <cellStyle name="Hipervínculo" xfId="32808" builtinId="8" hidden="1"/>
    <cellStyle name="Hipervínculo" xfId="32810" builtinId="8" hidden="1"/>
    <cellStyle name="Hipervínculo" xfId="32812" builtinId="8" hidden="1"/>
    <cellStyle name="Hipervínculo" xfId="32814" builtinId="8" hidden="1"/>
    <cellStyle name="Hipervínculo" xfId="32816" builtinId="8" hidden="1"/>
    <cellStyle name="Hipervínculo" xfId="32818" builtinId="8" hidden="1"/>
    <cellStyle name="Hipervínculo" xfId="32820" builtinId="8" hidden="1"/>
    <cellStyle name="Hipervínculo" xfId="32822" builtinId="8" hidden="1"/>
    <cellStyle name="Hipervínculo" xfId="32824" builtinId="8" hidden="1"/>
    <cellStyle name="Hipervínculo" xfId="32826" builtinId="8" hidden="1"/>
    <cellStyle name="Hipervínculo" xfId="32828" builtinId="8" hidden="1"/>
    <cellStyle name="Hipervínculo" xfId="32830" builtinId="8" hidden="1"/>
    <cellStyle name="Hipervínculo" xfId="32832" builtinId="8" hidden="1"/>
    <cellStyle name="Hipervínculo" xfId="32834" builtinId="8" hidden="1"/>
    <cellStyle name="Hipervínculo" xfId="32836" builtinId="8" hidden="1"/>
    <cellStyle name="Hipervínculo" xfId="32838" builtinId="8" hidden="1"/>
    <cellStyle name="Hipervínculo" xfId="32840" builtinId="8" hidden="1"/>
    <cellStyle name="Hipervínculo" xfId="32842" builtinId="8" hidden="1"/>
    <cellStyle name="Hipervínculo" xfId="32844" builtinId="8" hidden="1"/>
    <cellStyle name="Hipervínculo" xfId="32846" builtinId="8" hidden="1"/>
    <cellStyle name="Hipervínculo" xfId="32848" builtinId="8" hidden="1"/>
    <cellStyle name="Hipervínculo" xfId="32850" builtinId="8" hidden="1"/>
    <cellStyle name="Hipervínculo" xfId="32852" builtinId="8" hidden="1"/>
    <cellStyle name="Hipervínculo" xfId="32854" builtinId="8" hidden="1"/>
    <cellStyle name="Hipervínculo" xfId="32856" builtinId="8" hidden="1"/>
    <cellStyle name="Hipervínculo" xfId="32858" builtinId="8" hidden="1"/>
    <cellStyle name="Hipervínculo" xfId="32860" builtinId="8" hidden="1"/>
    <cellStyle name="Hipervínculo" xfId="32862" builtinId="8" hidden="1"/>
    <cellStyle name="Hipervínculo" xfId="32864" builtinId="8" hidden="1"/>
    <cellStyle name="Hipervínculo" xfId="32866" builtinId="8" hidden="1"/>
    <cellStyle name="Hipervínculo" xfId="32868" builtinId="8" hidden="1"/>
    <cellStyle name="Hipervínculo" xfId="32870" builtinId="8" hidden="1"/>
    <cellStyle name="Hipervínculo" xfId="32872" builtinId="8" hidden="1"/>
    <cellStyle name="Hipervínculo" xfId="32874" builtinId="8" hidden="1"/>
    <cellStyle name="Hipervínculo" xfId="32876" builtinId="8" hidden="1"/>
    <cellStyle name="Hipervínculo" xfId="32878" builtinId="8" hidden="1"/>
    <cellStyle name="Hipervínculo" xfId="32880" builtinId="8" hidden="1"/>
    <cellStyle name="Hipervínculo" xfId="32882" builtinId="8" hidden="1"/>
    <cellStyle name="Hipervínculo" xfId="32884" builtinId="8" hidden="1"/>
    <cellStyle name="Hipervínculo" xfId="32886" builtinId="8" hidden="1"/>
    <cellStyle name="Hipervínculo" xfId="32888" builtinId="8" hidden="1"/>
    <cellStyle name="Hipervínculo" xfId="32890" builtinId="8" hidden="1"/>
    <cellStyle name="Hipervínculo" xfId="32892" builtinId="8" hidden="1"/>
    <cellStyle name="Hipervínculo" xfId="32894" builtinId="8" hidden="1"/>
    <cellStyle name="Hipervínculo" xfId="32896" builtinId="8" hidden="1"/>
    <cellStyle name="Hipervínculo" xfId="32898" builtinId="8" hidden="1"/>
    <cellStyle name="Hipervínculo" xfId="32900" builtinId="8" hidden="1"/>
    <cellStyle name="Hipervínculo" xfId="32902" builtinId="8" hidden="1"/>
    <cellStyle name="Hipervínculo" xfId="32904" builtinId="8" hidden="1"/>
    <cellStyle name="Hipervínculo" xfId="32906" builtinId="8" hidden="1"/>
    <cellStyle name="Hipervínculo" xfId="32908" builtinId="8" hidden="1"/>
    <cellStyle name="Hipervínculo" xfId="32910" builtinId="8" hidden="1"/>
    <cellStyle name="Hipervínculo" xfId="32912" builtinId="8" hidden="1"/>
    <cellStyle name="Hipervínculo" xfId="32914" builtinId="8" hidden="1"/>
    <cellStyle name="Hipervínculo" xfId="32916" builtinId="8" hidden="1"/>
    <cellStyle name="Hipervínculo" xfId="32918" builtinId="8" hidden="1"/>
    <cellStyle name="Hipervínculo" xfId="32920" builtinId="8" hidden="1"/>
    <cellStyle name="Hipervínculo" xfId="32922" builtinId="8" hidden="1"/>
    <cellStyle name="Hipervínculo" xfId="32924" builtinId="8" hidden="1"/>
    <cellStyle name="Hipervínculo" xfId="32926" builtinId="8" hidden="1"/>
    <cellStyle name="Hipervínculo" xfId="32928" builtinId="8" hidden="1"/>
    <cellStyle name="Hipervínculo" xfId="32930" builtinId="8" hidden="1"/>
    <cellStyle name="Hipervínculo" xfId="32932" builtinId="8" hidden="1"/>
    <cellStyle name="Hipervínculo" xfId="32934" builtinId="8" hidden="1"/>
    <cellStyle name="Hipervínculo" xfId="32936" builtinId="8" hidden="1"/>
    <cellStyle name="Hipervínculo" xfId="32938" builtinId="8" hidden="1"/>
    <cellStyle name="Hipervínculo" xfId="32940" builtinId="8" hidden="1"/>
    <cellStyle name="Hipervínculo" xfId="32942" builtinId="8" hidden="1"/>
    <cellStyle name="Hipervínculo" xfId="32944" builtinId="8" hidden="1"/>
    <cellStyle name="Hipervínculo" xfId="32946" builtinId="8" hidden="1"/>
    <cellStyle name="Hipervínculo" xfId="32948" builtinId="8" hidden="1"/>
    <cellStyle name="Hipervínculo" xfId="32950" builtinId="8" hidden="1"/>
    <cellStyle name="Hipervínculo" xfId="32952" builtinId="8" hidden="1"/>
    <cellStyle name="Hipervínculo" xfId="32954" builtinId="8" hidden="1"/>
    <cellStyle name="Hipervínculo" xfId="32956" builtinId="8" hidden="1"/>
    <cellStyle name="Hipervínculo" xfId="32958" builtinId="8" hidden="1"/>
    <cellStyle name="Hipervínculo" xfId="32960" builtinId="8" hidden="1"/>
    <cellStyle name="Hipervínculo" xfId="32962" builtinId="8" hidden="1"/>
    <cellStyle name="Hipervínculo" xfId="32964" builtinId="8" hidden="1"/>
    <cellStyle name="Hipervínculo" xfId="32966" builtinId="8" hidden="1"/>
    <cellStyle name="Hipervínculo" xfId="32968" builtinId="8" hidden="1"/>
    <cellStyle name="Hipervínculo" xfId="32970" builtinId="8" hidden="1"/>
    <cellStyle name="Hipervínculo" xfId="32972" builtinId="8" hidden="1"/>
    <cellStyle name="Hipervínculo" xfId="32974" builtinId="8" hidden="1"/>
    <cellStyle name="Hipervínculo" xfId="32976" builtinId="8" hidden="1"/>
    <cellStyle name="Hipervínculo" xfId="32978" builtinId="8" hidden="1"/>
    <cellStyle name="Hipervínculo" xfId="32980" builtinId="8" hidden="1"/>
    <cellStyle name="Hipervínculo" xfId="32982" builtinId="8" hidden="1"/>
    <cellStyle name="Hipervínculo" xfId="32984" builtinId="8" hidden="1"/>
    <cellStyle name="Hipervínculo" xfId="32986" builtinId="8" hidden="1"/>
    <cellStyle name="Hipervínculo" xfId="32988" builtinId="8" hidden="1"/>
    <cellStyle name="Hipervínculo" xfId="32990" builtinId="8" hidden="1"/>
    <cellStyle name="Hipervínculo" xfId="32992" builtinId="8" hidden="1"/>
    <cellStyle name="Hipervínculo" xfId="32994" builtinId="8" hidden="1"/>
    <cellStyle name="Hipervínculo" xfId="32996" builtinId="8" hidden="1"/>
    <cellStyle name="Hipervínculo" xfId="32998" builtinId="8" hidden="1"/>
    <cellStyle name="Hipervínculo" xfId="33000" builtinId="8" hidden="1"/>
    <cellStyle name="Hipervínculo" xfId="33002" builtinId="8" hidden="1"/>
    <cellStyle name="Hipervínculo" xfId="33004" builtinId="8" hidden="1"/>
    <cellStyle name="Hipervínculo" xfId="33006" builtinId="8" hidden="1"/>
    <cellStyle name="Hipervínculo" xfId="33008" builtinId="8" hidden="1"/>
    <cellStyle name="Hipervínculo" xfId="33010" builtinId="8" hidden="1"/>
    <cellStyle name="Hipervínculo" xfId="33012" builtinId="8" hidden="1"/>
    <cellStyle name="Hipervínculo" xfId="33014" builtinId="8" hidden="1"/>
    <cellStyle name="Hipervínculo" xfId="33016" builtinId="8" hidden="1"/>
    <cellStyle name="Hipervínculo" xfId="33018" builtinId="8" hidden="1"/>
    <cellStyle name="Hipervínculo" xfId="33020" builtinId="8" hidden="1"/>
    <cellStyle name="Hipervínculo" xfId="33022" builtinId="8" hidden="1"/>
    <cellStyle name="Hipervínculo" xfId="33024" builtinId="8" hidden="1"/>
    <cellStyle name="Hipervínculo" xfId="33026" builtinId="8" hidden="1"/>
    <cellStyle name="Hipervínculo" xfId="33028" builtinId="8" hidden="1"/>
    <cellStyle name="Hipervínculo" xfId="33030" builtinId="8" hidden="1"/>
    <cellStyle name="Hipervínculo" xfId="33032" builtinId="8" hidden="1"/>
    <cellStyle name="Hipervínculo" xfId="33034" builtinId="8" hidden="1"/>
    <cellStyle name="Hipervínculo" xfId="33036" builtinId="8" hidden="1"/>
    <cellStyle name="Hipervínculo" xfId="33038" builtinId="8" hidden="1"/>
    <cellStyle name="Hipervínculo" xfId="33040" builtinId="8" hidden="1"/>
    <cellStyle name="Hipervínculo" xfId="33042" builtinId="8" hidden="1"/>
    <cellStyle name="Hipervínculo" xfId="33044" builtinId="8" hidden="1"/>
    <cellStyle name="Hipervínculo" xfId="33046" builtinId="8" hidden="1"/>
    <cellStyle name="Hipervínculo" xfId="33048" builtinId="8" hidden="1"/>
    <cellStyle name="Hipervínculo" xfId="33050" builtinId="8" hidden="1"/>
    <cellStyle name="Hipervínculo" xfId="33052" builtinId="8" hidden="1"/>
    <cellStyle name="Hipervínculo" xfId="33054" builtinId="8" hidden="1"/>
    <cellStyle name="Hipervínculo" xfId="33056" builtinId="8" hidden="1"/>
    <cellStyle name="Hipervínculo" xfId="33058" builtinId="8" hidden="1"/>
    <cellStyle name="Hipervínculo" xfId="33060" builtinId="8" hidden="1"/>
    <cellStyle name="Hipervínculo" xfId="33062" builtinId="8" hidden="1"/>
    <cellStyle name="Hipervínculo" xfId="33064" builtinId="8" hidden="1"/>
    <cellStyle name="Hipervínculo" xfId="33066" builtinId="8" hidden="1"/>
    <cellStyle name="Hipervínculo" xfId="33068" builtinId="8" hidden="1"/>
    <cellStyle name="Hipervínculo" xfId="33070" builtinId="8" hidden="1"/>
    <cellStyle name="Hipervínculo" xfId="33072" builtinId="8" hidden="1"/>
    <cellStyle name="Hipervínculo" xfId="33074" builtinId="8" hidden="1"/>
    <cellStyle name="Hipervínculo" xfId="33076" builtinId="8" hidden="1"/>
    <cellStyle name="Hipervínculo" xfId="33078" builtinId="8" hidden="1"/>
    <cellStyle name="Hipervínculo" xfId="33080" builtinId="8" hidden="1"/>
    <cellStyle name="Hipervínculo" xfId="33082" builtinId="8" hidden="1"/>
    <cellStyle name="Hipervínculo" xfId="33084" builtinId="8" hidden="1"/>
    <cellStyle name="Hipervínculo" xfId="33086" builtinId="8" hidden="1"/>
    <cellStyle name="Hipervínculo" xfId="33088" builtinId="8" hidden="1"/>
    <cellStyle name="Hipervínculo" xfId="33090" builtinId="8" hidden="1"/>
    <cellStyle name="Hipervínculo" xfId="33092" builtinId="8" hidden="1"/>
    <cellStyle name="Hipervínculo" xfId="33094" builtinId="8" hidden="1"/>
    <cellStyle name="Hipervínculo" xfId="33096" builtinId="8" hidden="1"/>
    <cellStyle name="Hipervínculo" xfId="33098" builtinId="8" hidden="1"/>
    <cellStyle name="Hipervínculo" xfId="33100" builtinId="8" hidden="1"/>
    <cellStyle name="Hipervínculo" xfId="33102" builtinId="8" hidden="1"/>
    <cellStyle name="Hipervínculo" xfId="33104" builtinId="8" hidden="1"/>
    <cellStyle name="Hipervínculo" xfId="33106" builtinId="8" hidden="1"/>
    <cellStyle name="Hipervínculo" xfId="33108" builtinId="8" hidden="1"/>
    <cellStyle name="Hipervínculo" xfId="33110" builtinId="8" hidden="1"/>
    <cellStyle name="Hipervínculo" xfId="33112" builtinId="8" hidden="1"/>
    <cellStyle name="Hipervínculo" xfId="33114" builtinId="8" hidden="1"/>
    <cellStyle name="Hipervínculo" xfId="33116" builtinId="8" hidden="1"/>
    <cellStyle name="Hipervínculo" xfId="33118" builtinId="8" hidden="1"/>
    <cellStyle name="Hipervínculo" xfId="33120" builtinId="8" hidden="1"/>
    <cellStyle name="Hipervínculo" xfId="33122" builtinId="8" hidden="1"/>
    <cellStyle name="Hipervínculo" xfId="33124" builtinId="8" hidden="1"/>
    <cellStyle name="Hipervínculo" xfId="33126" builtinId="8" hidden="1"/>
    <cellStyle name="Hipervínculo" xfId="33128" builtinId="8" hidden="1"/>
    <cellStyle name="Hipervínculo" xfId="33130" builtinId="8" hidden="1"/>
    <cellStyle name="Hipervínculo" xfId="33132" builtinId="8" hidden="1"/>
    <cellStyle name="Hipervínculo" xfId="33134" builtinId="8" hidden="1"/>
    <cellStyle name="Hipervínculo" xfId="33136" builtinId="8" hidden="1"/>
    <cellStyle name="Hipervínculo" xfId="33138" builtinId="8" hidden="1"/>
    <cellStyle name="Hipervínculo" xfId="33140" builtinId="8" hidden="1"/>
    <cellStyle name="Hipervínculo" xfId="33142" builtinId="8" hidden="1"/>
    <cellStyle name="Hipervínculo" xfId="33144" builtinId="8" hidden="1"/>
    <cellStyle name="Hipervínculo" xfId="33146" builtinId="8" hidden="1"/>
    <cellStyle name="Hipervínculo" xfId="33148" builtinId="8" hidden="1"/>
    <cellStyle name="Hipervínculo" xfId="33150" builtinId="8" hidden="1"/>
    <cellStyle name="Hipervínculo" xfId="33152" builtinId="8" hidden="1"/>
    <cellStyle name="Hipervínculo" xfId="33154" builtinId="8" hidden="1"/>
    <cellStyle name="Hipervínculo" xfId="33156" builtinId="8" hidden="1"/>
    <cellStyle name="Hipervínculo" xfId="33158" builtinId="8" hidden="1"/>
    <cellStyle name="Hipervínculo" xfId="33160" builtinId="8" hidden="1"/>
    <cellStyle name="Hipervínculo" xfId="33162" builtinId="8" hidden="1"/>
    <cellStyle name="Hipervínculo" xfId="33164" builtinId="8" hidden="1"/>
    <cellStyle name="Hipervínculo" xfId="33166" builtinId="8" hidden="1"/>
    <cellStyle name="Hipervínculo" xfId="33168" builtinId="8" hidden="1"/>
    <cellStyle name="Hipervínculo" xfId="33170" builtinId="8" hidden="1"/>
    <cellStyle name="Hipervínculo" xfId="33172" builtinId="8" hidden="1"/>
    <cellStyle name="Hipervínculo" xfId="33174" builtinId="8" hidden="1"/>
    <cellStyle name="Hipervínculo" xfId="33176" builtinId="8" hidden="1"/>
    <cellStyle name="Hipervínculo" xfId="33178" builtinId="8" hidden="1"/>
    <cellStyle name="Hipervínculo" xfId="33180" builtinId="8" hidden="1"/>
    <cellStyle name="Hipervínculo" xfId="33182" builtinId="8" hidden="1"/>
    <cellStyle name="Hipervínculo" xfId="33184" builtinId="8" hidden="1"/>
    <cellStyle name="Hipervínculo" xfId="33186" builtinId="8" hidden="1"/>
    <cellStyle name="Hipervínculo" xfId="33188" builtinId="8" hidden="1"/>
    <cellStyle name="Hipervínculo" xfId="33190" builtinId="8" hidden="1"/>
    <cellStyle name="Hipervínculo" xfId="33192" builtinId="8" hidden="1"/>
    <cellStyle name="Hipervínculo" xfId="33194" builtinId="8" hidden="1"/>
    <cellStyle name="Hipervínculo" xfId="33196" builtinId="8" hidden="1"/>
    <cellStyle name="Hipervínculo" xfId="33198" builtinId="8" hidden="1"/>
    <cellStyle name="Hipervínculo" xfId="33200" builtinId="8" hidden="1"/>
    <cellStyle name="Hipervínculo" xfId="33202" builtinId="8" hidden="1"/>
    <cellStyle name="Hipervínculo" xfId="33204" builtinId="8" hidden="1"/>
    <cellStyle name="Hipervínculo" xfId="33206" builtinId="8" hidden="1"/>
    <cellStyle name="Hipervínculo" xfId="33208" builtinId="8" hidden="1"/>
    <cellStyle name="Hipervínculo" xfId="33210" builtinId="8" hidden="1"/>
    <cellStyle name="Hipervínculo" xfId="33212" builtinId="8" hidden="1"/>
    <cellStyle name="Hipervínculo" xfId="33214" builtinId="8" hidden="1"/>
    <cellStyle name="Hipervínculo" xfId="33216" builtinId="8" hidden="1"/>
    <cellStyle name="Hipervínculo" xfId="33218" builtinId="8" hidden="1"/>
    <cellStyle name="Hipervínculo" xfId="33220" builtinId="8" hidden="1"/>
    <cellStyle name="Hipervínculo" xfId="33222" builtinId="8" hidden="1"/>
    <cellStyle name="Hipervínculo" xfId="33224" builtinId="8" hidden="1"/>
    <cellStyle name="Hipervínculo" xfId="33226" builtinId="8" hidden="1"/>
    <cellStyle name="Hipervínculo" xfId="33228" builtinId="8" hidden="1"/>
    <cellStyle name="Hipervínculo" xfId="33230" builtinId="8" hidden="1"/>
    <cellStyle name="Hipervínculo" xfId="33232" builtinId="8" hidden="1"/>
    <cellStyle name="Hipervínculo" xfId="33234" builtinId="8" hidden="1"/>
    <cellStyle name="Hipervínculo" xfId="33236" builtinId="8" hidden="1"/>
    <cellStyle name="Hipervínculo" xfId="33238" builtinId="8" hidden="1"/>
    <cellStyle name="Hipervínculo" xfId="33240" builtinId="8" hidden="1"/>
    <cellStyle name="Hipervínculo" xfId="33242" builtinId="8" hidden="1"/>
    <cellStyle name="Hipervínculo" xfId="33244" builtinId="8" hidden="1"/>
    <cellStyle name="Hipervínculo" xfId="33246" builtinId="8" hidden="1"/>
    <cellStyle name="Hipervínculo" xfId="33248" builtinId="8" hidden="1"/>
    <cellStyle name="Hipervínculo" xfId="33250" builtinId="8" hidden="1"/>
    <cellStyle name="Hipervínculo" xfId="33252" builtinId="8" hidden="1"/>
    <cellStyle name="Hipervínculo" xfId="33254" builtinId="8" hidden="1"/>
    <cellStyle name="Hipervínculo" xfId="33256" builtinId="8" hidden="1"/>
    <cellStyle name="Hipervínculo" xfId="33258" builtinId="8" hidden="1"/>
    <cellStyle name="Hipervínculo" xfId="33260" builtinId="8" hidden="1"/>
    <cellStyle name="Hipervínculo" xfId="33262" builtinId="8" hidden="1"/>
    <cellStyle name="Hipervínculo" xfId="33264" builtinId="8" hidden="1"/>
    <cellStyle name="Hipervínculo" xfId="33266" builtinId="8" hidden="1"/>
    <cellStyle name="Hipervínculo" xfId="33268" builtinId="8" hidden="1"/>
    <cellStyle name="Hipervínculo" xfId="33270" builtinId="8" hidden="1"/>
    <cellStyle name="Hipervínculo" xfId="33272" builtinId="8" hidden="1"/>
    <cellStyle name="Hipervínculo" xfId="33274" builtinId="8" hidden="1"/>
    <cellStyle name="Hipervínculo" xfId="33276" builtinId="8" hidden="1"/>
    <cellStyle name="Hipervínculo" xfId="33278" builtinId="8" hidden="1"/>
    <cellStyle name="Hipervínculo" xfId="33280" builtinId="8" hidden="1"/>
    <cellStyle name="Hipervínculo" xfId="33282" builtinId="8" hidden="1"/>
    <cellStyle name="Hipervínculo" xfId="33284" builtinId="8" hidden="1"/>
    <cellStyle name="Hipervínculo" xfId="33286" builtinId="8" hidden="1"/>
    <cellStyle name="Hipervínculo" xfId="33288" builtinId="8" hidden="1"/>
    <cellStyle name="Hipervínculo" xfId="33290" builtinId="8" hidden="1"/>
    <cellStyle name="Hipervínculo" xfId="33292" builtinId="8" hidden="1"/>
    <cellStyle name="Hipervínculo" xfId="33294" builtinId="8" hidden="1"/>
    <cellStyle name="Hipervínculo" xfId="33296" builtinId="8" hidden="1"/>
    <cellStyle name="Hipervínculo" xfId="33298" builtinId="8" hidden="1"/>
    <cellStyle name="Hipervínculo" xfId="33300" builtinId="8" hidden="1"/>
    <cellStyle name="Hipervínculo" xfId="33302" builtinId="8" hidden="1"/>
    <cellStyle name="Hipervínculo" xfId="33304" builtinId="8" hidden="1"/>
    <cellStyle name="Hipervínculo" xfId="33306" builtinId="8" hidden="1"/>
    <cellStyle name="Hipervínculo" xfId="33308" builtinId="8" hidden="1"/>
    <cellStyle name="Hipervínculo" xfId="33310" builtinId="8" hidden="1"/>
    <cellStyle name="Hipervínculo" xfId="33312" builtinId="8" hidden="1"/>
    <cellStyle name="Hipervínculo" xfId="33314" builtinId="8" hidden="1"/>
    <cellStyle name="Hipervínculo" xfId="33316" builtinId="8" hidden="1"/>
    <cellStyle name="Hipervínculo" xfId="33318" builtinId="8" hidden="1"/>
    <cellStyle name="Hipervínculo" xfId="33320" builtinId="8" hidden="1"/>
    <cellStyle name="Hipervínculo" xfId="33322" builtinId="8" hidden="1"/>
    <cellStyle name="Hipervínculo" xfId="33324" builtinId="8" hidden="1"/>
    <cellStyle name="Hipervínculo" xfId="33326" builtinId="8" hidden="1"/>
    <cellStyle name="Hipervínculo" xfId="33328" builtinId="8" hidden="1"/>
    <cellStyle name="Hipervínculo" xfId="33330" builtinId="8" hidden="1"/>
    <cellStyle name="Hipervínculo" xfId="33332" builtinId="8" hidden="1"/>
    <cellStyle name="Hipervínculo" xfId="33334" builtinId="8" hidden="1"/>
    <cellStyle name="Hipervínculo" xfId="33336" builtinId="8" hidden="1"/>
    <cellStyle name="Hipervínculo" xfId="33338" builtinId="8" hidden="1"/>
    <cellStyle name="Hipervínculo" xfId="33340" builtinId="8" hidden="1"/>
    <cellStyle name="Hipervínculo" xfId="33342" builtinId="8" hidden="1"/>
    <cellStyle name="Hipervínculo" xfId="33344" builtinId="8" hidden="1"/>
    <cellStyle name="Hipervínculo" xfId="33346" builtinId="8" hidden="1"/>
    <cellStyle name="Hipervínculo" xfId="33348" builtinId="8" hidden="1"/>
    <cellStyle name="Hipervínculo" xfId="33350" builtinId="8" hidden="1"/>
    <cellStyle name="Hipervínculo" xfId="33352" builtinId="8" hidden="1"/>
    <cellStyle name="Hipervínculo" xfId="33354" builtinId="8" hidden="1"/>
    <cellStyle name="Hipervínculo" xfId="33356" builtinId="8" hidden="1"/>
    <cellStyle name="Hipervínculo" xfId="33358" builtinId="8" hidden="1"/>
    <cellStyle name="Hipervínculo" xfId="33360" builtinId="8" hidden="1"/>
    <cellStyle name="Hipervínculo" xfId="33362" builtinId="8" hidden="1"/>
    <cellStyle name="Hipervínculo" xfId="33364" builtinId="8" hidden="1"/>
    <cellStyle name="Hipervínculo" xfId="33366" builtinId="8" hidden="1"/>
    <cellStyle name="Hipervínculo" xfId="33368" builtinId="8" hidden="1"/>
    <cellStyle name="Hipervínculo" xfId="33370" builtinId="8" hidden="1"/>
    <cellStyle name="Hipervínculo" xfId="33372" builtinId="8" hidden="1"/>
    <cellStyle name="Hipervínculo" xfId="33374" builtinId="8" hidden="1"/>
    <cellStyle name="Hipervínculo" xfId="33376" builtinId="8" hidden="1"/>
    <cellStyle name="Hipervínculo" xfId="33378" builtinId="8" hidden="1"/>
    <cellStyle name="Hipervínculo" xfId="33380" builtinId="8" hidden="1"/>
    <cellStyle name="Hipervínculo" xfId="33382" builtinId="8" hidden="1"/>
    <cellStyle name="Hipervínculo" xfId="33384" builtinId="8" hidden="1"/>
    <cellStyle name="Hipervínculo" xfId="33386" builtinId="8" hidden="1"/>
    <cellStyle name="Hipervínculo" xfId="33388" builtinId="8" hidden="1"/>
    <cellStyle name="Hipervínculo" xfId="33390" builtinId="8" hidden="1"/>
    <cellStyle name="Hipervínculo" xfId="33392" builtinId="8" hidden="1"/>
    <cellStyle name="Hipervínculo" xfId="33394" builtinId="8" hidden="1"/>
    <cellStyle name="Hipervínculo" xfId="33396" builtinId="8" hidden="1"/>
    <cellStyle name="Hipervínculo" xfId="33398" builtinId="8" hidden="1"/>
    <cellStyle name="Hipervínculo" xfId="33400" builtinId="8" hidden="1"/>
    <cellStyle name="Hipervínculo" xfId="33402" builtinId="8" hidden="1"/>
    <cellStyle name="Hipervínculo" xfId="33404" builtinId="8" hidden="1"/>
    <cellStyle name="Hipervínculo" xfId="33406" builtinId="8" hidden="1"/>
    <cellStyle name="Hipervínculo" xfId="33408" builtinId="8" hidden="1"/>
    <cellStyle name="Hipervínculo" xfId="33410" builtinId="8" hidden="1"/>
    <cellStyle name="Hipervínculo" xfId="33412" builtinId="8" hidden="1"/>
    <cellStyle name="Hipervínculo" xfId="33414" builtinId="8" hidden="1"/>
    <cellStyle name="Hipervínculo" xfId="33416" builtinId="8" hidden="1"/>
    <cellStyle name="Hipervínculo" xfId="33418" builtinId="8" hidden="1"/>
    <cellStyle name="Hipervínculo" xfId="33420" builtinId="8" hidden="1"/>
    <cellStyle name="Hipervínculo" xfId="33422" builtinId="8" hidden="1"/>
    <cellStyle name="Hipervínculo" xfId="33424" builtinId="8" hidden="1"/>
    <cellStyle name="Hipervínculo" xfId="33426" builtinId="8" hidden="1"/>
    <cellStyle name="Hipervínculo" xfId="33428" builtinId="8" hidden="1"/>
    <cellStyle name="Hipervínculo" xfId="33430" builtinId="8" hidden="1"/>
    <cellStyle name="Hipervínculo" xfId="33432" builtinId="8" hidden="1"/>
    <cellStyle name="Hipervínculo" xfId="33434" builtinId="8" hidden="1"/>
    <cellStyle name="Hipervínculo" xfId="33436" builtinId="8" hidden="1"/>
    <cellStyle name="Hipervínculo" xfId="33438" builtinId="8" hidden="1"/>
    <cellStyle name="Hipervínculo" xfId="33440" builtinId="8" hidden="1"/>
    <cellStyle name="Hipervínculo" xfId="33442" builtinId="8" hidden="1"/>
    <cellStyle name="Hipervínculo" xfId="33444" builtinId="8" hidden="1"/>
    <cellStyle name="Hipervínculo" xfId="33446" builtinId="8" hidden="1"/>
    <cellStyle name="Hipervínculo" xfId="33448" builtinId="8" hidden="1"/>
    <cellStyle name="Hipervínculo" xfId="33450" builtinId="8" hidden="1"/>
    <cellStyle name="Hipervínculo" xfId="33452" builtinId="8" hidden="1"/>
    <cellStyle name="Hipervínculo" xfId="33454" builtinId="8" hidden="1"/>
    <cellStyle name="Hipervínculo" xfId="33456" builtinId="8" hidden="1"/>
    <cellStyle name="Hipervínculo" xfId="33458" builtinId="8" hidden="1"/>
    <cellStyle name="Hipervínculo" xfId="33460" builtinId="8" hidden="1"/>
    <cellStyle name="Hipervínculo" xfId="33462" builtinId="8" hidden="1"/>
    <cellStyle name="Hipervínculo" xfId="33464" builtinId="8" hidden="1"/>
    <cellStyle name="Hipervínculo" xfId="33466" builtinId="8" hidden="1"/>
    <cellStyle name="Hipervínculo" xfId="33468" builtinId="8" hidden="1"/>
    <cellStyle name="Hipervínculo" xfId="33470" builtinId="8" hidden="1"/>
    <cellStyle name="Hipervínculo" xfId="33472" builtinId="8" hidden="1"/>
    <cellStyle name="Hipervínculo" xfId="33474" builtinId="8" hidden="1"/>
    <cellStyle name="Hipervínculo" xfId="33476" builtinId="8" hidden="1"/>
    <cellStyle name="Hipervínculo" xfId="33478" builtinId="8" hidden="1"/>
    <cellStyle name="Hipervínculo" xfId="33480" builtinId="8" hidden="1"/>
    <cellStyle name="Hipervínculo" xfId="33482" builtinId="8" hidden="1"/>
    <cellStyle name="Hipervínculo" xfId="33484" builtinId="8" hidden="1"/>
    <cellStyle name="Hipervínculo" xfId="33486" builtinId="8" hidden="1"/>
    <cellStyle name="Hipervínculo" xfId="33488" builtinId="8" hidden="1"/>
    <cellStyle name="Hipervínculo" xfId="33490" builtinId="8" hidden="1"/>
    <cellStyle name="Hipervínculo" xfId="33492" builtinId="8" hidden="1"/>
    <cellStyle name="Hipervínculo" xfId="33494" builtinId="8" hidden="1"/>
    <cellStyle name="Hipervínculo" xfId="33496" builtinId="8" hidden="1"/>
    <cellStyle name="Hipervínculo" xfId="33498" builtinId="8" hidden="1"/>
    <cellStyle name="Hipervínculo" xfId="33500" builtinId="8" hidden="1"/>
    <cellStyle name="Hipervínculo" xfId="33502" builtinId="8" hidden="1"/>
    <cellStyle name="Hipervínculo" xfId="33504" builtinId="8" hidden="1"/>
    <cellStyle name="Hipervínculo" xfId="33506" builtinId="8" hidden="1"/>
    <cellStyle name="Hipervínculo" xfId="33508" builtinId="8" hidden="1"/>
    <cellStyle name="Hipervínculo" xfId="33510" builtinId="8" hidden="1"/>
    <cellStyle name="Hipervínculo" xfId="33512" builtinId="8" hidden="1"/>
    <cellStyle name="Hipervínculo" xfId="33514" builtinId="8" hidden="1"/>
    <cellStyle name="Hipervínculo" xfId="33516" builtinId="8" hidden="1"/>
    <cellStyle name="Hipervínculo" xfId="33518" builtinId="8" hidden="1"/>
    <cellStyle name="Hipervínculo" xfId="33520" builtinId="8" hidden="1"/>
    <cellStyle name="Hipervínculo" xfId="33522" builtinId="8" hidden="1"/>
    <cellStyle name="Hipervínculo" xfId="33524" builtinId="8" hidden="1"/>
    <cellStyle name="Hipervínculo" xfId="33526" builtinId="8" hidden="1"/>
    <cellStyle name="Hipervínculo" xfId="33528" builtinId="8" hidden="1"/>
    <cellStyle name="Hipervínculo" xfId="33530" builtinId="8" hidden="1"/>
    <cellStyle name="Hipervínculo" xfId="33532" builtinId="8" hidden="1"/>
    <cellStyle name="Hipervínculo" xfId="33534" builtinId="8" hidden="1"/>
    <cellStyle name="Hipervínculo" xfId="33536" builtinId="8" hidden="1"/>
    <cellStyle name="Hipervínculo" xfId="33538" builtinId="8" hidden="1"/>
    <cellStyle name="Hipervínculo" xfId="33540" builtinId="8" hidden="1"/>
    <cellStyle name="Hipervínculo" xfId="33542" builtinId="8" hidden="1"/>
    <cellStyle name="Hipervínculo" xfId="33544" builtinId="8" hidden="1"/>
    <cellStyle name="Hipervínculo" xfId="33546" builtinId="8" hidden="1"/>
    <cellStyle name="Hipervínculo" xfId="33548" builtinId="8" hidden="1"/>
    <cellStyle name="Hipervínculo" xfId="33550" builtinId="8" hidden="1"/>
    <cellStyle name="Hipervínculo" xfId="33552" builtinId="8" hidden="1"/>
    <cellStyle name="Hipervínculo" xfId="33554" builtinId="8" hidden="1"/>
    <cellStyle name="Hipervínculo" xfId="33556" builtinId="8" hidden="1"/>
    <cellStyle name="Hipervínculo" xfId="33558" builtinId="8" hidden="1"/>
    <cellStyle name="Hipervínculo" xfId="33560" builtinId="8" hidden="1"/>
    <cellStyle name="Hipervínculo" xfId="33562" builtinId="8" hidden="1"/>
    <cellStyle name="Hipervínculo" xfId="33564" builtinId="8" hidden="1"/>
    <cellStyle name="Hipervínculo" xfId="33566" builtinId="8" hidden="1"/>
    <cellStyle name="Hipervínculo" xfId="33568" builtinId="8" hidden="1"/>
    <cellStyle name="Hipervínculo" xfId="33570" builtinId="8" hidden="1"/>
    <cellStyle name="Hipervínculo" xfId="33572" builtinId="8" hidden="1"/>
    <cellStyle name="Hipervínculo" xfId="33574" builtinId="8" hidden="1"/>
    <cellStyle name="Hipervínculo" xfId="33576" builtinId="8" hidden="1"/>
    <cellStyle name="Hipervínculo" xfId="33578" builtinId="8" hidden="1"/>
    <cellStyle name="Hipervínculo" xfId="33580" builtinId="8" hidden="1"/>
    <cellStyle name="Hipervínculo" xfId="33582" builtinId="8" hidden="1"/>
    <cellStyle name="Hipervínculo" xfId="33584" builtinId="8" hidden="1"/>
    <cellStyle name="Hipervínculo" xfId="33586" builtinId="8" hidden="1"/>
    <cellStyle name="Hipervínculo" xfId="33588" builtinId="8" hidden="1"/>
    <cellStyle name="Hipervínculo" xfId="33590" builtinId="8" hidden="1"/>
    <cellStyle name="Hipervínculo" xfId="33592" builtinId="8" hidden="1"/>
    <cellStyle name="Hipervínculo" xfId="33594" builtinId="8" hidden="1"/>
    <cellStyle name="Hipervínculo" xfId="33596" builtinId="8" hidden="1"/>
    <cellStyle name="Hipervínculo" xfId="33598" builtinId="8" hidden="1"/>
    <cellStyle name="Hipervínculo" xfId="33600" builtinId="8" hidden="1"/>
    <cellStyle name="Hipervínculo" xfId="33602" builtinId="8" hidden="1"/>
    <cellStyle name="Hipervínculo" xfId="33604" builtinId="8" hidden="1"/>
    <cellStyle name="Hipervínculo" xfId="33606" builtinId="8" hidden="1"/>
    <cellStyle name="Hipervínculo" xfId="33608" builtinId="8" hidden="1"/>
    <cellStyle name="Hipervínculo" xfId="33610" builtinId="8" hidden="1"/>
    <cellStyle name="Hipervínculo" xfId="33612" builtinId="8" hidden="1"/>
    <cellStyle name="Hipervínculo" xfId="33614" builtinId="8" hidden="1"/>
    <cellStyle name="Hipervínculo" xfId="33616" builtinId="8" hidden="1"/>
    <cellStyle name="Hipervínculo" xfId="33618" builtinId="8" hidden="1"/>
    <cellStyle name="Hipervínculo" xfId="33620" builtinId="8" hidden="1"/>
    <cellStyle name="Hipervínculo" xfId="33622" builtinId="8" hidden="1"/>
    <cellStyle name="Hipervínculo" xfId="33624" builtinId="8" hidden="1"/>
    <cellStyle name="Hipervínculo" xfId="33626" builtinId="8" hidden="1"/>
    <cellStyle name="Hipervínculo" xfId="33628" builtinId="8" hidden="1"/>
    <cellStyle name="Hipervínculo" xfId="33630" builtinId="8" hidden="1"/>
    <cellStyle name="Hipervínculo" xfId="33632" builtinId="8" hidden="1"/>
    <cellStyle name="Hipervínculo" xfId="33634" builtinId="8" hidden="1"/>
    <cellStyle name="Hipervínculo" xfId="33636" builtinId="8" hidden="1"/>
    <cellStyle name="Hipervínculo" xfId="33638" builtinId="8" hidden="1"/>
    <cellStyle name="Hipervínculo" xfId="33640" builtinId="8" hidden="1"/>
    <cellStyle name="Hipervínculo" xfId="33642" builtinId="8" hidden="1"/>
    <cellStyle name="Hipervínculo" xfId="33644" builtinId="8" hidden="1"/>
    <cellStyle name="Hipervínculo" xfId="33646" builtinId="8" hidden="1"/>
    <cellStyle name="Hipervínculo" xfId="33648" builtinId="8" hidden="1"/>
    <cellStyle name="Hipervínculo" xfId="33650" builtinId="8" hidden="1"/>
    <cellStyle name="Hipervínculo" xfId="33652" builtinId="8" hidden="1"/>
    <cellStyle name="Hipervínculo" xfId="33654" builtinId="8" hidden="1"/>
    <cellStyle name="Hipervínculo" xfId="33656" builtinId="8" hidden="1"/>
    <cellStyle name="Hipervínculo" xfId="33658" builtinId="8" hidden="1"/>
    <cellStyle name="Hipervínculo" xfId="33660" builtinId="8" hidden="1"/>
    <cellStyle name="Hipervínculo" xfId="33662" builtinId="8" hidden="1"/>
    <cellStyle name="Hipervínculo" xfId="33664" builtinId="8" hidden="1"/>
    <cellStyle name="Hipervínculo" xfId="33666" builtinId="8" hidden="1"/>
    <cellStyle name="Hipervínculo" xfId="33668" builtinId="8" hidden="1"/>
    <cellStyle name="Hipervínculo" xfId="33670" builtinId="8" hidden="1"/>
    <cellStyle name="Hipervínculo" xfId="33672" builtinId="8" hidden="1"/>
    <cellStyle name="Hipervínculo" xfId="33674" builtinId="8" hidden="1"/>
    <cellStyle name="Hipervínculo" xfId="33676" builtinId="8" hidden="1"/>
    <cellStyle name="Hipervínculo" xfId="33678" builtinId="8" hidden="1"/>
    <cellStyle name="Hipervínculo" xfId="33680" builtinId="8" hidden="1"/>
    <cellStyle name="Hipervínculo" xfId="33682" builtinId="8" hidden="1"/>
    <cellStyle name="Hipervínculo" xfId="33684" builtinId="8" hidden="1"/>
    <cellStyle name="Hipervínculo" xfId="33686" builtinId="8" hidden="1"/>
    <cellStyle name="Hipervínculo" xfId="33688" builtinId="8" hidden="1"/>
    <cellStyle name="Hipervínculo" xfId="33690" builtinId="8" hidden="1"/>
    <cellStyle name="Hipervínculo" xfId="33692" builtinId="8" hidden="1"/>
    <cellStyle name="Hipervínculo" xfId="33694" builtinId="8" hidden="1"/>
    <cellStyle name="Hipervínculo" xfId="33696" builtinId="8" hidden="1"/>
    <cellStyle name="Hipervínculo" xfId="33698" builtinId="8" hidden="1"/>
    <cellStyle name="Hipervínculo" xfId="33700" builtinId="8" hidden="1"/>
    <cellStyle name="Hipervínculo" xfId="33702" builtinId="8" hidden="1"/>
    <cellStyle name="Hipervínculo" xfId="33704" builtinId="8" hidden="1"/>
    <cellStyle name="Hipervínculo" xfId="33706" builtinId="8" hidden="1"/>
    <cellStyle name="Hipervínculo" xfId="33708" builtinId="8" hidden="1"/>
    <cellStyle name="Hipervínculo" xfId="33710" builtinId="8" hidden="1"/>
    <cellStyle name="Hipervínculo" xfId="33712" builtinId="8" hidden="1"/>
    <cellStyle name="Hipervínculo" xfId="33714" builtinId="8" hidden="1"/>
    <cellStyle name="Hipervínculo" xfId="33716" builtinId="8" hidden="1"/>
    <cellStyle name="Hipervínculo" xfId="33718" builtinId="8" hidden="1"/>
    <cellStyle name="Hipervínculo" xfId="33720" builtinId="8" hidden="1"/>
    <cellStyle name="Hipervínculo" xfId="33722" builtinId="8" hidden="1"/>
    <cellStyle name="Hipervínculo" xfId="33724" builtinId="8" hidden="1"/>
    <cellStyle name="Hipervínculo" xfId="33726" builtinId="8" hidden="1"/>
    <cellStyle name="Hipervínculo" xfId="33728" builtinId="8" hidden="1"/>
    <cellStyle name="Hipervínculo" xfId="33730" builtinId="8" hidden="1"/>
    <cellStyle name="Hipervínculo" xfId="33732" builtinId="8" hidden="1"/>
    <cellStyle name="Hipervínculo" xfId="33734" builtinId="8" hidden="1"/>
    <cellStyle name="Hipervínculo" xfId="33736" builtinId="8" hidden="1"/>
    <cellStyle name="Hipervínculo" xfId="33738" builtinId="8" hidden="1"/>
    <cellStyle name="Hipervínculo" xfId="33740" builtinId="8" hidden="1"/>
    <cellStyle name="Hipervínculo" xfId="33742" builtinId="8" hidden="1"/>
    <cellStyle name="Hipervínculo" xfId="33744" builtinId="8" hidden="1"/>
    <cellStyle name="Hipervínculo" xfId="33746" builtinId="8" hidden="1"/>
    <cellStyle name="Hipervínculo" xfId="33748" builtinId="8" hidden="1"/>
    <cellStyle name="Hipervínculo" xfId="33750" builtinId="8" hidden="1"/>
    <cellStyle name="Hipervínculo" xfId="33752" builtinId="8" hidden="1"/>
    <cellStyle name="Hipervínculo" xfId="33754" builtinId="8" hidden="1"/>
    <cellStyle name="Hipervínculo" xfId="33756" builtinId="8" hidden="1"/>
    <cellStyle name="Hipervínculo" xfId="33758" builtinId="8" hidden="1"/>
    <cellStyle name="Hipervínculo" xfId="33760" builtinId="8" hidden="1"/>
    <cellStyle name="Hipervínculo" xfId="33762" builtinId="8" hidden="1"/>
    <cellStyle name="Hipervínculo" xfId="33764" builtinId="8" hidden="1"/>
    <cellStyle name="Hipervínculo" xfId="33766" builtinId="8" hidden="1"/>
    <cellStyle name="Hipervínculo" xfId="33768" builtinId="8" hidden="1"/>
    <cellStyle name="Hipervínculo" xfId="33770" builtinId="8" hidden="1"/>
    <cellStyle name="Hipervínculo" xfId="33772" builtinId="8" hidden="1"/>
    <cellStyle name="Hipervínculo" xfId="33774" builtinId="8" hidden="1"/>
    <cellStyle name="Hipervínculo" xfId="33776" builtinId="8" hidden="1"/>
    <cellStyle name="Hipervínculo" xfId="33778" builtinId="8" hidden="1"/>
    <cellStyle name="Hipervínculo" xfId="33780" builtinId="8" hidden="1"/>
    <cellStyle name="Hipervínculo" xfId="33782" builtinId="8" hidden="1"/>
    <cellStyle name="Hipervínculo" xfId="33784" builtinId="8" hidden="1"/>
    <cellStyle name="Hipervínculo" xfId="33786" builtinId="8" hidden="1"/>
    <cellStyle name="Hipervínculo" xfId="33788" builtinId="8" hidden="1"/>
    <cellStyle name="Hipervínculo" xfId="33790" builtinId="8" hidden="1"/>
    <cellStyle name="Hipervínculo" xfId="33792" builtinId="8" hidden="1"/>
    <cellStyle name="Hipervínculo" xfId="33794" builtinId="8" hidden="1"/>
    <cellStyle name="Hipervínculo" xfId="33796" builtinId="8" hidden="1"/>
    <cellStyle name="Hipervínculo" xfId="33798" builtinId="8" hidden="1"/>
    <cellStyle name="Hipervínculo" xfId="33800" builtinId="8" hidden="1"/>
    <cellStyle name="Hipervínculo" xfId="33802" builtinId="8" hidden="1"/>
    <cellStyle name="Hipervínculo" xfId="33804" builtinId="8" hidden="1"/>
    <cellStyle name="Hipervínculo" xfId="33806" builtinId="8" hidden="1"/>
    <cellStyle name="Hipervínculo" xfId="33808" builtinId="8" hidden="1"/>
    <cellStyle name="Hipervínculo" xfId="33810" builtinId="8" hidden="1"/>
    <cellStyle name="Hipervínculo" xfId="33812" builtinId="8" hidden="1"/>
    <cellStyle name="Hipervínculo" xfId="33814" builtinId="8" hidden="1"/>
    <cellStyle name="Hipervínculo" xfId="33816" builtinId="8" hidden="1"/>
    <cellStyle name="Hipervínculo" xfId="33818" builtinId="8" hidden="1"/>
    <cellStyle name="Hipervínculo" xfId="33820" builtinId="8" hidden="1"/>
    <cellStyle name="Hipervínculo" xfId="33822" builtinId="8" hidden="1"/>
    <cellStyle name="Hipervínculo" xfId="33824" builtinId="8" hidden="1"/>
    <cellStyle name="Hipervínculo" xfId="33826" builtinId="8" hidden="1"/>
    <cellStyle name="Hipervínculo" xfId="33828" builtinId="8" hidden="1"/>
    <cellStyle name="Hipervínculo" xfId="33830" builtinId="8" hidden="1"/>
    <cellStyle name="Hipervínculo" xfId="33832" builtinId="8" hidden="1"/>
    <cellStyle name="Hipervínculo" xfId="33834" builtinId="8" hidden="1"/>
    <cellStyle name="Hipervínculo" xfId="33836" builtinId="8" hidden="1"/>
    <cellStyle name="Hipervínculo" xfId="33838" builtinId="8" hidden="1"/>
    <cellStyle name="Hipervínculo" xfId="33840" builtinId="8" hidden="1"/>
    <cellStyle name="Hipervínculo" xfId="33842" builtinId="8" hidden="1"/>
    <cellStyle name="Hipervínculo" xfId="33844" builtinId="8" hidden="1"/>
    <cellStyle name="Hipervínculo" xfId="33846" builtinId="8" hidden="1"/>
    <cellStyle name="Hipervínculo" xfId="33848" builtinId="8" hidden="1"/>
    <cellStyle name="Hipervínculo" xfId="33850" builtinId="8" hidden="1"/>
    <cellStyle name="Hipervínculo" xfId="33852" builtinId="8" hidden="1"/>
    <cellStyle name="Hipervínculo" xfId="33854" builtinId="8" hidden="1"/>
    <cellStyle name="Hipervínculo" xfId="33856" builtinId="8" hidden="1"/>
    <cellStyle name="Hipervínculo" xfId="33858" builtinId="8" hidden="1"/>
    <cellStyle name="Hipervínculo" xfId="33860" builtinId="8" hidden="1"/>
    <cellStyle name="Hipervínculo" xfId="33862" builtinId="8" hidden="1"/>
    <cellStyle name="Hipervínculo" xfId="33864" builtinId="8" hidden="1"/>
    <cellStyle name="Hipervínculo" xfId="33866" builtinId="8" hidden="1"/>
    <cellStyle name="Hipervínculo" xfId="33868" builtinId="8" hidden="1"/>
    <cellStyle name="Hipervínculo" xfId="33870" builtinId="8" hidden="1"/>
    <cellStyle name="Hipervínculo" xfId="33872" builtinId="8" hidden="1"/>
    <cellStyle name="Hipervínculo" xfId="33874" builtinId="8" hidden="1"/>
    <cellStyle name="Hipervínculo" xfId="33876" builtinId="8" hidden="1"/>
    <cellStyle name="Hipervínculo" xfId="33878" builtinId="8" hidden="1"/>
    <cellStyle name="Hipervínculo" xfId="33880" builtinId="8" hidden="1"/>
    <cellStyle name="Hipervínculo" xfId="33882" builtinId="8" hidden="1"/>
    <cellStyle name="Hipervínculo" xfId="33884" builtinId="8" hidden="1"/>
    <cellStyle name="Hipervínculo" xfId="33886" builtinId="8" hidden="1"/>
    <cellStyle name="Hipervínculo" xfId="33888" builtinId="8" hidden="1"/>
    <cellStyle name="Hipervínculo" xfId="33890" builtinId="8" hidden="1"/>
    <cellStyle name="Hipervínculo" xfId="33892" builtinId="8" hidden="1"/>
    <cellStyle name="Hipervínculo" xfId="33894" builtinId="8" hidden="1"/>
    <cellStyle name="Hipervínculo" xfId="33896" builtinId="8" hidden="1"/>
    <cellStyle name="Hipervínculo" xfId="33898" builtinId="8" hidden="1"/>
    <cellStyle name="Hipervínculo" xfId="33900" builtinId="8" hidden="1"/>
    <cellStyle name="Hipervínculo" xfId="33902" builtinId="8" hidden="1"/>
    <cellStyle name="Hipervínculo" xfId="33904" builtinId="8" hidden="1"/>
    <cellStyle name="Hipervínculo" xfId="33906" builtinId="8" hidden="1"/>
    <cellStyle name="Hipervínculo" xfId="33908" builtinId="8" hidden="1"/>
    <cellStyle name="Hipervínculo" xfId="33910" builtinId="8" hidden="1"/>
    <cellStyle name="Hipervínculo" xfId="33912" builtinId="8" hidden="1"/>
    <cellStyle name="Hipervínculo" xfId="33914" builtinId="8" hidden="1"/>
    <cellStyle name="Hipervínculo" xfId="33916" builtinId="8" hidden="1"/>
    <cellStyle name="Hipervínculo" xfId="33918" builtinId="8" hidden="1"/>
    <cellStyle name="Hipervínculo" xfId="33920" builtinId="8" hidden="1"/>
    <cellStyle name="Hipervínculo" xfId="33922" builtinId="8" hidden="1"/>
    <cellStyle name="Hipervínculo" xfId="33924" builtinId="8" hidden="1"/>
    <cellStyle name="Hipervínculo" xfId="33926" builtinId="8" hidden="1"/>
    <cellStyle name="Hipervínculo" xfId="33928" builtinId="8" hidden="1"/>
    <cellStyle name="Hipervínculo" xfId="33930" builtinId="8" hidden="1"/>
    <cellStyle name="Hipervínculo" xfId="33932" builtinId="8" hidden="1"/>
    <cellStyle name="Hipervínculo" xfId="33934" builtinId="8" hidden="1"/>
    <cellStyle name="Hipervínculo" xfId="33936" builtinId="8" hidden="1"/>
    <cellStyle name="Hipervínculo" xfId="33938" builtinId="8" hidden="1"/>
    <cellStyle name="Hipervínculo" xfId="33940" builtinId="8" hidden="1"/>
    <cellStyle name="Hipervínculo" xfId="33942" builtinId="8" hidden="1"/>
    <cellStyle name="Hipervínculo" xfId="33944" builtinId="8" hidden="1"/>
    <cellStyle name="Hipervínculo" xfId="33946" builtinId="8" hidden="1"/>
    <cellStyle name="Hipervínculo" xfId="33948" builtinId="8" hidden="1"/>
    <cellStyle name="Hipervínculo" xfId="33950" builtinId="8" hidden="1"/>
    <cellStyle name="Hipervínculo" xfId="33952" builtinId="8" hidden="1"/>
    <cellStyle name="Hipervínculo" xfId="33954" builtinId="8" hidden="1"/>
    <cellStyle name="Hipervínculo" xfId="33956" builtinId="8" hidden="1"/>
    <cellStyle name="Hipervínculo" xfId="33958" builtinId="8" hidden="1"/>
    <cellStyle name="Hipervínculo" xfId="33960" builtinId="8" hidden="1"/>
    <cellStyle name="Hipervínculo" xfId="33962" builtinId="8" hidden="1"/>
    <cellStyle name="Hipervínculo" xfId="33964" builtinId="8" hidden="1"/>
    <cellStyle name="Hipervínculo" xfId="33966" builtinId="8" hidden="1"/>
    <cellStyle name="Hipervínculo" xfId="33968" builtinId="8" hidden="1"/>
    <cellStyle name="Hipervínculo" xfId="33970" builtinId="8" hidden="1"/>
    <cellStyle name="Hipervínculo" xfId="33972" builtinId="8" hidden="1"/>
    <cellStyle name="Hipervínculo" xfId="33974" builtinId="8" hidden="1"/>
    <cellStyle name="Hipervínculo" xfId="33976" builtinId="8" hidden="1"/>
    <cellStyle name="Hipervínculo" xfId="33978" builtinId="8" hidden="1"/>
    <cellStyle name="Hipervínculo" xfId="33980" builtinId="8" hidden="1"/>
    <cellStyle name="Hipervínculo" xfId="33982" builtinId="8" hidden="1"/>
    <cellStyle name="Hipervínculo" xfId="33984" builtinId="8" hidden="1"/>
    <cellStyle name="Hipervínculo" xfId="33986" builtinId="8" hidden="1"/>
    <cellStyle name="Hipervínculo" xfId="33988" builtinId="8" hidden="1"/>
    <cellStyle name="Hipervínculo" xfId="33990" builtinId="8" hidden="1"/>
    <cellStyle name="Hipervínculo" xfId="33992" builtinId="8" hidden="1"/>
    <cellStyle name="Hipervínculo" xfId="33994" builtinId="8" hidden="1"/>
    <cellStyle name="Hipervínculo" xfId="33996" builtinId="8" hidden="1"/>
    <cellStyle name="Hipervínculo" xfId="33998" builtinId="8" hidden="1"/>
    <cellStyle name="Hipervínculo" xfId="34000" builtinId="8" hidden="1"/>
    <cellStyle name="Hipervínculo" xfId="34002" builtinId="8" hidden="1"/>
    <cellStyle name="Hipervínculo" xfId="34004" builtinId="8" hidden="1"/>
    <cellStyle name="Hipervínculo" xfId="34006" builtinId="8" hidden="1"/>
    <cellStyle name="Hipervínculo" xfId="34008" builtinId="8" hidden="1"/>
    <cellStyle name="Hipervínculo" xfId="34010" builtinId="8" hidden="1"/>
    <cellStyle name="Hipervínculo" xfId="34012" builtinId="8" hidden="1"/>
    <cellStyle name="Hipervínculo" xfId="34014" builtinId="8" hidden="1"/>
    <cellStyle name="Hipervínculo" xfId="34016" builtinId="8" hidden="1"/>
    <cellStyle name="Hipervínculo" xfId="34018" builtinId="8" hidden="1"/>
    <cellStyle name="Hipervínculo" xfId="34020" builtinId="8" hidden="1"/>
    <cellStyle name="Hipervínculo" xfId="34022" builtinId="8" hidden="1"/>
    <cellStyle name="Hipervínculo" xfId="34024" builtinId="8" hidden="1"/>
    <cellStyle name="Hipervínculo" xfId="34026" builtinId="8" hidden="1"/>
    <cellStyle name="Hipervínculo" xfId="34028" builtinId="8" hidden="1"/>
    <cellStyle name="Hipervínculo" xfId="34030" builtinId="8" hidden="1"/>
    <cellStyle name="Hipervínculo" xfId="34032" builtinId="8" hidden="1"/>
    <cellStyle name="Hipervínculo" xfId="34034" builtinId="8" hidden="1"/>
    <cellStyle name="Hipervínculo" xfId="34036" builtinId="8" hidden="1"/>
    <cellStyle name="Hipervínculo" xfId="34038" builtinId="8" hidden="1"/>
    <cellStyle name="Hipervínculo" xfId="34040" builtinId="8" hidden="1"/>
    <cellStyle name="Hipervínculo" xfId="34042" builtinId="8" hidden="1"/>
    <cellStyle name="Hipervínculo" xfId="34044" builtinId="8" hidden="1"/>
    <cellStyle name="Hipervínculo" xfId="34046" builtinId="8" hidden="1"/>
    <cellStyle name="Hipervínculo" xfId="34048" builtinId="8" hidden="1"/>
    <cellStyle name="Hipervínculo" xfId="34050" builtinId="8" hidden="1"/>
    <cellStyle name="Hipervínculo" xfId="34052" builtinId="8" hidden="1"/>
    <cellStyle name="Hipervínculo" xfId="34054" builtinId="8" hidden="1"/>
    <cellStyle name="Hipervínculo" xfId="34056" builtinId="8" hidden="1"/>
    <cellStyle name="Hipervínculo" xfId="34058" builtinId="8" hidden="1"/>
    <cellStyle name="Hipervínculo" xfId="34060" builtinId="8" hidden="1"/>
    <cellStyle name="Hipervínculo" xfId="34062" builtinId="8" hidden="1"/>
    <cellStyle name="Hipervínculo" xfId="34064" builtinId="8" hidden="1"/>
    <cellStyle name="Hipervínculo" xfId="34066" builtinId="8" hidden="1"/>
    <cellStyle name="Hipervínculo" xfId="34068" builtinId="8" hidden="1"/>
    <cellStyle name="Hipervínculo" xfId="34070" builtinId="8" hidden="1"/>
    <cellStyle name="Hipervínculo" xfId="34072" builtinId="8" hidden="1"/>
    <cellStyle name="Hipervínculo" xfId="34074" builtinId="8" hidden="1"/>
    <cellStyle name="Hipervínculo" xfId="34076" builtinId="8" hidden="1"/>
    <cellStyle name="Hipervínculo" xfId="34078" builtinId="8" hidden="1"/>
    <cellStyle name="Hipervínculo" xfId="34080" builtinId="8" hidden="1"/>
    <cellStyle name="Hipervínculo" xfId="34082" builtinId="8" hidden="1"/>
    <cellStyle name="Hipervínculo" xfId="34084" builtinId="8" hidden="1"/>
    <cellStyle name="Hipervínculo" xfId="34086" builtinId="8" hidden="1"/>
    <cellStyle name="Hipervínculo" xfId="34088" builtinId="8" hidden="1"/>
    <cellStyle name="Hipervínculo" xfId="34090" builtinId="8" hidden="1"/>
    <cellStyle name="Hipervínculo" xfId="34092" builtinId="8" hidden="1"/>
    <cellStyle name="Hipervínculo" xfId="34094" builtinId="8" hidden="1"/>
    <cellStyle name="Hipervínculo" xfId="34096" builtinId="8" hidden="1"/>
    <cellStyle name="Hipervínculo" xfId="34098" builtinId="8" hidden="1"/>
    <cellStyle name="Hipervínculo" xfId="34100" builtinId="8" hidden="1"/>
    <cellStyle name="Hipervínculo" xfId="34102" builtinId="8" hidden="1"/>
    <cellStyle name="Hipervínculo" xfId="34104" builtinId="8" hidden="1"/>
    <cellStyle name="Hipervínculo" xfId="34106" builtinId="8" hidden="1"/>
    <cellStyle name="Hipervínculo" xfId="34108" builtinId="8" hidden="1"/>
    <cellStyle name="Hipervínculo" xfId="34110" builtinId="8" hidden="1"/>
    <cellStyle name="Hipervínculo" xfId="34112" builtinId="8" hidden="1"/>
    <cellStyle name="Hipervínculo" xfId="34114" builtinId="8" hidden="1"/>
    <cellStyle name="Hipervínculo" xfId="34116" builtinId="8" hidden="1"/>
    <cellStyle name="Hipervínculo" xfId="34118" builtinId="8" hidden="1"/>
    <cellStyle name="Hipervínculo" xfId="34120" builtinId="8" hidden="1"/>
    <cellStyle name="Hipervínculo" xfId="34122" builtinId="8" hidden="1"/>
    <cellStyle name="Hipervínculo" xfId="34124" builtinId="8" hidden="1"/>
    <cellStyle name="Hipervínculo" xfId="34126" builtinId="8" hidden="1"/>
    <cellStyle name="Hipervínculo" xfId="34128" builtinId="8" hidden="1"/>
    <cellStyle name="Hipervínculo" xfId="34130" builtinId="8" hidden="1"/>
    <cellStyle name="Hipervínculo" xfId="34132" builtinId="8" hidden="1"/>
    <cellStyle name="Hipervínculo" xfId="34134" builtinId="8" hidden="1"/>
    <cellStyle name="Hipervínculo" xfId="34136" builtinId="8" hidden="1"/>
    <cellStyle name="Hipervínculo" xfId="34138" builtinId="8" hidden="1"/>
    <cellStyle name="Hipervínculo" xfId="34140" builtinId="8" hidden="1"/>
    <cellStyle name="Hipervínculo" xfId="34142" builtinId="8" hidden="1"/>
    <cellStyle name="Hipervínculo" xfId="34144" builtinId="8" hidden="1"/>
    <cellStyle name="Hipervínculo" xfId="34146" builtinId="8" hidden="1"/>
    <cellStyle name="Hipervínculo" xfId="34148" builtinId="8" hidden="1"/>
    <cellStyle name="Hipervínculo" xfId="34150" builtinId="8" hidden="1"/>
    <cellStyle name="Hipervínculo" xfId="34152" builtinId="8" hidden="1"/>
    <cellStyle name="Hipervínculo" xfId="34154" builtinId="8" hidden="1"/>
    <cellStyle name="Hipervínculo" xfId="34156" builtinId="8" hidden="1"/>
    <cellStyle name="Hipervínculo" xfId="34158" builtinId="8" hidden="1"/>
    <cellStyle name="Hipervínculo" xfId="34160" builtinId="8" hidden="1"/>
    <cellStyle name="Hipervínculo" xfId="34162" builtinId="8" hidden="1"/>
    <cellStyle name="Hipervínculo" xfId="34164" builtinId="8" hidden="1"/>
    <cellStyle name="Hipervínculo" xfId="34166" builtinId="8" hidden="1"/>
    <cellStyle name="Hipervínculo" xfId="34168" builtinId="8" hidden="1"/>
    <cellStyle name="Hipervínculo" xfId="34170" builtinId="8" hidden="1"/>
    <cellStyle name="Hipervínculo" xfId="34172" builtinId="8" hidden="1"/>
    <cellStyle name="Hipervínculo" xfId="34174" builtinId="8" hidden="1"/>
    <cellStyle name="Hipervínculo" xfId="34176" builtinId="8" hidden="1"/>
    <cellStyle name="Hipervínculo" xfId="34178" builtinId="8" hidden="1"/>
    <cellStyle name="Hipervínculo" xfId="34180" builtinId="8" hidden="1"/>
    <cellStyle name="Hipervínculo" xfId="34182" builtinId="8" hidden="1"/>
    <cellStyle name="Hipervínculo" xfId="34184" builtinId="8" hidden="1"/>
    <cellStyle name="Hipervínculo" xfId="34186" builtinId="8" hidden="1"/>
    <cellStyle name="Hipervínculo" xfId="34188" builtinId="8" hidden="1"/>
    <cellStyle name="Hipervínculo" xfId="34190" builtinId="8" hidden="1"/>
    <cellStyle name="Hipervínculo" xfId="34192" builtinId="8" hidden="1"/>
    <cellStyle name="Hipervínculo" xfId="34194" builtinId="8" hidden="1"/>
    <cellStyle name="Hipervínculo" xfId="34196" builtinId="8" hidden="1"/>
    <cellStyle name="Hipervínculo" xfId="34198" builtinId="8" hidden="1"/>
    <cellStyle name="Hipervínculo" xfId="34200" builtinId="8" hidden="1"/>
    <cellStyle name="Hipervínculo" xfId="34202" builtinId="8" hidden="1"/>
    <cellStyle name="Hipervínculo" xfId="34204" builtinId="8" hidden="1"/>
    <cellStyle name="Hipervínculo" xfId="34206" builtinId="8" hidden="1"/>
    <cellStyle name="Hipervínculo" xfId="34208" builtinId="8" hidden="1"/>
    <cellStyle name="Hipervínculo" xfId="34210" builtinId="8" hidden="1"/>
    <cellStyle name="Hipervínculo" xfId="34212" builtinId="8" hidden="1"/>
    <cellStyle name="Hipervínculo" xfId="34214" builtinId="8" hidden="1"/>
    <cellStyle name="Hipervínculo" xfId="34216" builtinId="8" hidden="1"/>
    <cellStyle name="Hipervínculo" xfId="34218" builtinId="8" hidden="1"/>
    <cellStyle name="Hipervínculo" xfId="34220" builtinId="8" hidden="1"/>
    <cellStyle name="Hipervínculo" xfId="34222" builtinId="8" hidden="1"/>
    <cellStyle name="Hipervínculo" xfId="34224" builtinId="8" hidden="1"/>
    <cellStyle name="Hipervínculo" xfId="34226" builtinId="8" hidden="1"/>
    <cellStyle name="Hipervínculo" xfId="34228" builtinId="8" hidden="1"/>
    <cellStyle name="Hipervínculo" xfId="34230" builtinId="8" hidden="1"/>
    <cellStyle name="Hipervínculo" xfId="34232" builtinId="8" hidden="1"/>
    <cellStyle name="Hipervínculo" xfId="34234" builtinId="8" hidden="1"/>
    <cellStyle name="Hipervínculo" xfId="34236" builtinId="8" hidden="1"/>
    <cellStyle name="Hipervínculo" xfId="34238" builtinId="8" hidden="1"/>
    <cellStyle name="Hipervínculo" xfId="34240" builtinId="8" hidden="1"/>
    <cellStyle name="Hipervínculo" xfId="34242" builtinId="8" hidden="1"/>
    <cellStyle name="Hipervínculo" xfId="34244" builtinId="8" hidden="1"/>
    <cellStyle name="Hipervínculo" xfId="34246" builtinId="8" hidden="1"/>
    <cellStyle name="Hipervínculo" xfId="34248" builtinId="8" hidden="1"/>
    <cellStyle name="Hipervínculo" xfId="34250" builtinId="8" hidden="1"/>
    <cellStyle name="Hipervínculo" xfId="34252" builtinId="8" hidden="1"/>
    <cellStyle name="Hipervínculo" xfId="34254" builtinId="8" hidden="1"/>
    <cellStyle name="Hipervínculo" xfId="34256" builtinId="8" hidden="1"/>
    <cellStyle name="Hipervínculo" xfId="34258" builtinId="8" hidden="1"/>
    <cellStyle name="Hipervínculo" xfId="34260" builtinId="8" hidden="1"/>
    <cellStyle name="Hipervínculo" xfId="34262" builtinId="8" hidden="1"/>
    <cellStyle name="Hipervínculo" xfId="34264" builtinId="8" hidden="1"/>
    <cellStyle name="Hipervínculo" xfId="34266" builtinId="8" hidden="1"/>
    <cellStyle name="Hipervínculo" xfId="34268" builtinId="8" hidden="1"/>
    <cellStyle name="Hipervínculo" xfId="34270" builtinId="8" hidden="1"/>
    <cellStyle name="Hipervínculo" xfId="34272" builtinId="8" hidden="1"/>
    <cellStyle name="Hipervínculo" xfId="34274" builtinId="8" hidden="1"/>
    <cellStyle name="Hipervínculo" xfId="34276" builtinId="8" hidden="1"/>
    <cellStyle name="Hipervínculo" xfId="34278" builtinId="8" hidden="1"/>
    <cellStyle name="Hipervínculo" xfId="34280" builtinId="8" hidden="1"/>
    <cellStyle name="Hipervínculo" xfId="34282" builtinId="8" hidden="1"/>
    <cellStyle name="Hipervínculo" xfId="34284" builtinId="8" hidden="1"/>
    <cellStyle name="Hipervínculo" xfId="34286" builtinId="8" hidden="1"/>
    <cellStyle name="Hipervínculo" xfId="34288" builtinId="8" hidden="1"/>
    <cellStyle name="Hipervínculo" xfId="34290" builtinId="8" hidden="1"/>
    <cellStyle name="Hipervínculo" xfId="34292" builtinId="8" hidden="1"/>
    <cellStyle name="Hipervínculo" xfId="34294" builtinId="8" hidden="1"/>
    <cellStyle name="Hipervínculo" xfId="34296" builtinId="8" hidden="1"/>
    <cellStyle name="Hipervínculo" xfId="34298" builtinId="8" hidden="1"/>
    <cellStyle name="Hipervínculo" xfId="34300" builtinId="8" hidden="1"/>
    <cellStyle name="Hipervínculo" xfId="34302" builtinId="8" hidden="1"/>
    <cellStyle name="Hipervínculo" xfId="34304" builtinId="8" hidden="1"/>
    <cellStyle name="Hipervínculo" xfId="34306" builtinId="8" hidden="1"/>
    <cellStyle name="Hipervínculo" xfId="34308" builtinId="8" hidden="1"/>
    <cellStyle name="Hipervínculo" xfId="34310" builtinId="8" hidden="1"/>
    <cellStyle name="Hipervínculo" xfId="34312" builtinId="8" hidden="1"/>
    <cellStyle name="Hipervínculo" xfId="34314" builtinId="8" hidden="1"/>
    <cellStyle name="Hipervínculo" xfId="34316" builtinId="8" hidden="1"/>
    <cellStyle name="Hipervínculo" xfId="34318" builtinId="8" hidden="1"/>
    <cellStyle name="Hipervínculo" xfId="34320" builtinId="8" hidden="1"/>
    <cellStyle name="Hipervínculo" xfId="34322" builtinId="8" hidden="1"/>
    <cellStyle name="Hipervínculo" xfId="34324" builtinId="8" hidden="1"/>
    <cellStyle name="Hipervínculo" xfId="34326" builtinId="8" hidden="1"/>
    <cellStyle name="Hipervínculo" xfId="34328" builtinId="8" hidden="1"/>
    <cellStyle name="Hipervínculo" xfId="34330" builtinId="8" hidden="1"/>
    <cellStyle name="Hipervínculo" xfId="34332" builtinId="8" hidden="1"/>
    <cellStyle name="Hipervínculo" xfId="34334" builtinId="8" hidden="1"/>
    <cellStyle name="Hipervínculo" xfId="34336" builtinId="8" hidden="1"/>
    <cellStyle name="Hipervínculo" xfId="34338" builtinId="8" hidden="1"/>
    <cellStyle name="Hipervínculo" xfId="34340" builtinId="8" hidden="1"/>
    <cellStyle name="Hipervínculo" xfId="34342" builtinId="8" hidden="1"/>
    <cellStyle name="Hipervínculo" xfId="34344" builtinId="8" hidden="1"/>
    <cellStyle name="Hipervínculo" xfId="34346" builtinId="8" hidden="1"/>
    <cellStyle name="Hipervínculo" xfId="34348" builtinId="8" hidden="1"/>
    <cellStyle name="Hipervínculo" xfId="34350" builtinId="8" hidden="1"/>
    <cellStyle name="Hipervínculo" xfId="34352" builtinId="8" hidden="1"/>
    <cellStyle name="Hipervínculo" xfId="34354" builtinId="8" hidden="1"/>
    <cellStyle name="Hipervínculo" xfId="34356" builtinId="8" hidden="1"/>
    <cellStyle name="Hipervínculo" xfId="34358" builtinId="8" hidden="1"/>
    <cellStyle name="Hipervínculo" xfId="34360" builtinId="8" hidden="1"/>
    <cellStyle name="Hipervínculo" xfId="34362" builtinId="8" hidden="1"/>
    <cellStyle name="Hipervínculo" xfId="34364" builtinId="8" hidden="1"/>
    <cellStyle name="Hipervínculo" xfId="34366" builtinId="8" hidden="1"/>
    <cellStyle name="Hipervínculo" xfId="34368" builtinId="8" hidden="1"/>
    <cellStyle name="Hipervínculo" xfId="34370" builtinId="8" hidden="1"/>
    <cellStyle name="Hipervínculo" xfId="34372" builtinId="8" hidden="1"/>
    <cellStyle name="Hipervínculo" xfId="34374" builtinId="8" hidden="1"/>
    <cellStyle name="Hipervínculo" xfId="34376" builtinId="8" hidden="1"/>
    <cellStyle name="Hipervínculo" xfId="34378" builtinId="8" hidden="1"/>
    <cellStyle name="Hipervínculo" xfId="34380" builtinId="8" hidden="1"/>
    <cellStyle name="Hipervínculo" xfId="34382" builtinId="8" hidden="1"/>
    <cellStyle name="Hipervínculo" xfId="34384" builtinId="8" hidden="1"/>
    <cellStyle name="Hipervínculo" xfId="34386" builtinId="8" hidden="1"/>
    <cellStyle name="Hipervínculo" xfId="34388" builtinId="8" hidden="1"/>
    <cellStyle name="Hipervínculo" xfId="34390" builtinId="8" hidden="1"/>
    <cellStyle name="Hipervínculo" xfId="34392" builtinId="8" hidden="1"/>
    <cellStyle name="Hipervínculo" xfId="34394" builtinId="8" hidden="1"/>
    <cellStyle name="Hipervínculo" xfId="34396" builtinId="8" hidden="1"/>
    <cellStyle name="Hipervínculo" xfId="34398" builtinId="8" hidden="1"/>
    <cellStyle name="Hipervínculo" xfId="34400" builtinId="8" hidden="1"/>
    <cellStyle name="Hipervínculo" xfId="34402" builtinId="8" hidden="1"/>
    <cellStyle name="Hipervínculo" xfId="34404" builtinId="8" hidden="1"/>
    <cellStyle name="Hipervínculo" xfId="34406" builtinId="8" hidden="1"/>
    <cellStyle name="Hipervínculo" xfId="34408" builtinId="8" hidden="1"/>
    <cellStyle name="Hipervínculo" xfId="34410" builtinId="8" hidden="1"/>
    <cellStyle name="Hipervínculo" xfId="34412" builtinId="8" hidden="1"/>
    <cellStyle name="Hipervínculo" xfId="34414" builtinId="8" hidden="1"/>
    <cellStyle name="Hipervínculo" xfId="34416" builtinId="8" hidden="1"/>
    <cellStyle name="Hipervínculo" xfId="34418" builtinId="8" hidden="1"/>
    <cellStyle name="Hipervínculo" xfId="34420" builtinId="8" hidden="1"/>
    <cellStyle name="Hipervínculo" xfId="34422" builtinId="8" hidden="1"/>
    <cellStyle name="Hipervínculo" xfId="34424" builtinId="8" hidden="1"/>
    <cellStyle name="Hipervínculo" xfId="34426" builtinId="8" hidden="1"/>
    <cellStyle name="Hipervínculo" xfId="34428" builtinId="8" hidden="1"/>
    <cellStyle name="Hipervínculo" xfId="34430" builtinId="8" hidden="1"/>
    <cellStyle name="Hipervínculo" xfId="34432" builtinId="8" hidden="1"/>
    <cellStyle name="Hipervínculo" xfId="34434" builtinId="8" hidden="1"/>
    <cellStyle name="Hipervínculo" xfId="34436" builtinId="8" hidden="1"/>
    <cellStyle name="Hipervínculo" xfId="34438" builtinId="8" hidden="1"/>
    <cellStyle name="Hipervínculo" xfId="34440" builtinId="8" hidden="1"/>
    <cellStyle name="Hipervínculo" xfId="34442" builtinId="8" hidden="1"/>
    <cellStyle name="Hipervínculo" xfId="34444" builtinId="8" hidden="1"/>
    <cellStyle name="Hipervínculo" xfId="34446" builtinId="8" hidden="1"/>
    <cellStyle name="Hipervínculo" xfId="34448" builtinId="8" hidden="1"/>
    <cellStyle name="Hipervínculo" xfId="34450" builtinId="8" hidden="1"/>
    <cellStyle name="Hipervínculo" xfId="34452" builtinId="8" hidden="1"/>
    <cellStyle name="Hipervínculo" xfId="34454" builtinId="8" hidden="1"/>
    <cellStyle name="Hipervínculo" xfId="34456" builtinId="8" hidden="1"/>
    <cellStyle name="Hipervínculo" xfId="34458" builtinId="8" hidden="1"/>
    <cellStyle name="Hipervínculo" xfId="34460" builtinId="8" hidden="1"/>
    <cellStyle name="Hipervínculo" xfId="34462" builtinId="8" hidden="1"/>
    <cellStyle name="Hipervínculo" xfId="34464" builtinId="8" hidden="1"/>
    <cellStyle name="Hipervínculo" xfId="34466" builtinId="8" hidden="1"/>
    <cellStyle name="Hipervínculo" xfId="34468" builtinId="8" hidden="1"/>
    <cellStyle name="Hipervínculo" xfId="34470" builtinId="8" hidden="1"/>
    <cellStyle name="Hipervínculo" xfId="34472" builtinId="8" hidden="1"/>
    <cellStyle name="Hipervínculo" xfId="34474" builtinId="8" hidden="1"/>
    <cellStyle name="Hipervínculo" xfId="34476" builtinId="8" hidden="1"/>
    <cellStyle name="Hipervínculo" xfId="34478" builtinId="8" hidden="1"/>
    <cellStyle name="Hipervínculo" xfId="34480" builtinId="8" hidden="1"/>
    <cellStyle name="Hipervínculo" xfId="34482" builtinId="8" hidden="1"/>
    <cellStyle name="Hipervínculo" xfId="34484" builtinId="8" hidden="1"/>
    <cellStyle name="Hipervínculo" xfId="34486" builtinId="8" hidden="1"/>
    <cellStyle name="Hipervínculo" xfId="34488" builtinId="8" hidden="1"/>
    <cellStyle name="Hipervínculo" xfId="34490" builtinId="8" hidden="1"/>
    <cellStyle name="Hipervínculo" xfId="34492" builtinId="8" hidden="1"/>
    <cellStyle name="Hipervínculo" xfId="34494" builtinId="8" hidden="1"/>
    <cellStyle name="Hipervínculo" xfId="34496" builtinId="8" hidden="1"/>
    <cellStyle name="Hipervínculo" xfId="34498" builtinId="8" hidden="1"/>
    <cellStyle name="Hipervínculo" xfId="34500" builtinId="8" hidden="1"/>
    <cellStyle name="Hipervínculo" xfId="34502" builtinId="8" hidden="1"/>
    <cellStyle name="Hipervínculo" xfId="34504" builtinId="8" hidden="1"/>
    <cellStyle name="Hipervínculo" xfId="34506" builtinId="8" hidden="1"/>
    <cellStyle name="Hipervínculo" xfId="34508" builtinId="8" hidden="1"/>
    <cellStyle name="Hipervínculo" xfId="34510" builtinId="8" hidden="1"/>
    <cellStyle name="Hipervínculo" xfId="34512" builtinId="8" hidden="1"/>
    <cellStyle name="Hipervínculo" xfId="34514" builtinId="8" hidden="1"/>
    <cellStyle name="Hipervínculo" xfId="34516" builtinId="8" hidden="1"/>
    <cellStyle name="Hipervínculo" xfId="34518" builtinId="8" hidden="1"/>
    <cellStyle name="Hipervínculo" xfId="34520" builtinId="8" hidden="1"/>
    <cellStyle name="Hipervínculo" xfId="34522" builtinId="8" hidden="1"/>
    <cellStyle name="Hipervínculo" xfId="34524" builtinId="8" hidden="1"/>
    <cellStyle name="Hipervínculo" xfId="34526" builtinId="8" hidden="1"/>
    <cellStyle name="Hipervínculo" xfId="34528" builtinId="8" hidden="1"/>
    <cellStyle name="Hipervínculo" xfId="34530" builtinId="8" hidden="1"/>
    <cellStyle name="Hipervínculo" xfId="34532" builtinId="8" hidden="1"/>
    <cellStyle name="Hipervínculo" xfId="34534" builtinId="8" hidden="1"/>
    <cellStyle name="Hipervínculo" xfId="34536" builtinId="8" hidden="1"/>
    <cellStyle name="Hipervínculo" xfId="34538" builtinId="8" hidden="1"/>
    <cellStyle name="Hipervínculo" xfId="34540" builtinId="8" hidden="1"/>
    <cellStyle name="Hipervínculo" xfId="34542" builtinId="8" hidden="1"/>
    <cellStyle name="Hipervínculo" xfId="34544" builtinId="8" hidden="1"/>
    <cellStyle name="Hipervínculo" xfId="34546" builtinId="8" hidden="1"/>
    <cellStyle name="Hipervínculo" xfId="34548" builtinId="8" hidden="1"/>
    <cellStyle name="Hipervínculo" xfId="34550" builtinId="8" hidden="1"/>
    <cellStyle name="Hipervínculo" xfId="34552" builtinId="8" hidden="1"/>
    <cellStyle name="Hipervínculo" xfId="34554" builtinId="8" hidden="1"/>
    <cellStyle name="Hipervínculo" xfId="34556" builtinId="8" hidden="1"/>
    <cellStyle name="Hipervínculo" xfId="34558" builtinId="8" hidden="1"/>
    <cellStyle name="Hipervínculo" xfId="34560" builtinId="8" hidden="1"/>
    <cellStyle name="Hipervínculo" xfId="34562" builtinId="8" hidden="1"/>
    <cellStyle name="Hipervínculo" xfId="34564" builtinId="8" hidden="1"/>
    <cellStyle name="Hipervínculo" xfId="34566" builtinId="8" hidden="1"/>
    <cellStyle name="Hipervínculo" xfId="34568" builtinId="8" hidden="1"/>
    <cellStyle name="Hipervínculo" xfId="34570" builtinId="8" hidden="1"/>
    <cellStyle name="Hipervínculo" xfId="34572" builtinId="8" hidden="1"/>
    <cellStyle name="Hipervínculo" xfId="34574" builtinId="8" hidden="1"/>
    <cellStyle name="Hipervínculo" xfId="34576" builtinId="8" hidden="1"/>
    <cellStyle name="Hipervínculo" xfId="34578" builtinId="8" hidden="1"/>
    <cellStyle name="Hipervínculo" xfId="34580" builtinId="8" hidden="1"/>
    <cellStyle name="Hipervínculo" xfId="34582" builtinId="8" hidden="1"/>
    <cellStyle name="Hipervínculo" xfId="34584" builtinId="8" hidden="1"/>
    <cellStyle name="Hipervínculo" xfId="34586" builtinId="8" hidden="1"/>
    <cellStyle name="Hipervínculo" xfId="34588" builtinId="8" hidden="1"/>
    <cellStyle name="Hipervínculo" xfId="34590" builtinId="8" hidden="1"/>
    <cellStyle name="Hipervínculo" xfId="34592" builtinId="8" hidden="1"/>
    <cellStyle name="Hipervínculo" xfId="34594" builtinId="8" hidden="1"/>
    <cellStyle name="Hipervínculo" xfId="34596" builtinId="8" hidden="1"/>
    <cellStyle name="Hipervínculo" xfId="34598" builtinId="8" hidden="1"/>
    <cellStyle name="Hipervínculo" xfId="34600" builtinId="8" hidden="1"/>
    <cellStyle name="Hipervínculo" xfId="34602" builtinId="8" hidden="1"/>
    <cellStyle name="Hipervínculo" xfId="34604" builtinId="8" hidden="1"/>
    <cellStyle name="Hipervínculo" xfId="34606" builtinId="8" hidden="1"/>
    <cellStyle name="Hipervínculo" xfId="34608" builtinId="8" hidden="1"/>
    <cellStyle name="Hipervínculo" xfId="34610" builtinId="8" hidden="1"/>
    <cellStyle name="Hipervínculo" xfId="34612" builtinId="8" hidden="1"/>
    <cellStyle name="Hipervínculo" xfId="34614" builtinId="8" hidden="1"/>
    <cellStyle name="Hipervínculo" xfId="34616" builtinId="8" hidden="1"/>
    <cellStyle name="Hipervínculo" xfId="34618" builtinId="8" hidden="1"/>
    <cellStyle name="Hipervínculo" xfId="34620" builtinId="8" hidden="1"/>
    <cellStyle name="Hipervínculo" xfId="34622" builtinId="8" hidden="1"/>
    <cellStyle name="Hipervínculo" xfId="34624" builtinId="8" hidden="1"/>
    <cellStyle name="Hipervínculo" xfId="34626" builtinId="8" hidden="1"/>
    <cellStyle name="Hipervínculo" xfId="34628" builtinId="8" hidden="1"/>
    <cellStyle name="Hipervínculo" xfId="34630" builtinId="8" hidden="1"/>
    <cellStyle name="Hipervínculo" xfId="34632" builtinId="8" hidden="1"/>
    <cellStyle name="Hipervínculo" xfId="34634" builtinId="8" hidden="1"/>
    <cellStyle name="Hipervínculo" xfId="34636" builtinId="8" hidden="1"/>
    <cellStyle name="Hipervínculo" xfId="34638" builtinId="8" hidden="1"/>
    <cellStyle name="Hipervínculo" xfId="34640" builtinId="8" hidden="1"/>
    <cellStyle name="Hipervínculo" xfId="34642" builtinId="8" hidden="1"/>
    <cellStyle name="Hipervínculo" xfId="34644" builtinId="8" hidden="1"/>
    <cellStyle name="Hipervínculo" xfId="34646" builtinId="8" hidden="1"/>
    <cellStyle name="Hipervínculo" xfId="34648" builtinId="8" hidden="1"/>
    <cellStyle name="Hipervínculo" xfId="34650" builtinId="8" hidden="1"/>
    <cellStyle name="Hipervínculo" xfId="34652" builtinId="8" hidden="1"/>
    <cellStyle name="Hipervínculo" xfId="34654" builtinId="8" hidden="1"/>
    <cellStyle name="Hipervínculo" xfId="34656" builtinId="8" hidden="1"/>
    <cellStyle name="Hipervínculo" xfId="34658" builtinId="8" hidden="1"/>
    <cellStyle name="Hipervínculo" xfId="34660" builtinId="8" hidden="1"/>
    <cellStyle name="Hipervínculo" xfId="34662" builtinId="8" hidden="1"/>
    <cellStyle name="Hipervínculo" xfId="34664" builtinId="8" hidden="1"/>
    <cellStyle name="Hipervínculo" xfId="34666" builtinId="8" hidden="1"/>
    <cellStyle name="Hipervínculo" xfId="34668" builtinId="8" hidden="1"/>
    <cellStyle name="Hipervínculo" xfId="34670" builtinId="8" hidden="1"/>
    <cellStyle name="Hipervínculo" xfId="34672" builtinId="8" hidden="1"/>
    <cellStyle name="Hipervínculo" xfId="34674" builtinId="8" hidden="1"/>
    <cellStyle name="Hipervínculo" xfId="34676" builtinId="8" hidden="1"/>
    <cellStyle name="Hipervínculo" xfId="34678" builtinId="8" hidden="1"/>
    <cellStyle name="Hipervínculo" xfId="34680" builtinId="8" hidden="1"/>
    <cellStyle name="Hipervínculo" xfId="34682" builtinId="8" hidden="1"/>
    <cellStyle name="Hipervínculo" xfId="34684" builtinId="8" hidden="1"/>
    <cellStyle name="Hipervínculo" xfId="34686" builtinId="8" hidden="1"/>
    <cellStyle name="Hipervínculo" xfId="34688" builtinId="8" hidden="1"/>
    <cellStyle name="Hipervínculo" xfId="34690" builtinId="8" hidden="1"/>
    <cellStyle name="Hipervínculo" xfId="34692" builtinId="8" hidden="1"/>
    <cellStyle name="Hipervínculo" xfId="34694" builtinId="8" hidden="1"/>
    <cellStyle name="Hipervínculo" xfId="34696" builtinId="8" hidden="1"/>
    <cellStyle name="Hipervínculo" xfId="34698" builtinId="8" hidden="1"/>
    <cellStyle name="Hipervínculo" xfId="34700" builtinId="8" hidden="1"/>
    <cellStyle name="Hipervínculo" xfId="34702" builtinId="8" hidden="1"/>
    <cellStyle name="Hipervínculo" xfId="34704" builtinId="8" hidden="1"/>
    <cellStyle name="Hipervínculo" xfId="34706" builtinId="8" hidden="1"/>
    <cellStyle name="Hipervínculo" xfId="34708" builtinId="8" hidden="1"/>
    <cellStyle name="Hipervínculo" xfId="34710" builtinId="8" hidden="1"/>
    <cellStyle name="Hipervínculo" xfId="34712" builtinId="8" hidden="1"/>
    <cellStyle name="Hipervínculo" xfId="34714" builtinId="8" hidden="1"/>
    <cellStyle name="Hipervínculo" xfId="34716" builtinId="8" hidden="1"/>
    <cellStyle name="Hipervínculo" xfId="34718" builtinId="8" hidden="1"/>
    <cellStyle name="Hipervínculo" xfId="34720" builtinId="8" hidden="1"/>
    <cellStyle name="Hipervínculo" xfId="34722" builtinId="8" hidden="1"/>
    <cellStyle name="Hipervínculo" xfId="34724" builtinId="8" hidden="1"/>
    <cellStyle name="Hipervínculo" xfId="34726" builtinId="8" hidden="1"/>
    <cellStyle name="Hipervínculo" xfId="34728" builtinId="8" hidden="1"/>
    <cellStyle name="Hipervínculo" xfId="34730" builtinId="8" hidden="1"/>
    <cellStyle name="Hipervínculo" xfId="34732" builtinId="8" hidden="1"/>
    <cellStyle name="Hipervínculo" xfId="34734" builtinId="8" hidden="1"/>
    <cellStyle name="Hipervínculo" xfId="34736" builtinId="8" hidden="1"/>
    <cellStyle name="Hipervínculo" xfId="34738" builtinId="8" hidden="1"/>
    <cellStyle name="Hipervínculo" xfId="34740" builtinId="8" hidden="1"/>
    <cellStyle name="Hipervínculo" xfId="34742" builtinId="8" hidden="1"/>
    <cellStyle name="Hipervínculo" xfId="34744" builtinId="8" hidden="1"/>
    <cellStyle name="Hipervínculo" xfId="34746" builtinId="8" hidden="1"/>
    <cellStyle name="Hipervínculo" xfId="34748" builtinId="8" hidden="1"/>
    <cellStyle name="Hipervínculo" xfId="34750" builtinId="8" hidden="1"/>
    <cellStyle name="Hipervínculo" xfId="34752" builtinId="8" hidden="1"/>
    <cellStyle name="Hipervínculo" xfId="34754" builtinId="8" hidden="1"/>
    <cellStyle name="Hipervínculo" xfId="34756" builtinId="8" hidden="1"/>
    <cellStyle name="Hipervínculo" xfId="34758" builtinId="8" hidden="1"/>
    <cellStyle name="Hipervínculo" xfId="34760" builtinId="8" hidden="1"/>
    <cellStyle name="Hipervínculo" xfId="34762" builtinId="8" hidden="1"/>
    <cellStyle name="Hipervínculo" xfId="34764" builtinId="8" hidden="1"/>
    <cellStyle name="Hipervínculo" xfId="34766" builtinId="8" hidden="1"/>
    <cellStyle name="Hipervínculo" xfId="34768" builtinId="8" hidden="1"/>
    <cellStyle name="Hipervínculo" xfId="34770" builtinId="8" hidden="1"/>
    <cellStyle name="Hipervínculo" xfId="34772" builtinId="8" hidden="1"/>
    <cellStyle name="Hipervínculo" xfId="34774" builtinId="8" hidden="1"/>
    <cellStyle name="Hipervínculo" xfId="34776" builtinId="8" hidden="1"/>
    <cellStyle name="Hipervínculo" xfId="34778" builtinId="8" hidden="1"/>
    <cellStyle name="Hipervínculo" xfId="34780" builtinId="8" hidden="1"/>
    <cellStyle name="Hipervínculo" xfId="34782" builtinId="8" hidden="1"/>
    <cellStyle name="Hipervínculo" xfId="34784" builtinId="8" hidden="1"/>
    <cellStyle name="Hipervínculo" xfId="34786" builtinId="8" hidden="1"/>
    <cellStyle name="Hipervínculo" xfId="34788" builtinId="8" hidden="1"/>
    <cellStyle name="Hipervínculo" xfId="34790" builtinId="8" hidden="1"/>
    <cellStyle name="Hipervínculo" xfId="34792" builtinId="8" hidden="1"/>
    <cellStyle name="Hipervínculo" xfId="34794" builtinId="8" hidden="1"/>
    <cellStyle name="Hipervínculo" xfId="34796" builtinId="8" hidden="1"/>
    <cellStyle name="Hipervínculo" xfId="34798" builtinId="8" hidden="1"/>
    <cellStyle name="Hipervínculo" xfId="34800" builtinId="8" hidden="1"/>
    <cellStyle name="Hipervínculo" xfId="34802" builtinId="8" hidden="1"/>
    <cellStyle name="Hipervínculo" xfId="34804" builtinId="8" hidden="1"/>
    <cellStyle name="Hipervínculo" xfId="34806" builtinId="8" hidden="1"/>
    <cellStyle name="Hipervínculo" xfId="34808" builtinId="8" hidden="1"/>
    <cellStyle name="Hipervínculo" xfId="34810" builtinId="8" hidden="1"/>
    <cellStyle name="Hipervínculo" xfId="34812" builtinId="8" hidden="1"/>
    <cellStyle name="Hipervínculo" xfId="34814" builtinId="8" hidden="1"/>
    <cellStyle name="Hipervínculo" xfId="34816" builtinId="8" hidden="1"/>
    <cellStyle name="Hipervínculo" xfId="34818" builtinId="8" hidden="1"/>
    <cellStyle name="Hipervínculo" xfId="34820" builtinId="8" hidden="1"/>
    <cellStyle name="Hipervínculo" xfId="34822" builtinId="8" hidden="1"/>
    <cellStyle name="Hipervínculo" xfId="34824" builtinId="8" hidden="1"/>
    <cellStyle name="Hipervínculo" xfId="34826" builtinId="8" hidden="1"/>
    <cellStyle name="Hipervínculo" xfId="34828" builtinId="8" hidden="1"/>
    <cellStyle name="Hipervínculo" xfId="34830" builtinId="8" hidden="1"/>
    <cellStyle name="Hipervínculo" xfId="34832" builtinId="8" hidden="1"/>
    <cellStyle name="Hipervínculo" xfId="34834" builtinId="8" hidden="1"/>
    <cellStyle name="Hipervínculo" xfId="34836" builtinId="8" hidden="1"/>
    <cellStyle name="Hipervínculo" xfId="34838" builtinId="8" hidden="1"/>
    <cellStyle name="Hipervínculo" xfId="34840" builtinId="8" hidden="1"/>
    <cellStyle name="Hipervínculo" xfId="34842" builtinId="8" hidden="1"/>
    <cellStyle name="Hipervínculo" xfId="34844" builtinId="8" hidden="1"/>
    <cellStyle name="Hipervínculo" xfId="34846" builtinId="8" hidden="1"/>
    <cellStyle name="Hipervínculo" xfId="34848" builtinId="8" hidden="1"/>
    <cellStyle name="Hipervínculo" xfId="34850" builtinId="8" hidden="1"/>
    <cellStyle name="Hipervínculo" xfId="34852" builtinId="8" hidden="1"/>
    <cellStyle name="Hipervínculo" xfId="34854" builtinId="8" hidden="1"/>
    <cellStyle name="Hipervínculo" xfId="34856" builtinId="8" hidden="1"/>
    <cellStyle name="Hipervínculo" xfId="34858" builtinId="8" hidden="1"/>
    <cellStyle name="Hipervínculo" xfId="34860" builtinId="8" hidden="1"/>
    <cellStyle name="Hipervínculo" xfId="34862" builtinId="8" hidden="1"/>
    <cellStyle name="Hipervínculo" xfId="34864" builtinId="8" hidden="1"/>
    <cellStyle name="Hipervínculo" xfId="34866" builtinId="8" hidden="1"/>
    <cellStyle name="Hipervínculo" xfId="34868" builtinId="8" hidden="1"/>
    <cellStyle name="Hipervínculo" xfId="34870" builtinId="8" hidden="1"/>
    <cellStyle name="Hipervínculo" xfId="34872" builtinId="8" hidden="1"/>
    <cellStyle name="Hipervínculo" xfId="34874" builtinId="8" hidden="1"/>
    <cellStyle name="Hipervínculo" xfId="34876" builtinId="8" hidden="1"/>
    <cellStyle name="Hipervínculo" xfId="34878" builtinId="8" hidden="1"/>
    <cellStyle name="Hipervínculo" xfId="34880" builtinId="8" hidden="1"/>
    <cellStyle name="Hipervínculo" xfId="34882" builtinId="8" hidden="1"/>
    <cellStyle name="Hipervínculo" xfId="34884" builtinId="8" hidden="1"/>
    <cellStyle name="Hipervínculo" xfId="34886" builtinId="8" hidden="1"/>
    <cellStyle name="Hipervínculo" xfId="34888" builtinId="8" hidden="1"/>
    <cellStyle name="Hipervínculo" xfId="34890" builtinId="8" hidden="1"/>
    <cellStyle name="Hipervínculo" xfId="34892" builtinId="8" hidden="1"/>
    <cellStyle name="Hipervínculo" xfId="34894" builtinId="8" hidden="1"/>
    <cellStyle name="Hipervínculo" xfId="34896" builtinId="8" hidden="1"/>
    <cellStyle name="Hipervínculo" xfId="34898" builtinId="8" hidden="1"/>
    <cellStyle name="Hipervínculo" xfId="34900" builtinId="8" hidden="1"/>
    <cellStyle name="Hipervínculo" xfId="34902" builtinId="8" hidden="1"/>
    <cellStyle name="Hipervínculo" xfId="34904" builtinId="8" hidden="1"/>
    <cellStyle name="Hipervínculo" xfId="34906" builtinId="8" hidden="1"/>
    <cellStyle name="Hipervínculo" xfId="34908" builtinId="8" hidden="1"/>
    <cellStyle name="Hipervínculo" xfId="34910" builtinId="8" hidden="1"/>
    <cellStyle name="Hipervínculo" xfId="34912" builtinId="8" hidden="1"/>
    <cellStyle name="Hipervínculo" xfId="34914" builtinId="8" hidden="1"/>
    <cellStyle name="Hipervínculo" xfId="34916" builtinId="8" hidden="1"/>
    <cellStyle name="Hipervínculo" xfId="34918" builtinId="8" hidden="1"/>
    <cellStyle name="Hipervínculo" xfId="34920" builtinId="8" hidden="1"/>
    <cellStyle name="Hipervínculo" xfId="34922" builtinId="8" hidden="1"/>
    <cellStyle name="Hipervínculo" xfId="34924" builtinId="8" hidden="1"/>
    <cellStyle name="Hipervínculo" xfId="34926" builtinId="8" hidden="1"/>
    <cellStyle name="Hipervínculo" xfId="34928" builtinId="8" hidden="1"/>
    <cellStyle name="Hipervínculo" xfId="34930" builtinId="8" hidden="1"/>
    <cellStyle name="Hipervínculo" xfId="34932" builtinId="8" hidden="1"/>
    <cellStyle name="Hipervínculo" xfId="34934" builtinId="8" hidden="1"/>
    <cellStyle name="Hipervínculo" xfId="34936" builtinId="8" hidden="1"/>
    <cellStyle name="Hipervínculo" xfId="34938" builtinId="8" hidden="1"/>
    <cellStyle name="Hipervínculo" xfId="34940" builtinId="8" hidden="1"/>
    <cellStyle name="Hipervínculo" xfId="34942" builtinId="8" hidden="1"/>
    <cellStyle name="Hipervínculo" xfId="34944" builtinId="8" hidden="1"/>
    <cellStyle name="Hipervínculo" xfId="34946" builtinId="8" hidden="1"/>
    <cellStyle name="Hipervínculo" xfId="34948" builtinId="8" hidden="1"/>
    <cellStyle name="Hipervínculo" xfId="34950" builtinId="8" hidden="1"/>
    <cellStyle name="Hipervínculo" xfId="34952" builtinId="8" hidden="1"/>
    <cellStyle name="Hipervínculo" xfId="34954" builtinId="8" hidden="1"/>
    <cellStyle name="Hipervínculo" xfId="34956" builtinId="8" hidden="1"/>
    <cellStyle name="Hipervínculo" xfId="34958" builtinId="8" hidden="1"/>
    <cellStyle name="Hipervínculo" xfId="34960" builtinId="8" hidden="1"/>
    <cellStyle name="Hipervínculo" xfId="34962" builtinId="8" hidden="1"/>
    <cellStyle name="Hipervínculo" xfId="34964" builtinId="8" hidden="1"/>
    <cellStyle name="Hipervínculo" xfId="34966" builtinId="8" hidden="1"/>
    <cellStyle name="Hipervínculo" xfId="34968" builtinId="8" hidden="1"/>
    <cellStyle name="Hipervínculo" xfId="34970" builtinId="8" hidden="1"/>
    <cellStyle name="Hipervínculo" xfId="34972" builtinId="8" hidden="1"/>
    <cellStyle name="Hipervínculo" xfId="34974" builtinId="8" hidden="1"/>
    <cellStyle name="Hipervínculo" xfId="34976" builtinId="8" hidden="1"/>
    <cellStyle name="Hipervínculo" xfId="34978" builtinId="8" hidden="1"/>
    <cellStyle name="Hipervínculo" xfId="34980" builtinId="8" hidden="1"/>
    <cellStyle name="Hipervínculo" xfId="34982" builtinId="8" hidden="1"/>
    <cellStyle name="Hipervínculo" xfId="34984" builtinId="8" hidden="1"/>
    <cellStyle name="Hipervínculo" xfId="34986" builtinId="8" hidden="1"/>
    <cellStyle name="Hipervínculo" xfId="34988" builtinId="8" hidden="1"/>
    <cellStyle name="Hipervínculo" xfId="34990" builtinId="8" hidden="1"/>
    <cellStyle name="Hipervínculo" xfId="34992" builtinId="8" hidden="1"/>
    <cellStyle name="Hipervínculo" xfId="34994" builtinId="8" hidden="1"/>
    <cellStyle name="Hipervínculo" xfId="34996" builtinId="8" hidden="1"/>
    <cellStyle name="Hipervínculo" xfId="34998" builtinId="8" hidden="1"/>
    <cellStyle name="Hipervínculo" xfId="35000" builtinId="8" hidden="1"/>
    <cellStyle name="Hipervínculo" xfId="35002" builtinId="8" hidden="1"/>
    <cellStyle name="Hipervínculo" xfId="35004" builtinId="8" hidden="1"/>
    <cellStyle name="Hipervínculo" xfId="35006" builtinId="8" hidden="1"/>
    <cellStyle name="Hipervínculo" xfId="35008" builtinId="8" hidden="1"/>
    <cellStyle name="Hipervínculo" xfId="35010" builtinId="8" hidden="1"/>
    <cellStyle name="Hipervínculo" xfId="35012" builtinId="8" hidden="1"/>
    <cellStyle name="Hipervínculo" xfId="35014" builtinId="8" hidden="1"/>
    <cellStyle name="Hipervínculo" xfId="35016" builtinId="8" hidden="1"/>
    <cellStyle name="Hipervínculo" xfId="35018" builtinId="8" hidden="1"/>
    <cellStyle name="Hipervínculo" xfId="35020" builtinId="8" hidden="1"/>
    <cellStyle name="Hipervínculo" xfId="35022" builtinId="8" hidden="1"/>
    <cellStyle name="Hipervínculo" xfId="35024" builtinId="8" hidden="1"/>
    <cellStyle name="Hipervínculo" xfId="35026" builtinId="8" hidden="1"/>
    <cellStyle name="Hipervínculo" xfId="35028" builtinId="8" hidden="1"/>
    <cellStyle name="Hipervínculo" xfId="35030" builtinId="8" hidden="1"/>
    <cellStyle name="Hipervínculo" xfId="35032" builtinId="8" hidden="1"/>
    <cellStyle name="Hipervínculo" xfId="35034" builtinId="8" hidden="1"/>
    <cellStyle name="Hipervínculo" xfId="35036" builtinId="8" hidden="1"/>
    <cellStyle name="Hipervínculo" xfId="35038" builtinId="8" hidden="1"/>
    <cellStyle name="Hipervínculo" xfId="35040" builtinId="8" hidden="1"/>
    <cellStyle name="Hipervínculo" xfId="35042" builtinId="8" hidden="1"/>
    <cellStyle name="Hipervínculo" xfId="35044" builtinId="8" hidden="1"/>
    <cellStyle name="Hipervínculo" xfId="35046" builtinId="8" hidden="1"/>
    <cellStyle name="Hipervínculo" xfId="35048" builtinId="8" hidden="1"/>
    <cellStyle name="Hipervínculo" xfId="35050" builtinId="8" hidden="1"/>
    <cellStyle name="Hipervínculo" xfId="35052" builtinId="8" hidden="1"/>
    <cellStyle name="Hipervínculo" xfId="35054" builtinId="8" hidden="1"/>
    <cellStyle name="Hipervínculo" xfId="35056" builtinId="8" hidden="1"/>
    <cellStyle name="Hipervínculo" xfId="35058" builtinId="8" hidden="1"/>
    <cellStyle name="Hipervínculo" xfId="35060" builtinId="8" hidden="1"/>
    <cellStyle name="Hipervínculo" xfId="35062" builtinId="8" hidden="1"/>
    <cellStyle name="Hipervínculo" xfId="35064" builtinId="8" hidden="1"/>
    <cellStyle name="Hipervínculo" xfId="35066" builtinId="8" hidden="1"/>
    <cellStyle name="Hipervínculo" xfId="35068" builtinId="8" hidden="1"/>
    <cellStyle name="Hipervínculo" xfId="35070" builtinId="8" hidden="1"/>
    <cellStyle name="Hipervínculo" xfId="35072" builtinId="8" hidden="1"/>
    <cellStyle name="Hipervínculo" xfId="35074" builtinId="8" hidden="1"/>
    <cellStyle name="Hipervínculo" xfId="35076" builtinId="8" hidden="1"/>
    <cellStyle name="Hipervínculo" xfId="35078" builtinId="8" hidden="1"/>
    <cellStyle name="Hipervínculo" xfId="35080" builtinId="8" hidden="1"/>
    <cellStyle name="Hipervínculo" xfId="35082" builtinId="8" hidden="1"/>
    <cellStyle name="Hipervínculo" xfId="35084" builtinId="8" hidden="1"/>
    <cellStyle name="Hipervínculo" xfId="35086" builtinId="8" hidden="1"/>
    <cellStyle name="Hipervínculo" xfId="35088" builtinId="8" hidden="1"/>
    <cellStyle name="Hipervínculo" xfId="35090" builtinId="8" hidden="1"/>
    <cellStyle name="Hipervínculo" xfId="35092" builtinId="8" hidden="1"/>
    <cellStyle name="Hipervínculo" xfId="35094" builtinId="8" hidden="1"/>
    <cellStyle name="Hipervínculo" xfId="35096" builtinId="8" hidden="1"/>
    <cellStyle name="Hipervínculo" xfId="35098" builtinId="8" hidden="1"/>
    <cellStyle name="Hipervínculo" xfId="35100" builtinId="8" hidden="1"/>
    <cellStyle name="Hipervínculo" xfId="35102" builtinId="8" hidden="1"/>
    <cellStyle name="Hipervínculo" xfId="35104" builtinId="8" hidden="1"/>
    <cellStyle name="Hipervínculo" xfId="35106" builtinId="8" hidden="1"/>
    <cellStyle name="Hipervínculo" xfId="35108" builtinId="8" hidden="1"/>
    <cellStyle name="Hipervínculo" xfId="35110" builtinId="8" hidden="1"/>
    <cellStyle name="Hipervínculo" xfId="35112" builtinId="8" hidden="1"/>
    <cellStyle name="Hipervínculo" xfId="35114" builtinId="8" hidden="1"/>
    <cellStyle name="Hipervínculo" xfId="35116" builtinId="8" hidden="1"/>
    <cellStyle name="Hipervínculo" xfId="35118" builtinId="8" hidden="1"/>
    <cellStyle name="Hipervínculo" xfId="35120" builtinId="8" hidden="1"/>
    <cellStyle name="Hipervínculo" xfId="35122" builtinId="8" hidden="1"/>
    <cellStyle name="Hipervínculo" xfId="35124" builtinId="8" hidden="1"/>
    <cellStyle name="Hipervínculo" xfId="35126" builtinId="8" hidden="1"/>
    <cellStyle name="Hipervínculo" xfId="35128" builtinId="8" hidden="1"/>
    <cellStyle name="Hipervínculo" xfId="35130" builtinId="8" hidden="1"/>
    <cellStyle name="Hipervínculo" xfId="35132" builtinId="8" hidden="1"/>
    <cellStyle name="Hipervínculo" xfId="35134" builtinId="8" hidden="1"/>
    <cellStyle name="Hipervínculo" xfId="35136" builtinId="8" hidden="1"/>
    <cellStyle name="Hipervínculo" xfId="35138" builtinId="8" hidden="1"/>
    <cellStyle name="Hipervínculo" xfId="35140" builtinId="8" hidden="1"/>
    <cellStyle name="Hipervínculo" xfId="35142" builtinId="8" hidden="1"/>
    <cellStyle name="Hipervínculo" xfId="35144" builtinId="8" hidden="1"/>
    <cellStyle name="Hipervínculo" xfId="35146" builtinId="8" hidden="1"/>
    <cellStyle name="Hipervínculo" xfId="35148" builtinId="8" hidden="1"/>
    <cellStyle name="Hipervínculo" xfId="35150" builtinId="8" hidden="1"/>
    <cellStyle name="Hipervínculo" xfId="35152" builtinId="8" hidden="1"/>
    <cellStyle name="Hipervínculo" xfId="35154" builtinId="8" hidden="1"/>
    <cellStyle name="Hipervínculo" xfId="35156" builtinId="8" hidden="1"/>
    <cellStyle name="Hipervínculo" xfId="35158" builtinId="8" hidden="1"/>
    <cellStyle name="Hipervínculo" xfId="35160" builtinId="8" hidden="1"/>
    <cellStyle name="Hipervínculo" xfId="35162" builtinId="8" hidden="1"/>
    <cellStyle name="Hipervínculo" xfId="35164" builtinId="8" hidden="1"/>
    <cellStyle name="Hipervínculo" xfId="35166" builtinId="8" hidden="1"/>
    <cellStyle name="Hipervínculo" xfId="35168" builtinId="8" hidden="1"/>
    <cellStyle name="Hipervínculo" xfId="35170" builtinId="8" hidden="1"/>
    <cellStyle name="Hipervínculo" xfId="35172" builtinId="8" hidden="1"/>
    <cellStyle name="Hipervínculo" xfId="35174" builtinId="8" hidden="1"/>
    <cellStyle name="Hipervínculo" xfId="35176" builtinId="8" hidden="1"/>
    <cellStyle name="Hipervínculo" xfId="35178" builtinId="8" hidden="1"/>
    <cellStyle name="Hipervínculo" xfId="35180" builtinId="8" hidden="1"/>
    <cellStyle name="Hipervínculo" xfId="35182" builtinId="8" hidden="1"/>
    <cellStyle name="Hipervínculo" xfId="35184" builtinId="8" hidden="1"/>
    <cellStyle name="Hipervínculo" xfId="35186" builtinId="8" hidden="1"/>
    <cellStyle name="Hipervínculo" xfId="35188" builtinId="8" hidden="1"/>
    <cellStyle name="Hipervínculo" xfId="35190" builtinId="8" hidden="1"/>
    <cellStyle name="Hipervínculo" xfId="35192" builtinId="8" hidden="1"/>
    <cellStyle name="Hipervínculo" xfId="35194" builtinId="8" hidden="1"/>
    <cellStyle name="Hipervínculo" xfId="35196" builtinId="8" hidden="1"/>
    <cellStyle name="Hipervínculo" xfId="35198" builtinId="8" hidden="1"/>
    <cellStyle name="Hipervínculo" xfId="35200" builtinId="8" hidden="1"/>
    <cellStyle name="Hipervínculo" xfId="35202" builtinId="8" hidden="1"/>
    <cellStyle name="Hipervínculo" xfId="35204" builtinId="8" hidden="1"/>
    <cellStyle name="Hipervínculo" xfId="35206" builtinId="8" hidden="1"/>
    <cellStyle name="Hipervínculo" xfId="35208" builtinId="8" hidden="1"/>
    <cellStyle name="Hipervínculo" xfId="35210" builtinId="8" hidden="1"/>
    <cellStyle name="Hipervínculo" xfId="35212" builtinId="8" hidden="1"/>
    <cellStyle name="Hipervínculo" xfId="35214" builtinId="8" hidden="1"/>
    <cellStyle name="Hipervínculo" xfId="35216" builtinId="8" hidden="1"/>
    <cellStyle name="Hipervínculo" xfId="35218" builtinId="8" hidden="1"/>
    <cellStyle name="Hipervínculo" xfId="35220" builtinId="8" hidden="1"/>
    <cellStyle name="Hipervínculo" xfId="35222" builtinId="8" hidden="1"/>
    <cellStyle name="Hipervínculo" xfId="35224" builtinId="8" hidden="1"/>
    <cellStyle name="Hipervínculo" xfId="35226" builtinId="8" hidden="1"/>
    <cellStyle name="Hipervínculo" xfId="35228" builtinId="8" hidden="1"/>
    <cellStyle name="Hipervínculo" xfId="35230" builtinId="8" hidden="1"/>
    <cellStyle name="Hipervínculo" xfId="35232" builtinId="8" hidden="1"/>
    <cellStyle name="Hipervínculo" xfId="35234" builtinId="8" hidden="1"/>
    <cellStyle name="Hipervínculo" xfId="35236" builtinId="8" hidden="1"/>
    <cellStyle name="Hipervínculo" xfId="35238" builtinId="8" hidden="1"/>
    <cellStyle name="Hipervínculo" xfId="35240" builtinId="8" hidden="1"/>
    <cellStyle name="Hipervínculo" xfId="35242" builtinId="8" hidden="1"/>
    <cellStyle name="Hipervínculo" xfId="35244" builtinId="8" hidden="1"/>
    <cellStyle name="Hipervínculo" xfId="35246" builtinId="8" hidden="1"/>
    <cellStyle name="Hipervínculo" xfId="35248" builtinId="8" hidden="1"/>
    <cellStyle name="Hipervínculo" xfId="35250" builtinId="8" hidden="1"/>
    <cellStyle name="Hipervínculo" xfId="35252" builtinId="8" hidden="1"/>
    <cellStyle name="Hipervínculo" xfId="35254" builtinId="8" hidden="1"/>
    <cellStyle name="Hipervínculo" xfId="35256" builtinId="8" hidden="1"/>
    <cellStyle name="Hipervínculo" xfId="35258" builtinId="8" hidden="1"/>
    <cellStyle name="Hipervínculo" xfId="35260" builtinId="8" hidden="1"/>
    <cellStyle name="Hipervínculo" xfId="35262" builtinId="8" hidden="1"/>
    <cellStyle name="Hipervínculo" xfId="35264" builtinId="8" hidden="1"/>
    <cellStyle name="Hipervínculo" xfId="35266" builtinId="8" hidden="1"/>
    <cellStyle name="Hipervínculo" xfId="35268" builtinId="8" hidden="1"/>
    <cellStyle name="Hipervínculo" xfId="35270" builtinId="8" hidden="1"/>
    <cellStyle name="Hipervínculo" xfId="35272" builtinId="8" hidden="1"/>
    <cellStyle name="Hipervínculo" xfId="35274" builtinId="8" hidden="1"/>
    <cellStyle name="Hipervínculo" xfId="35276" builtinId="8" hidden="1"/>
    <cellStyle name="Hipervínculo" xfId="35278" builtinId="8" hidden="1"/>
    <cellStyle name="Hipervínculo" xfId="35280" builtinId="8" hidden="1"/>
    <cellStyle name="Hipervínculo" xfId="35282" builtinId="8" hidden="1"/>
    <cellStyle name="Hipervínculo" xfId="35284" builtinId="8" hidden="1"/>
    <cellStyle name="Hipervínculo" xfId="35286" builtinId="8" hidden="1"/>
    <cellStyle name="Hipervínculo" xfId="35288" builtinId="8" hidden="1"/>
    <cellStyle name="Hipervínculo" xfId="35290" builtinId="8" hidden="1"/>
    <cellStyle name="Hipervínculo" xfId="35292" builtinId="8" hidden="1"/>
    <cellStyle name="Hipervínculo" xfId="35294" builtinId="8" hidden="1"/>
    <cellStyle name="Hipervínculo" xfId="35296" builtinId="8" hidden="1"/>
    <cellStyle name="Hipervínculo" xfId="35298" builtinId="8" hidden="1"/>
    <cellStyle name="Hipervínculo" xfId="35300" builtinId="8" hidden="1"/>
    <cellStyle name="Hipervínculo" xfId="35302" builtinId="8" hidden="1"/>
    <cellStyle name="Hipervínculo" xfId="35304" builtinId="8" hidden="1"/>
    <cellStyle name="Hipervínculo" xfId="35306" builtinId="8" hidden="1"/>
    <cellStyle name="Hipervínculo" xfId="35308" builtinId="8" hidden="1"/>
    <cellStyle name="Hipervínculo" xfId="35310" builtinId="8" hidden="1"/>
    <cellStyle name="Hipervínculo" xfId="35312" builtinId="8" hidden="1"/>
    <cellStyle name="Hipervínculo" xfId="35314" builtinId="8" hidden="1"/>
    <cellStyle name="Hipervínculo" xfId="35316" builtinId="8" hidden="1"/>
    <cellStyle name="Hipervínculo" xfId="35318" builtinId="8" hidden="1"/>
    <cellStyle name="Hipervínculo" xfId="35320" builtinId="8" hidden="1"/>
    <cellStyle name="Hipervínculo" xfId="35322" builtinId="8" hidden="1"/>
    <cellStyle name="Hipervínculo" xfId="35324" builtinId="8" hidden="1"/>
    <cellStyle name="Hipervínculo" xfId="35326" builtinId="8" hidden="1"/>
    <cellStyle name="Hipervínculo" xfId="35328" builtinId="8" hidden="1"/>
    <cellStyle name="Hipervínculo" xfId="35330" builtinId="8" hidden="1"/>
    <cellStyle name="Hipervínculo" xfId="35332" builtinId="8" hidden="1"/>
    <cellStyle name="Hipervínculo" xfId="35334" builtinId="8" hidden="1"/>
    <cellStyle name="Hipervínculo" xfId="35336" builtinId="8" hidden="1"/>
    <cellStyle name="Hipervínculo" xfId="35338" builtinId="8" hidden="1"/>
    <cellStyle name="Hipervínculo" xfId="35340" builtinId="8" hidden="1"/>
    <cellStyle name="Hipervínculo" xfId="35342" builtinId="8" hidden="1"/>
    <cellStyle name="Hipervínculo" xfId="35344" builtinId="8" hidden="1"/>
    <cellStyle name="Hipervínculo" xfId="35346" builtinId="8" hidden="1"/>
    <cellStyle name="Hipervínculo" xfId="35348" builtinId="8" hidden="1"/>
    <cellStyle name="Hipervínculo" xfId="35350" builtinId="8" hidden="1"/>
    <cellStyle name="Hipervínculo" xfId="35352" builtinId="8" hidden="1"/>
    <cellStyle name="Hipervínculo" xfId="35354" builtinId="8" hidden="1"/>
    <cellStyle name="Hipervínculo" xfId="35356" builtinId="8" hidden="1"/>
    <cellStyle name="Hipervínculo" xfId="35358" builtinId="8" hidden="1"/>
    <cellStyle name="Hipervínculo" xfId="35360" builtinId="8" hidden="1"/>
    <cellStyle name="Hipervínculo" xfId="35362" builtinId="8" hidden="1"/>
    <cellStyle name="Hipervínculo" xfId="35364" builtinId="8" hidden="1"/>
    <cellStyle name="Hipervínculo" xfId="35366" builtinId="8" hidden="1"/>
    <cellStyle name="Hipervínculo" xfId="35368" builtinId="8" hidden="1"/>
    <cellStyle name="Hipervínculo" xfId="35370" builtinId="8" hidden="1"/>
    <cellStyle name="Hipervínculo" xfId="35372" builtinId="8" hidden="1"/>
    <cellStyle name="Hipervínculo" xfId="35374" builtinId="8" hidden="1"/>
    <cellStyle name="Hipervínculo" xfId="35376" builtinId="8" hidden="1"/>
    <cellStyle name="Hipervínculo" xfId="35378" builtinId="8" hidden="1"/>
    <cellStyle name="Hipervínculo" xfId="35380" builtinId="8" hidden="1"/>
    <cellStyle name="Hipervínculo" xfId="35382" builtinId="8" hidden="1"/>
    <cellStyle name="Hipervínculo" xfId="35384" builtinId="8" hidden="1"/>
    <cellStyle name="Hipervínculo" xfId="35386" builtinId="8" hidden="1"/>
    <cellStyle name="Hipervínculo" xfId="35388" builtinId="8" hidden="1"/>
    <cellStyle name="Hipervínculo" xfId="35390" builtinId="8" hidden="1"/>
    <cellStyle name="Hipervínculo" xfId="35392" builtinId="8" hidden="1"/>
    <cellStyle name="Hipervínculo" xfId="35394" builtinId="8" hidden="1"/>
    <cellStyle name="Hipervínculo" xfId="35396" builtinId="8" hidden="1"/>
    <cellStyle name="Hipervínculo" xfId="35398" builtinId="8" hidden="1"/>
    <cellStyle name="Hipervínculo" xfId="35400" builtinId="8" hidden="1"/>
    <cellStyle name="Hipervínculo" xfId="35402" builtinId="8" hidden="1"/>
    <cellStyle name="Hipervínculo" xfId="35404" builtinId="8" hidden="1"/>
    <cellStyle name="Hipervínculo" xfId="35406" builtinId="8" hidden="1"/>
    <cellStyle name="Hipervínculo" xfId="35408" builtinId="8" hidden="1"/>
    <cellStyle name="Hipervínculo" xfId="35410" builtinId="8" hidden="1"/>
    <cellStyle name="Hipervínculo" xfId="35412" builtinId="8" hidden="1"/>
    <cellStyle name="Hipervínculo" xfId="35414" builtinId="8" hidden="1"/>
    <cellStyle name="Hipervínculo" xfId="35416" builtinId="8" hidden="1"/>
    <cellStyle name="Hipervínculo" xfId="35418" builtinId="8" hidden="1"/>
    <cellStyle name="Hipervínculo" xfId="35420" builtinId="8" hidden="1"/>
    <cellStyle name="Hipervínculo" xfId="35422" builtinId="8" hidden="1"/>
    <cellStyle name="Hipervínculo" xfId="35424" builtinId="8" hidden="1"/>
    <cellStyle name="Hipervínculo" xfId="35426" builtinId="8" hidden="1"/>
    <cellStyle name="Hipervínculo" xfId="35428" builtinId="8" hidden="1"/>
    <cellStyle name="Hipervínculo" xfId="35430" builtinId="8" hidden="1"/>
    <cellStyle name="Hipervínculo" xfId="35432" builtinId="8" hidden="1"/>
    <cellStyle name="Hipervínculo" xfId="35434" builtinId="8" hidden="1"/>
    <cellStyle name="Hipervínculo" xfId="35436" builtinId="8" hidden="1"/>
    <cellStyle name="Hipervínculo" xfId="35438" builtinId="8" hidden="1"/>
    <cellStyle name="Hipervínculo" xfId="35440" builtinId="8" hidden="1"/>
    <cellStyle name="Hipervínculo" xfId="35442" builtinId="8" hidden="1"/>
    <cellStyle name="Hipervínculo" xfId="35444" builtinId="8" hidden="1"/>
    <cellStyle name="Hipervínculo" xfId="35446" builtinId="8" hidden="1"/>
    <cellStyle name="Hipervínculo" xfId="35448" builtinId="8" hidden="1"/>
    <cellStyle name="Hipervínculo" xfId="35450" builtinId="8" hidden="1"/>
    <cellStyle name="Hipervínculo" xfId="35452" builtinId="8" hidden="1"/>
    <cellStyle name="Hipervínculo" xfId="35454" builtinId="8" hidden="1"/>
    <cellStyle name="Hipervínculo" xfId="35456" builtinId="8" hidden="1"/>
    <cellStyle name="Hipervínculo" xfId="35458" builtinId="8" hidden="1"/>
    <cellStyle name="Hipervínculo" xfId="35460" builtinId="8" hidden="1"/>
    <cellStyle name="Hipervínculo" xfId="35462" builtinId="8" hidden="1"/>
    <cellStyle name="Hipervínculo" xfId="35464" builtinId="8" hidden="1"/>
    <cellStyle name="Hipervínculo" xfId="35466" builtinId="8" hidden="1"/>
    <cellStyle name="Hipervínculo" xfId="35468" builtinId="8" hidden="1"/>
    <cellStyle name="Hipervínculo" xfId="35470" builtinId="8" hidden="1"/>
    <cellStyle name="Hipervínculo" xfId="35472" builtinId="8" hidden="1"/>
    <cellStyle name="Hipervínculo" xfId="35474" builtinId="8" hidden="1"/>
    <cellStyle name="Hipervínculo" xfId="35476" builtinId="8" hidden="1"/>
    <cellStyle name="Hipervínculo" xfId="35478" builtinId="8" hidden="1"/>
    <cellStyle name="Hipervínculo" xfId="35480" builtinId="8" hidden="1"/>
    <cellStyle name="Hipervínculo" xfId="35482" builtinId="8" hidden="1"/>
    <cellStyle name="Hipervínculo" xfId="35484" builtinId="8" hidden="1"/>
    <cellStyle name="Hipervínculo" xfId="35486" builtinId="8" hidden="1"/>
    <cellStyle name="Hipervínculo" xfId="35488" builtinId="8" hidden="1"/>
    <cellStyle name="Hipervínculo" xfId="35490" builtinId="8" hidden="1"/>
    <cellStyle name="Hipervínculo" xfId="35492" builtinId="8" hidden="1"/>
    <cellStyle name="Hipervínculo" xfId="35494" builtinId="8" hidden="1"/>
    <cellStyle name="Hipervínculo" xfId="35496" builtinId="8" hidden="1"/>
    <cellStyle name="Hipervínculo" xfId="35498" builtinId="8" hidden="1"/>
    <cellStyle name="Hipervínculo" xfId="35500" builtinId="8" hidden="1"/>
    <cellStyle name="Hipervínculo" xfId="35502" builtinId="8" hidden="1"/>
    <cellStyle name="Hipervínculo" xfId="35504" builtinId="8" hidden="1"/>
    <cellStyle name="Hipervínculo" xfId="35506" builtinId="8" hidden="1"/>
    <cellStyle name="Hipervínculo" xfId="35508" builtinId="8" hidden="1"/>
    <cellStyle name="Hipervínculo" xfId="35510" builtinId="8" hidden="1"/>
    <cellStyle name="Hipervínculo" xfId="35512" builtinId="8" hidden="1"/>
    <cellStyle name="Hipervínculo" xfId="35514" builtinId="8" hidden="1"/>
    <cellStyle name="Hipervínculo" xfId="35516" builtinId="8" hidden="1"/>
    <cellStyle name="Hipervínculo" xfId="35518" builtinId="8" hidden="1"/>
    <cellStyle name="Hipervínculo" xfId="35520" builtinId="8" hidden="1"/>
    <cellStyle name="Hipervínculo" xfId="35522" builtinId="8" hidden="1"/>
    <cellStyle name="Hipervínculo" xfId="35524" builtinId="8" hidden="1"/>
    <cellStyle name="Hipervínculo" xfId="35526" builtinId="8" hidden="1"/>
    <cellStyle name="Hipervínculo" xfId="35528" builtinId="8" hidden="1"/>
    <cellStyle name="Hipervínculo" xfId="35530" builtinId="8" hidden="1"/>
    <cellStyle name="Hipervínculo" xfId="35532" builtinId="8" hidden="1"/>
    <cellStyle name="Hipervínculo" xfId="35534" builtinId="8" hidden="1"/>
    <cellStyle name="Hipervínculo" xfId="35536" builtinId="8" hidden="1"/>
    <cellStyle name="Hipervínculo" xfId="35538" builtinId="8" hidden="1"/>
    <cellStyle name="Hipervínculo" xfId="35540" builtinId="8" hidden="1"/>
    <cellStyle name="Hipervínculo" xfId="35542" builtinId="8" hidden="1"/>
    <cellStyle name="Hipervínculo" xfId="35544" builtinId="8" hidden="1"/>
    <cellStyle name="Hipervínculo" xfId="35546" builtinId="8" hidden="1"/>
    <cellStyle name="Hipervínculo" xfId="35548" builtinId="8" hidden="1"/>
    <cellStyle name="Hipervínculo" xfId="35550" builtinId="8" hidden="1"/>
    <cellStyle name="Hipervínculo" xfId="35552" builtinId="8" hidden="1"/>
    <cellStyle name="Hipervínculo" xfId="35554" builtinId="8" hidden="1"/>
    <cellStyle name="Hipervínculo" xfId="35556" builtinId="8" hidden="1"/>
    <cellStyle name="Hipervínculo" xfId="35558" builtinId="8" hidden="1"/>
    <cellStyle name="Hipervínculo" xfId="35560" builtinId="8" hidden="1"/>
    <cellStyle name="Hipervínculo" xfId="35562" builtinId="8" hidden="1"/>
    <cellStyle name="Hipervínculo" xfId="35564" builtinId="8" hidden="1"/>
    <cellStyle name="Hipervínculo" xfId="35566" builtinId="8" hidden="1"/>
    <cellStyle name="Hipervínculo" xfId="35568" builtinId="8" hidden="1"/>
    <cellStyle name="Hipervínculo" xfId="35570" builtinId="8" hidden="1"/>
    <cellStyle name="Hipervínculo" xfId="35572" builtinId="8" hidden="1"/>
    <cellStyle name="Hipervínculo" xfId="35574" builtinId="8" hidden="1"/>
    <cellStyle name="Hipervínculo" xfId="35576" builtinId="8" hidden="1"/>
    <cellStyle name="Hipervínculo" xfId="35578" builtinId="8" hidden="1"/>
    <cellStyle name="Hipervínculo" xfId="35580" builtinId="8" hidden="1"/>
    <cellStyle name="Hipervínculo" xfId="35582" builtinId="8" hidden="1"/>
    <cellStyle name="Hipervínculo" xfId="35584" builtinId="8" hidden="1"/>
    <cellStyle name="Hipervínculo" xfId="35586" builtinId="8" hidden="1"/>
    <cellStyle name="Hipervínculo" xfId="35588" builtinId="8" hidden="1"/>
    <cellStyle name="Hipervínculo" xfId="35590" builtinId="8" hidden="1"/>
    <cellStyle name="Hipervínculo" xfId="35592" builtinId="8" hidden="1"/>
    <cellStyle name="Hipervínculo" xfId="35594" builtinId="8" hidden="1"/>
    <cellStyle name="Hipervínculo" xfId="35596" builtinId="8" hidden="1"/>
    <cellStyle name="Hipervínculo" xfId="35598" builtinId="8" hidden="1"/>
    <cellStyle name="Hipervínculo" xfId="35600" builtinId="8" hidden="1"/>
    <cellStyle name="Hipervínculo" xfId="35602" builtinId="8" hidden="1"/>
    <cellStyle name="Hipervínculo" xfId="35604" builtinId="8" hidden="1"/>
    <cellStyle name="Hipervínculo" xfId="35606" builtinId="8" hidden="1"/>
    <cellStyle name="Hipervínculo" xfId="35608" builtinId="8" hidden="1"/>
    <cellStyle name="Hipervínculo" xfId="35610" builtinId="8" hidden="1"/>
    <cellStyle name="Hipervínculo" xfId="35612" builtinId="8" hidden="1"/>
    <cellStyle name="Hipervínculo" xfId="35614" builtinId="8" hidden="1"/>
    <cellStyle name="Hipervínculo" xfId="35616" builtinId="8" hidden="1"/>
    <cellStyle name="Hipervínculo" xfId="35618" builtinId="8" hidden="1"/>
    <cellStyle name="Hipervínculo" xfId="35620" builtinId="8" hidden="1"/>
    <cellStyle name="Hipervínculo" xfId="35622" builtinId="8" hidden="1"/>
    <cellStyle name="Hipervínculo" xfId="35624" builtinId="8" hidden="1"/>
    <cellStyle name="Hipervínculo" xfId="35626" builtinId="8" hidden="1"/>
    <cellStyle name="Hipervínculo" xfId="35628" builtinId="8" hidden="1"/>
    <cellStyle name="Hipervínculo" xfId="35630" builtinId="8" hidden="1"/>
    <cellStyle name="Hipervínculo" xfId="35632" builtinId="8" hidden="1"/>
    <cellStyle name="Hipervínculo" xfId="35634" builtinId="8" hidden="1"/>
    <cellStyle name="Hipervínculo" xfId="35636" builtinId="8" hidden="1"/>
    <cellStyle name="Hipervínculo" xfId="35638" builtinId="8" hidden="1"/>
    <cellStyle name="Hipervínculo" xfId="35640" builtinId="8" hidden="1"/>
    <cellStyle name="Hipervínculo" xfId="35642" builtinId="8" hidden="1"/>
    <cellStyle name="Hipervínculo" xfId="35644" builtinId="8" hidden="1"/>
    <cellStyle name="Hipervínculo" xfId="35646" builtinId="8" hidden="1"/>
    <cellStyle name="Hipervínculo" xfId="35648" builtinId="8" hidden="1"/>
    <cellStyle name="Hipervínculo" xfId="35650" builtinId="8" hidden="1"/>
    <cellStyle name="Hipervínculo" xfId="35652" builtinId="8" hidden="1"/>
    <cellStyle name="Hipervínculo" xfId="35654" builtinId="8" hidden="1"/>
    <cellStyle name="Hipervínculo" xfId="35656" builtinId="8" hidden="1"/>
    <cellStyle name="Hipervínculo" xfId="35658" builtinId="8" hidden="1"/>
    <cellStyle name="Hipervínculo" xfId="35660" builtinId="8" hidden="1"/>
    <cellStyle name="Hipervínculo" xfId="35662" builtinId="8" hidden="1"/>
    <cellStyle name="Hipervínculo" xfId="35664" builtinId="8" hidden="1"/>
    <cellStyle name="Hipervínculo" xfId="35666" builtinId="8" hidden="1"/>
    <cellStyle name="Hipervínculo" xfId="35668" builtinId="8" hidden="1"/>
    <cellStyle name="Hipervínculo" xfId="35670" builtinId="8" hidden="1"/>
    <cellStyle name="Hipervínculo" xfId="35672" builtinId="8" hidden="1"/>
    <cellStyle name="Hipervínculo" xfId="35674" builtinId="8" hidden="1"/>
    <cellStyle name="Hipervínculo" xfId="35676" builtinId="8" hidden="1"/>
    <cellStyle name="Hipervínculo" xfId="35678" builtinId="8" hidden="1"/>
    <cellStyle name="Hipervínculo" xfId="35680" builtinId="8" hidden="1"/>
    <cellStyle name="Hipervínculo" xfId="35682" builtinId="8" hidden="1"/>
    <cellStyle name="Hipervínculo" xfId="35684" builtinId="8" hidden="1"/>
    <cellStyle name="Hipervínculo" xfId="35686" builtinId="8" hidden="1"/>
    <cellStyle name="Hipervínculo" xfId="35688" builtinId="8" hidden="1"/>
    <cellStyle name="Hipervínculo" xfId="35690" builtinId="8" hidden="1"/>
    <cellStyle name="Hipervínculo" xfId="35692" builtinId="8" hidden="1"/>
    <cellStyle name="Hipervínculo" xfId="35694" builtinId="8" hidden="1"/>
    <cellStyle name="Hipervínculo" xfId="35696" builtinId="8" hidden="1"/>
    <cellStyle name="Hipervínculo" xfId="35698" builtinId="8" hidden="1"/>
    <cellStyle name="Hipervínculo" xfId="35700" builtinId="8" hidden="1"/>
    <cellStyle name="Hipervínculo" xfId="35702" builtinId="8" hidden="1"/>
    <cellStyle name="Hipervínculo" xfId="35704" builtinId="8" hidden="1"/>
    <cellStyle name="Hipervínculo" xfId="35706" builtinId="8" hidden="1"/>
    <cellStyle name="Hipervínculo" xfId="35708" builtinId="8" hidden="1"/>
    <cellStyle name="Hipervínculo" xfId="35710" builtinId="8" hidden="1"/>
    <cellStyle name="Hipervínculo" xfId="35712" builtinId="8" hidden="1"/>
    <cellStyle name="Hipervínculo" xfId="35714" builtinId="8" hidden="1"/>
    <cellStyle name="Hipervínculo" xfId="35716" builtinId="8" hidden="1"/>
    <cellStyle name="Hipervínculo" xfId="35718" builtinId="8" hidden="1"/>
    <cellStyle name="Hipervínculo" xfId="35720" builtinId="8" hidden="1"/>
    <cellStyle name="Hipervínculo" xfId="35722" builtinId="8" hidden="1"/>
    <cellStyle name="Hipervínculo" xfId="35724" builtinId="8" hidden="1"/>
    <cellStyle name="Hipervínculo" xfId="35726" builtinId="8" hidden="1"/>
    <cellStyle name="Hipervínculo" xfId="35728" builtinId="8" hidden="1"/>
    <cellStyle name="Hipervínculo" xfId="35730" builtinId="8" hidden="1"/>
    <cellStyle name="Hipervínculo" xfId="35732" builtinId="8" hidden="1"/>
    <cellStyle name="Hipervínculo" xfId="35734" builtinId="8" hidden="1"/>
    <cellStyle name="Hipervínculo" xfId="35736" builtinId="8" hidden="1"/>
    <cellStyle name="Hipervínculo" xfId="35738" builtinId="8" hidden="1"/>
    <cellStyle name="Hipervínculo" xfId="35740" builtinId="8" hidden="1"/>
    <cellStyle name="Hipervínculo" xfId="35742" builtinId="8" hidden="1"/>
    <cellStyle name="Hipervínculo" xfId="35744" builtinId="8" hidden="1"/>
    <cellStyle name="Hipervínculo" xfId="35746" builtinId="8" hidden="1"/>
    <cellStyle name="Hipervínculo" xfId="35748" builtinId="8" hidden="1"/>
    <cellStyle name="Hipervínculo" xfId="35750" builtinId="8" hidden="1"/>
    <cellStyle name="Hipervínculo" xfId="35752" builtinId="8" hidden="1"/>
    <cellStyle name="Hipervínculo" xfId="35754" builtinId="8" hidden="1"/>
    <cellStyle name="Hipervínculo" xfId="35756" builtinId="8" hidden="1"/>
    <cellStyle name="Hipervínculo" xfId="35758" builtinId="8" hidden="1"/>
    <cellStyle name="Hipervínculo" xfId="35760" builtinId="8" hidden="1"/>
    <cellStyle name="Hipervínculo" xfId="35762" builtinId="8" hidden="1"/>
    <cellStyle name="Hipervínculo" xfId="35764" builtinId="8" hidden="1"/>
    <cellStyle name="Hipervínculo" xfId="35766" builtinId="8" hidden="1"/>
    <cellStyle name="Hipervínculo" xfId="35768" builtinId="8" hidden="1"/>
    <cellStyle name="Hipervínculo" xfId="35770" builtinId="8" hidden="1"/>
    <cellStyle name="Hipervínculo" xfId="35772" builtinId="8" hidden="1"/>
    <cellStyle name="Hipervínculo" xfId="35774" builtinId="8" hidden="1"/>
    <cellStyle name="Hipervínculo" xfId="35776" builtinId="8" hidden="1"/>
    <cellStyle name="Hipervínculo" xfId="35778" builtinId="8" hidden="1"/>
    <cellStyle name="Hipervínculo" xfId="35780" builtinId="8" hidden="1"/>
    <cellStyle name="Hipervínculo" xfId="35782" builtinId="8" hidden="1"/>
    <cellStyle name="Hipervínculo" xfId="35784" builtinId="8" hidden="1"/>
    <cellStyle name="Hipervínculo" xfId="35786" builtinId="8" hidden="1"/>
    <cellStyle name="Hipervínculo" xfId="35788" builtinId="8" hidden="1"/>
    <cellStyle name="Hipervínculo" xfId="35790" builtinId="8" hidden="1"/>
    <cellStyle name="Hipervínculo" xfId="35792" builtinId="8" hidden="1"/>
    <cellStyle name="Hipervínculo" xfId="35794" builtinId="8" hidden="1"/>
    <cellStyle name="Hipervínculo" xfId="35796" builtinId="8" hidden="1"/>
    <cellStyle name="Hipervínculo" xfId="35798" builtinId="8" hidden="1"/>
    <cellStyle name="Hipervínculo" xfId="35800" builtinId="8" hidden="1"/>
    <cellStyle name="Hipervínculo" xfId="35802" builtinId="8" hidden="1"/>
    <cellStyle name="Hipervínculo" xfId="35804" builtinId="8" hidden="1"/>
    <cellStyle name="Hipervínculo" xfId="35806" builtinId="8" hidden="1"/>
    <cellStyle name="Hipervínculo" xfId="35808" builtinId="8" hidden="1"/>
    <cellStyle name="Hipervínculo" xfId="35810" builtinId="8" hidden="1"/>
    <cellStyle name="Hipervínculo" xfId="35812" builtinId="8" hidden="1"/>
    <cellStyle name="Hipervínculo" xfId="35814" builtinId="8" hidden="1"/>
    <cellStyle name="Hipervínculo" xfId="35816" builtinId="8" hidden="1"/>
    <cellStyle name="Hipervínculo" xfId="35818" builtinId="8" hidden="1"/>
    <cellStyle name="Hipervínculo" xfId="35820" builtinId="8" hidden="1"/>
    <cellStyle name="Hipervínculo" xfId="35822" builtinId="8" hidden="1"/>
    <cellStyle name="Hipervínculo" xfId="35824" builtinId="8" hidden="1"/>
    <cellStyle name="Hipervínculo" xfId="35826" builtinId="8" hidden="1"/>
    <cellStyle name="Hipervínculo" xfId="35828" builtinId="8" hidden="1"/>
    <cellStyle name="Hipervínculo" xfId="35830" builtinId="8" hidden="1"/>
    <cellStyle name="Hipervínculo" xfId="35832" builtinId="8" hidden="1"/>
    <cellStyle name="Hipervínculo" xfId="35834" builtinId="8" hidden="1"/>
    <cellStyle name="Hipervínculo" xfId="35836" builtinId="8" hidden="1"/>
    <cellStyle name="Hipervínculo" xfId="35838" builtinId="8" hidden="1"/>
    <cellStyle name="Hipervínculo" xfId="35840" builtinId="8" hidden="1"/>
    <cellStyle name="Hipervínculo" xfId="35842" builtinId="8" hidden="1"/>
    <cellStyle name="Hipervínculo" xfId="35844" builtinId="8" hidden="1"/>
    <cellStyle name="Hipervínculo" xfId="35846" builtinId="8" hidden="1"/>
    <cellStyle name="Hipervínculo" xfId="35848" builtinId="8" hidden="1"/>
    <cellStyle name="Hipervínculo" xfId="35850" builtinId="8" hidden="1"/>
    <cellStyle name="Hipervínculo" xfId="35852" builtinId="8" hidden="1"/>
    <cellStyle name="Hipervínculo" xfId="35854" builtinId="8" hidden="1"/>
    <cellStyle name="Hipervínculo" xfId="35856" builtinId="8" hidden="1"/>
    <cellStyle name="Hipervínculo" xfId="35858" builtinId="8" hidden="1"/>
    <cellStyle name="Hipervínculo" xfId="35860" builtinId="8" hidden="1"/>
    <cellStyle name="Hipervínculo" xfId="35862" builtinId="8" hidden="1"/>
    <cellStyle name="Hipervínculo" xfId="35864" builtinId="8" hidden="1"/>
    <cellStyle name="Hipervínculo" xfId="35866" builtinId="8" hidden="1"/>
    <cellStyle name="Hipervínculo" xfId="35868" builtinId="8" hidden="1"/>
    <cellStyle name="Hipervínculo" xfId="35870" builtinId="8" hidden="1"/>
    <cellStyle name="Hipervínculo" xfId="35872" builtinId="8" hidden="1"/>
    <cellStyle name="Hipervínculo" xfId="35874" builtinId="8" hidden="1"/>
    <cellStyle name="Hipervínculo" xfId="35876" builtinId="8" hidden="1"/>
    <cellStyle name="Hipervínculo" xfId="35878" builtinId="8" hidden="1"/>
    <cellStyle name="Hipervínculo" xfId="35880" builtinId="8" hidden="1"/>
    <cellStyle name="Hipervínculo" xfId="35882" builtinId="8" hidden="1"/>
    <cellStyle name="Hipervínculo" xfId="35884" builtinId="8" hidden="1"/>
    <cellStyle name="Hipervínculo" xfId="35886" builtinId="8" hidden="1"/>
    <cellStyle name="Hipervínculo" xfId="35888" builtinId="8" hidden="1"/>
    <cellStyle name="Hipervínculo" xfId="35890" builtinId="8" hidden="1"/>
    <cellStyle name="Hipervínculo" xfId="35892" builtinId="8" hidden="1"/>
    <cellStyle name="Hipervínculo" xfId="35894" builtinId="8" hidden="1"/>
    <cellStyle name="Hipervínculo" xfId="35896" builtinId="8" hidden="1"/>
    <cellStyle name="Hipervínculo" xfId="35898" builtinId="8" hidden="1"/>
    <cellStyle name="Hipervínculo" xfId="35900" builtinId="8" hidden="1"/>
    <cellStyle name="Hipervínculo" xfId="35902" builtinId="8" hidden="1"/>
    <cellStyle name="Hipervínculo" xfId="35904" builtinId="8" hidden="1"/>
    <cellStyle name="Hipervínculo" xfId="35906" builtinId="8" hidden="1"/>
    <cellStyle name="Hipervínculo" xfId="35908" builtinId="8" hidden="1"/>
    <cellStyle name="Hipervínculo" xfId="35910" builtinId="8" hidden="1"/>
    <cellStyle name="Hipervínculo" xfId="35912" builtinId="8" hidden="1"/>
    <cellStyle name="Hipervínculo" xfId="35914" builtinId="8" hidden="1"/>
    <cellStyle name="Hipervínculo" xfId="35916" builtinId="8" hidden="1"/>
    <cellStyle name="Hipervínculo" xfId="35918" builtinId="8" hidden="1"/>
    <cellStyle name="Hipervínculo" xfId="35920" builtinId="8" hidden="1"/>
    <cellStyle name="Hipervínculo" xfId="35922" builtinId="8" hidden="1"/>
    <cellStyle name="Hipervínculo" xfId="35924" builtinId="8" hidden="1"/>
    <cellStyle name="Hipervínculo" xfId="35926" builtinId="8" hidden="1"/>
    <cellStyle name="Hipervínculo" xfId="35928" builtinId="8" hidden="1"/>
    <cellStyle name="Hipervínculo" xfId="35930" builtinId="8" hidden="1"/>
    <cellStyle name="Hipervínculo" xfId="35932" builtinId="8" hidden="1"/>
    <cellStyle name="Hipervínculo" xfId="35934" builtinId="8" hidden="1"/>
    <cellStyle name="Hipervínculo" xfId="35936" builtinId="8" hidden="1"/>
    <cellStyle name="Hipervínculo" xfId="35938" builtinId="8" hidden="1"/>
    <cellStyle name="Hipervínculo" xfId="35940" builtinId="8" hidden="1"/>
    <cellStyle name="Hipervínculo" xfId="35942" builtinId="8" hidden="1"/>
    <cellStyle name="Hipervínculo" xfId="35944" builtinId="8" hidden="1"/>
    <cellStyle name="Hipervínculo" xfId="35946" builtinId="8" hidden="1"/>
    <cellStyle name="Hipervínculo" xfId="35948" builtinId="8" hidden="1"/>
    <cellStyle name="Hipervínculo" xfId="35950" builtinId="8" hidden="1"/>
    <cellStyle name="Hipervínculo" xfId="35952" builtinId="8" hidden="1"/>
    <cellStyle name="Hipervínculo" xfId="35954" builtinId="8" hidden="1"/>
    <cellStyle name="Hipervínculo" xfId="35956" builtinId="8" hidden="1"/>
    <cellStyle name="Hipervínculo" xfId="35958" builtinId="8" hidden="1"/>
    <cellStyle name="Hipervínculo" xfId="35960" builtinId="8" hidden="1"/>
    <cellStyle name="Hipervínculo" xfId="35962" builtinId="8" hidden="1"/>
    <cellStyle name="Hipervínculo" xfId="35964" builtinId="8" hidden="1"/>
    <cellStyle name="Hipervínculo" xfId="35966" builtinId="8" hidden="1"/>
    <cellStyle name="Hipervínculo" xfId="35968" builtinId="8" hidden="1"/>
    <cellStyle name="Hipervínculo" xfId="35970" builtinId="8" hidden="1"/>
    <cellStyle name="Hipervínculo" xfId="35972" builtinId="8" hidden="1"/>
    <cellStyle name="Hipervínculo" xfId="35974" builtinId="8" hidden="1"/>
    <cellStyle name="Hipervínculo" xfId="35976" builtinId="8" hidden="1"/>
    <cellStyle name="Hipervínculo" xfId="35978" builtinId="8" hidden="1"/>
    <cellStyle name="Hipervínculo" xfId="35980" builtinId="8" hidden="1"/>
    <cellStyle name="Hipervínculo" xfId="35982" builtinId="8" hidden="1"/>
    <cellStyle name="Hipervínculo" xfId="35984" builtinId="8" hidden="1"/>
    <cellStyle name="Hipervínculo" xfId="35986" builtinId="8" hidden="1"/>
    <cellStyle name="Hipervínculo" xfId="35988" builtinId="8" hidden="1"/>
    <cellStyle name="Hipervínculo" xfId="35990" builtinId="8" hidden="1"/>
    <cellStyle name="Hipervínculo" xfId="35992" builtinId="8" hidden="1"/>
    <cellStyle name="Hipervínculo" xfId="35994" builtinId="8" hidden="1"/>
    <cellStyle name="Hipervínculo" xfId="35996" builtinId="8" hidden="1"/>
    <cellStyle name="Hipervínculo" xfId="35998" builtinId="8" hidden="1"/>
    <cellStyle name="Hipervínculo" xfId="36000" builtinId="8" hidden="1"/>
    <cellStyle name="Hipervínculo" xfId="36002" builtinId="8" hidden="1"/>
    <cellStyle name="Hipervínculo" xfId="36004" builtinId="8" hidden="1"/>
    <cellStyle name="Hipervínculo" xfId="36006" builtinId="8" hidden="1"/>
    <cellStyle name="Hipervínculo" xfId="36008" builtinId="8" hidden="1"/>
    <cellStyle name="Hipervínculo" xfId="36010" builtinId="8" hidden="1"/>
    <cellStyle name="Hipervínculo" xfId="36012" builtinId="8" hidden="1"/>
    <cellStyle name="Hipervínculo" xfId="36014" builtinId="8" hidden="1"/>
    <cellStyle name="Hipervínculo" xfId="36016" builtinId="8" hidden="1"/>
    <cellStyle name="Hipervínculo" xfId="36018" builtinId="8" hidden="1"/>
    <cellStyle name="Hipervínculo" xfId="36020" builtinId="8" hidden="1"/>
    <cellStyle name="Hipervínculo" xfId="36022" builtinId="8" hidden="1"/>
    <cellStyle name="Hipervínculo" xfId="36024" builtinId="8" hidden="1"/>
    <cellStyle name="Hipervínculo" xfId="36026" builtinId="8" hidden="1"/>
    <cellStyle name="Hipervínculo" xfId="36028" builtinId="8" hidden="1"/>
    <cellStyle name="Hipervínculo" xfId="36030" builtinId="8" hidden="1"/>
    <cellStyle name="Hipervínculo" xfId="36032" builtinId="8" hidden="1"/>
    <cellStyle name="Hipervínculo" xfId="36034" builtinId="8" hidden="1"/>
    <cellStyle name="Hipervínculo" xfId="36036" builtinId="8" hidden="1"/>
    <cellStyle name="Hipervínculo" xfId="36038" builtinId="8" hidden="1"/>
    <cellStyle name="Hipervínculo" xfId="36040" builtinId="8" hidden="1"/>
    <cellStyle name="Hipervínculo" xfId="36042" builtinId="8" hidden="1"/>
    <cellStyle name="Hipervínculo" xfId="36044" builtinId="8" hidden="1"/>
    <cellStyle name="Hipervínculo" xfId="36046" builtinId="8" hidden="1"/>
    <cellStyle name="Hipervínculo" xfId="36048" builtinId="8" hidden="1"/>
    <cellStyle name="Hipervínculo" xfId="36050" builtinId="8" hidden="1"/>
    <cellStyle name="Hipervínculo" xfId="36052" builtinId="8" hidden="1"/>
    <cellStyle name="Hipervínculo" xfId="36054" builtinId="8" hidden="1"/>
    <cellStyle name="Hipervínculo" xfId="36056" builtinId="8" hidden="1"/>
    <cellStyle name="Hipervínculo" xfId="36058" builtinId="8" hidden="1"/>
    <cellStyle name="Hipervínculo" xfId="36060" builtinId="8" hidden="1"/>
    <cellStyle name="Hipervínculo" xfId="36062" builtinId="8" hidden="1"/>
    <cellStyle name="Hipervínculo" xfId="36064" builtinId="8" hidden="1"/>
    <cellStyle name="Hipervínculo" xfId="36066" builtinId="8" hidden="1"/>
    <cellStyle name="Hipervínculo" xfId="36068" builtinId="8" hidden="1"/>
    <cellStyle name="Hipervínculo" xfId="36070" builtinId="8" hidden="1"/>
    <cellStyle name="Hipervínculo" xfId="36072" builtinId="8" hidden="1"/>
    <cellStyle name="Hipervínculo" xfId="36074" builtinId="8" hidden="1"/>
    <cellStyle name="Hipervínculo" xfId="36076" builtinId="8" hidden="1"/>
    <cellStyle name="Hipervínculo" xfId="36078" builtinId="8" hidden="1"/>
    <cellStyle name="Hipervínculo" xfId="36080" builtinId="8" hidden="1"/>
    <cellStyle name="Hipervínculo" xfId="36082" builtinId="8" hidden="1"/>
    <cellStyle name="Hipervínculo" xfId="36084" builtinId="8" hidden="1"/>
    <cellStyle name="Hipervínculo" xfId="36086" builtinId="8" hidden="1"/>
    <cellStyle name="Hipervínculo" xfId="36088" builtinId="8" hidden="1"/>
    <cellStyle name="Hipervínculo" xfId="36090" builtinId="8" hidden="1"/>
    <cellStyle name="Hipervínculo" xfId="36092" builtinId="8" hidden="1"/>
    <cellStyle name="Hipervínculo" xfId="36094" builtinId="8" hidden="1"/>
    <cellStyle name="Hipervínculo" xfId="36096" builtinId="8" hidden="1"/>
    <cellStyle name="Hipervínculo" xfId="36098" builtinId="8" hidden="1"/>
    <cellStyle name="Hipervínculo" xfId="36100" builtinId="8" hidden="1"/>
    <cellStyle name="Hipervínculo" xfId="36102" builtinId="8" hidden="1"/>
    <cellStyle name="Hipervínculo" xfId="36104" builtinId="8" hidden="1"/>
    <cellStyle name="Hipervínculo" xfId="36106" builtinId="8" hidden="1"/>
    <cellStyle name="Hipervínculo" xfId="36108" builtinId="8" hidden="1"/>
    <cellStyle name="Hipervínculo" xfId="36110" builtinId="8" hidden="1"/>
    <cellStyle name="Hipervínculo" xfId="36112" builtinId="8" hidden="1"/>
    <cellStyle name="Hipervínculo" xfId="36114" builtinId="8" hidden="1"/>
    <cellStyle name="Hipervínculo" xfId="36116" builtinId="8" hidden="1"/>
    <cellStyle name="Hipervínculo" xfId="36118" builtinId="8" hidden="1"/>
    <cellStyle name="Hipervínculo" xfId="36120" builtinId="8" hidden="1"/>
    <cellStyle name="Hipervínculo" xfId="36122" builtinId="8" hidden="1"/>
    <cellStyle name="Hipervínculo" xfId="36124" builtinId="8" hidden="1"/>
    <cellStyle name="Hipervínculo" xfId="36126" builtinId="8" hidden="1"/>
    <cellStyle name="Hipervínculo" xfId="36128" builtinId="8" hidden="1"/>
    <cellStyle name="Hipervínculo" xfId="36130" builtinId="8" hidden="1"/>
    <cellStyle name="Hipervínculo" xfId="36132" builtinId="8" hidden="1"/>
    <cellStyle name="Hipervínculo" xfId="36134" builtinId="8" hidden="1"/>
    <cellStyle name="Hipervínculo" xfId="36136" builtinId="8" hidden="1"/>
    <cellStyle name="Hipervínculo" xfId="36138" builtinId="8" hidden="1"/>
    <cellStyle name="Hipervínculo" xfId="36140" builtinId="8" hidden="1"/>
    <cellStyle name="Hipervínculo" xfId="36142" builtinId="8" hidden="1"/>
    <cellStyle name="Hipervínculo" xfId="36144" builtinId="8" hidden="1"/>
    <cellStyle name="Hipervínculo" xfId="36146" builtinId="8" hidden="1"/>
    <cellStyle name="Hipervínculo" xfId="36148" builtinId="8" hidden="1"/>
    <cellStyle name="Hipervínculo" xfId="36150" builtinId="8" hidden="1"/>
    <cellStyle name="Hipervínculo" xfId="36152" builtinId="8" hidden="1"/>
    <cellStyle name="Hipervínculo" xfId="36154" builtinId="8" hidden="1"/>
    <cellStyle name="Hipervínculo" xfId="36156" builtinId="8" hidden="1"/>
    <cellStyle name="Hipervínculo" xfId="36158" builtinId="8" hidden="1"/>
    <cellStyle name="Hipervínculo" xfId="36160" builtinId="8" hidden="1"/>
    <cellStyle name="Hipervínculo" xfId="36162" builtinId="8" hidden="1"/>
    <cellStyle name="Hipervínculo" xfId="36164" builtinId="8" hidden="1"/>
    <cellStyle name="Hipervínculo" xfId="36166" builtinId="8" hidden="1"/>
    <cellStyle name="Hipervínculo" xfId="36168" builtinId="8" hidden="1"/>
    <cellStyle name="Hipervínculo" xfId="36170" builtinId="8" hidden="1"/>
    <cellStyle name="Hipervínculo" xfId="36172" builtinId="8" hidden="1"/>
    <cellStyle name="Hipervínculo" xfId="36174" builtinId="8" hidden="1"/>
    <cellStyle name="Hipervínculo" xfId="36176" builtinId="8" hidden="1"/>
    <cellStyle name="Hipervínculo" xfId="36178" builtinId="8" hidden="1"/>
    <cellStyle name="Hipervínculo" xfId="36180" builtinId="8" hidden="1"/>
    <cellStyle name="Hipervínculo" xfId="36182" builtinId="8" hidden="1"/>
    <cellStyle name="Hipervínculo" xfId="36184" builtinId="8" hidden="1"/>
    <cellStyle name="Hipervínculo" xfId="36186" builtinId="8" hidden="1"/>
    <cellStyle name="Hipervínculo" xfId="36188" builtinId="8" hidden="1"/>
    <cellStyle name="Hipervínculo" xfId="36190" builtinId="8" hidden="1"/>
    <cellStyle name="Hipervínculo" xfId="36192" builtinId="8" hidden="1"/>
    <cellStyle name="Hipervínculo" xfId="36194" builtinId="8" hidden="1"/>
    <cellStyle name="Hipervínculo" xfId="36196" builtinId="8" hidden="1"/>
    <cellStyle name="Hipervínculo" xfId="36198" builtinId="8" hidden="1"/>
    <cellStyle name="Hipervínculo" xfId="36200" builtinId="8" hidden="1"/>
    <cellStyle name="Hipervínculo" xfId="36202" builtinId="8" hidden="1"/>
    <cellStyle name="Hipervínculo" xfId="36204" builtinId="8" hidden="1"/>
    <cellStyle name="Hipervínculo" xfId="36206" builtinId="8" hidden="1"/>
    <cellStyle name="Hipervínculo" xfId="36208" builtinId="8" hidden="1"/>
    <cellStyle name="Hipervínculo" xfId="36210" builtinId="8" hidden="1"/>
    <cellStyle name="Hipervínculo" xfId="36212" builtinId="8" hidden="1"/>
    <cellStyle name="Hipervínculo" xfId="36214" builtinId="8" hidden="1"/>
    <cellStyle name="Hipervínculo" xfId="36216" builtinId="8" hidden="1"/>
    <cellStyle name="Hipervínculo" xfId="36218" builtinId="8" hidden="1"/>
    <cellStyle name="Hipervínculo" xfId="36220" builtinId="8" hidden="1"/>
    <cellStyle name="Hipervínculo" xfId="36222" builtinId="8" hidden="1"/>
    <cellStyle name="Hipervínculo" xfId="36224" builtinId="8" hidden="1"/>
    <cellStyle name="Hipervínculo" xfId="36226" builtinId="8" hidden="1"/>
    <cellStyle name="Hipervínculo" xfId="36228" builtinId="8" hidden="1"/>
    <cellStyle name="Hipervínculo" xfId="36230" builtinId="8" hidden="1"/>
    <cellStyle name="Hipervínculo" xfId="36232" builtinId="8" hidden="1"/>
    <cellStyle name="Hipervínculo" xfId="36234" builtinId="8" hidden="1"/>
    <cellStyle name="Hipervínculo" xfId="36236" builtinId="8" hidden="1"/>
    <cellStyle name="Hipervínculo" xfId="36238" builtinId="8" hidden="1"/>
    <cellStyle name="Hipervínculo" xfId="36240" builtinId="8" hidden="1"/>
    <cellStyle name="Hipervínculo" xfId="36242" builtinId="8" hidden="1"/>
    <cellStyle name="Hipervínculo" xfId="36244" builtinId="8" hidden="1"/>
    <cellStyle name="Hipervínculo" xfId="36246" builtinId="8" hidden="1"/>
    <cellStyle name="Hipervínculo" xfId="36248" builtinId="8" hidden="1"/>
    <cellStyle name="Hipervínculo" xfId="36250" builtinId="8" hidden="1"/>
    <cellStyle name="Hipervínculo" xfId="36252" builtinId="8" hidden="1"/>
    <cellStyle name="Hipervínculo" xfId="36254" builtinId="8" hidden="1"/>
    <cellStyle name="Hipervínculo" xfId="36256" builtinId="8" hidden="1"/>
    <cellStyle name="Hipervínculo" xfId="36258" builtinId="8" hidden="1"/>
    <cellStyle name="Hipervínculo" xfId="36260" builtinId="8" hidden="1"/>
    <cellStyle name="Hipervínculo" xfId="36262" builtinId="8" hidden="1"/>
    <cellStyle name="Hipervínculo" xfId="36264" builtinId="8" hidden="1"/>
    <cellStyle name="Hipervínculo" xfId="36266" builtinId="8" hidden="1"/>
    <cellStyle name="Hipervínculo" xfId="36268" builtinId="8" hidden="1"/>
    <cellStyle name="Hipervínculo" xfId="36270" builtinId="8" hidden="1"/>
    <cellStyle name="Hipervínculo" xfId="36272" builtinId="8" hidden="1"/>
    <cellStyle name="Hipervínculo" xfId="36274" builtinId="8" hidden="1"/>
    <cellStyle name="Hipervínculo" xfId="36276" builtinId="8" hidden="1"/>
    <cellStyle name="Hipervínculo" xfId="36278" builtinId="8" hidden="1"/>
    <cellStyle name="Hipervínculo" xfId="36280" builtinId="8" hidden="1"/>
    <cellStyle name="Hipervínculo" xfId="36282" builtinId="8" hidden="1"/>
    <cellStyle name="Hipervínculo" xfId="36284" builtinId="8" hidden="1"/>
    <cellStyle name="Hipervínculo" xfId="36286" builtinId="8" hidden="1"/>
    <cellStyle name="Hipervínculo" xfId="36288" builtinId="8" hidden="1"/>
    <cellStyle name="Hipervínculo" xfId="36290" builtinId="8" hidden="1"/>
    <cellStyle name="Hipervínculo" xfId="36292" builtinId="8" hidden="1"/>
    <cellStyle name="Hipervínculo" xfId="36294" builtinId="8" hidden="1"/>
    <cellStyle name="Hipervínculo" xfId="36296" builtinId="8" hidden="1"/>
    <cellStyle name="Hipervínculo" xfId="36298" builtinId="8" hidden="1"/>
    <cellStyle name="Hipervínculo" xfId="36300" builtinId="8" hidden="1"/>
    <cellStyle name="Hipervínculo" xfId="36302" builtinId="8" hidden="1"/>
    <cellStyle name="Hipervínculo" xfId="36304" builtinId="8" hidden="1"/>
    <cellStyle name="Hipervínculo" xfId="36306" builtinId="8" hidden="1"/>
    <cellStyle name="Hipervínculo" xfId="36308" builtinId="8" hidden="1"/>
    <cellStyle name="Hipervínculo" xfId="36310" builtinId="8" hidden="1"/>
    <cellStyle name="Hipervínculo" xfId="36312" builtinId="8" hidden="1"/>
    <cellStyle name="Hipervínculo" xfId="36314" builtinId="8" hidden="1"/>
    <cellStyle name="Hipervínculo" xfId="36316" builtinId="8" hidden="1"/>
    <cellStyle name="Hipervínculo" xfId="36318" builtinId="8" hidden="1"/>
    <cellStyle name="Hipervínculo" xfId="36320" builtinId="8" hidden="1"/>
    <cellStyle name="Hipervínculo" xfId="36322" builtinId="8" hidden="1"/>
    <cellStyle name="Hipervínculo" xfId="36324" builtinId="8" hidden="1"/>
    <cellStyle name="Hipervínculo" xfId="36326" builtinId="8" hidden="1"/>
    <cellStyle name="Hipervínculo" xfId="36328" builtinId="8" hidden="1"/>
    <cellStyle name="Hipervínculo" xfId="36330" builtinId="8" hidden="1"/>
    <cellStyle name="Hipervínculo" xfId="36332" builtinId="8" hidden="1"/>
    <cellStyle name="Hipervínculo" xfId="36334" builtinId="8" hidden="1"/>
    <cellStyle name="Hipervínculo" xfId="36336" builtinId="8" hidden="1"/>
    <cellStyle name="Hipervínculo" xfId="36338" builtinId="8" hidden="1"/>
    <cellStyle name="Hipervínculo" xfId="36340" builtinId="8" hidden="1"/>
    <cellStyle name="Hipervínculo" xfId="36342" builtinId="8" hidden="1"/>
    <cellStyle name="Hipervínculo" xfId="36344" builtinId="8" hidden="1"/>
    <cellStyle name="Hipervínculo" xfId="36346" builtinId="8" hidden="1"/>
    <cellStyle name="Hipervínculo" xfId="36348" builtinId="8" hidden="1"/>
    <cellStyle name="Hipervínculo" xfId="36350" builtinId="8" hidden="1"/>
    <cellStyle name="Hipervínculo" xfId="36352" builtinId="8" hidden="1"/>
    <cellStyle name="Hipervínculo" xfId="36354" builtinId="8" hidden="1"/>
    <cellStyle name="Hipervínculo" xfId="36356" builtinId="8" hidden="1"/>
    <cellStyle name="Hipervínculo" xfId="36358" builtinId="8" hidden="1"/>
    <cellStyle name="Hipervínculo" xfId="36360" builtinId="8" hidden="1"/>
    <cellStyle name="Hipervínculo" xfId="36362" builtinId="8" hidden="1"/>
    <cellStyle name="Hipervínculo" xfId="36364" builtinId="8" hidden="1"/>
    <cellStyle name="Hipervínculo" xfId="36366" builtinId="8" hidden="1"/>
    <cellStyle name="Hipervínculo" xfId="36368" builtinId="8" hidden="1"/>
    <cellStyle name="Hipervínculo" xfId="36370" builtinId="8" hidden="1"/>
    <cellStyle name="Hipervínculo" xfId="36372" builtinId="8" hidden="1"/>
    <cellStyle name="Hipervínculo" xfId="36374" builtinId="8" hidden="1"/>
    <cellStyle name="Hipervínculo" xfId="36376" builtinId="8" hidden="1"/>
    <cellStyle name="Hipervínculo" xfId="36378" builtinId="8" hidden="1"/>
    <cellStyle name="Hipervínculo" xfId="36380" builtinId="8" hidden="1"/>
    <cellStyle name="Hipervínculo" xfId="36382" builtinId="8" hidden="1"/>
    <cellStyle name="Hipervínculo" xfId="36384" builtinId="8" hidden="1"/>
    <cellStyle name="Hipervínculo" xfId="36386" builtinId="8" hidden="1"/>
    <cellStyle name="Hipervínculo" xfId="36388" builtinId="8" hidden="1"/>
    <cellStyle name="Hipervínculo" xfId="36390" builtinId="8" hidden="1"/>
    <cellStyle name="Hipervínculo" xfId="36392" builtinId="8" hidden="1"/>
    <cellStyle name="Hipervínculo" xfId="36394" builtinId="8" hidden="1"/>
    <cellStyle name="Hipervínculo" xfId="36396" builtinId="8" hidden="1"/>
    <cellStyle name="Hipervínculo" xfId="36398" builtinId="8" hidden="1"/>
    <cellStyle name="Hipervínculo" xfId="36400" builtinId="8" hidden="1"/>
    <cellStyle name="Hipervínculo" xfId="36402" builtinId="8" hidden="1"/>
    <cellStyle name="Hipervínculo" xfId="36404" builtinId="8" hidden="1"/>
    <cellStyle name="Hipervínculo" xfId="36406" builtinId="8" hidden="1"/>
    <cellStyle name="Hipervínculo" xfId="36408" builtinId="8" hidden="1"/>
    <cellStyle name="Hipervínculo" xfId="36410" builtinId="8" hidden="1"/>
    <cellStyle name="Hipervínculo" xfId="36412" builtinId="8" hidden="1"/>
    <cellStyle name="Hipervínculo" xfId="36414" builtinId="8" hidden="1"/>
    <cellStyle name="Hipervínculo" xfId="36416" builtinId="8" hidden="1"/>
    <cellStyle name="Hipervínculo" xfId="36418" builtinId="8" hidden="1"/>
    <cellStyle name="Hipervínculo" xfId="36420" builtinId="8" hidden="1"/>
    <cellStyle name="Hipervínculo" xfId="36422" builtinId="8" hidden="1"/>
    <cellStyle name="Hipervínculo" xfId="36424" builtinId="8" hidden="1"/>
    <cellStyle name="Hipervínculo" xfId="36426" builtinId="8" hidden="1"/>
    <cellStyle name="Hipervínculo" xfId="36428" builtinId="8" hidden="1"/>
    <cellStyle name="Hipervínculo" xfId="36430" builtinId="8" hidden="1"/>
    <cellStyle name="Hipervínculo" xfId="36432" builtinId="8" hidden="1"/>
    <cellStyle name="Hipervínculo" xfId="36434" builtinId="8" hidden="1"/>
    <cellStyle name="Hipervínculo" xfId="36436" builtinId="8" hidden="1"/>
    <cellStyle name="Hipervínculo" xfId="36438" builtinId="8" hidden="1"/>
    <cellStyle name="Hipervínculo" xfId="36440" builtinId="8" hidden="1"/>
    <cellStyle name="Hipervínculo" xfId="36442" builtinId="8" hidden="1"/>
    <cellStyle name="Hipervínculo" xfId="36444" builtinId="8" hidden="1"/>
    <cellStyle name="Hipervínculo" xfId="36446" builtinId="8" hidden="1"/>
    <cellStyle name="Hipervínculo" xfId="36448" builtinId="8" hidden="1"/>
    <cellStyle name="Hipervínculo" xfId="36450" builtinId="8" hidden="1"/>
    <cellStyle name="Hipervínculo" xfId="36452" builtinId="8" hidden="1"/>
    <cellStyle name="Hipervínculo" xfId="36454" builtinId="8" hidden="1"/>
    <cellStyle name="Hipervínculo" xfId="36456" builtinId="8" hidden="1"/>
    <cellStyle name="Hipervínculo" xfId="36458" builtinId="8" hidden="1"/>
    <cellStyle name="Hipervínculo" xfId="36460" builtinId="8" hidden="1"/>
    <cellStyle name="Hipervínculo" xfId="36462" builtinId="8" hidden="1"/>
    <cellStyle name="Hipervínculo" xfId="36464" builtinId="8" hidden="1"/>
    <cellStyle name="Hipervínculo" xfId="36466" builtinId="8" hidden="1"/>
    <cellStyle name="Hipervínculo" xfId="36468" builtinId="8" hidden="1"/>
    <cellStyle name="Hipervínculo" xfId="36470" builtinId="8" hidden="1"/>
    <cellStyle name="Hipervínculo" xfId="36472" builtinId="8" hidden="1"/>
    <cellStyle name="Hipervínculo" xfId="36474" builtinId="8" hidden="1"/>
    <cellStyle name="Hipervínculo" xfId="36476" builtinId="8" hidden="1"/>
    <cellStyle name="Hipervínculo" xfId="36478" builtinId="8" hidden="1"/>
    <cellStyle name="Hipervínculo" xfId="36480" builtinId="8" hidden="1"/>
    <cellStyle name="Hipervínculo" xfId="36482" builtinId="8" hidden="1"/>
    <cellStyle name="Hipervínculo" xfId="36484" builtinId="8" hidden="1"/>
    <cellStyle name="Hipervínculo" xfId="36486" builtinId="8" hidden="1"/>
    <cellStyle name="Hipervínculo" xfId="36488" builtinId="8" hidden="1"/>
    <cellStyle name="Hipervínculo" xfId="36490" builtinId="8" hidden="1"/>
    <cellStyle name="Hipervínculo" xfId="36492" builtinId="8" hidden="1"/>
    <cellStyle name="Hipervínculo" xfId="36494" builtinId="8" hidden="1"/>
    <cellStyle name="Hipervínculo" xfId="36496" builtinId="8" hidden="1"/>
    <cellStyle name="Hipervínculo" xfId="36498" builtinId="8" hidden="1"/>
    <cellStyle name="Hipervínculo" xfId="36500" builtinId="8" hidden="1"/>
    <cellStyle name="Hipervínculo" xfId="36502" builtinId="8" hidden="1"/>
    <cellStyle name="Hipervínculo" xfId="36504" builtinId="8" hidden="1"/>
    <cellStyle name="Hipervínculo" xfId="36506" builtinId="8" hidden="1"/>
    <cellStyle name="Hipervínculo" xfId="36508" builtinId="8" hidden="1"/>
    <cellStyle name="Hipervínculo" xfId="36510" builtinId="8" hidden="1"/>
    <cellStyle name="Hipervínculo" xfId="36512" builtinId="8" hidden="1"/>
    <cellStyle name="Hipervínculo" xfId="36514" builtinId="8" hidden="1"/>
    <cellStyle name="Hipervínculo" xfId="36516" builtinId="8" hidden="1"/>
    <cellStyle name="Hipervínculo" xfId="36518" builtinId="8" hidden="1"/>
    <cellStyle name="Hipervínculo" xfId="36520" builtinId="8" hidden="1"/>
    <cellStyle name="Hipervínculo" xfId="36522" builtinId="8" hidden="1"/>
    <cellStyle name="Hipervínculo" xfId="36524" builtinId="8" hidden="1"/>
    <cellStyle name="Hipervínculo" xfId="36526" builtinId="8" hidden="1"/>
    <cellStyle name="Hipervínculo" xfId="36528" builtinId="8" hidden="1"/>
    <cellStyle name="Hipervínculo" xfId="36530" builtinId="8" hidden="1"/>
    <cellStyle name="Hipervínculo" xfId="36532" builtinId="8" hidden="1"/>
    <cellStyle name="Hipervínculo" xfId="36534" builtinId="8" hidden="1"/>
    <cellStyle name="Hipervínculo" xfId="36536" builtinId="8" hidden="1"/>
    <cellStyle name="Hipervínculo" xfId="36538" builtinId="8" hidden="1"/>
    <cellStyle name="Hipervínculo" xfId="36540" builtinId="8" hidden="1"/>
    <cellStyle name="Hipervínculo" xfId="36542" builtinId="8" hidden="1"/>
    <cellStyle name="Hipervínculo" xfId="36544" builtinId="8" hidden="1"/>
    <cellStyle name="Hipervínculo" xfId="36546" builtinId="8" hidden="1"/>
    <cellStyle name="Hipervínculo" xfId="36548" builtinId="8" hidden="1"/>
    <cellStyle name="Hipervínculo" xfId="36550" builtinId="8" hidden="1"/>
    <cellStyle name="Hipervínculo" xfId="36552" builtinId="8" hidden="1"/>
    <cellStyle name="Hipervínculo" xfId="36554" builtinId="8" hidden="1"/>
    <cellStyle name="Hipervínculo" xfId="36556" builtinId="8" hidden="1"/>
    <cellStyle name="Hipervínculo" xfId="36558" builtinId="8" hidden="1"/>
    <cellStyle name="Hipervínculo" xfId="36560" builtinId="8" hidden="1"/>
    <cellStyle name="Hipervínculo" xfId="36562" builtinId="8" hidden="1"/>
    <cellStyle name="Hipervínculo" xfId="36564" builtinId="8" hidden="1"/>
    <cellStyle name="Hipervínculo" xfId="36566" builtinId="8" hidden="1"/>
    <cellStyle name="Hipervínculo" xfId="36568" builtinId="8" hidden="1"/>
    <cellStyle name="Hipervínculo" xfId="36570" builtinId="8" hidden="1"/>
    <cellStyle name="Hipervínculo" xfId="36572" builtinId="8" hidden="1"/>
    <cellStyle name="Hipervínculo" xfId="36574" builtinId="8" hidden="1"/>
    <cellStyle name="Hipervínculo" xfId="36576" builtinId="8" hidden="1"/>
    <cellStyle name="Hipervínculo" xfId="36578" builtinId="8" hidden="1"/>
    <cellStyle name="Hipervínculo" xfId="36580" builtinId="8" hidden="1"/>
    <cellStyle name="Hipervínculo" xfId="36582" builtinId="8" hidden="1"/>
    <cellStyle name="Hipervínculo" xfId="36584" builtinId="8" hidden="1"/>
    <cellStyle name="Hipervínculo" xfId="36586" builtinId="8" hidden="1"/>
    <cellStyle name="Hipervínculo" xfId="36588" builtinId="8" hidden="1"/>
    <cellStyle name="Hipervínculo" xfId="36590" builtinId="8" hidden="1"/>
    <cellStyle name="Hipervínculo" xfId="36592" builtinId="8" hidden="1"/>
    <cellStyle name="Hipervínculo" xfId="36594" builtinId="8" hidden="1"/>
    <cellStyle name="Hipervínculo" xfId="36596" builtinId="8" hidden="1"/>
    <cellStyle name="Hipervínculo" xfId="36598" builtinId="8" hidden="1"/>
    <cellStyle name="Hipervínculo" xfId="36600" builtinId="8" hidden="1"/>
    <cellStyle name="Hipervínculo" xfId="36602" builtinId="8" hidden="1"/>
    <cellStyle name="Hipervínculo" xfId="36604" builtinId="8" hidden="1"/>
    <cellStyle name="Hipervínculo" xfId="36606" builtinId="8" hidden="1"/>
    <cellStyle name="Hipervínculo" xfId="36608" builtinId="8" hidden="1"/>
    <cellStyle name="Hipervínculo" xfId="36610" builtinId="8" hidden="1"/>
    <cellStyle name="Hipervínculo" xfId="36612" builtinId="8" hidden="1"/>
    <cellStyle name="Hipervínculo" xfId="36614" builtinId="8" hidden="1"/>
    <cellStyle name="Hipervínculo" xfId="36616" builtinId="8" hidden="1"/>
    <cellStyle name="Hipervínculo" xfId="36618" builtinId="8" hidden="1"/>
    <cellStyle name="Hipervínculo" xfId="36620" builtinId="8" hidden="1"/>
    <cellStyle name="Hipervínculo" xfId="36622" builtinId="8" hidden="1"/>
    <cellStyle name="Hipervínculo" xfId="36624" builtinId="8" hidden="1"/>
    <cellStyle name="Hipervínculo" xfId="36626" builtinId="8" hidden="1"/>
    <cellStyle name="Hipervínculo" xfId="36628" builtinId="8" hidden="1"/>
    <cellStyle name="Hipervínculo" xfId="36630" builtinId="8" hidden="1"/>
    <cellStyle name="Hipervínculo" xfId="36632" builtinId="8" hidden="1"/>
    <cellStyle name="Hipervínculo" xfId="36634" builtinId="8" hidden="1"/>
    <cellStyle name="Hipervínculo" xfId="36636" builtinId="8" hidden="1"/>
    <cellStyle name="Hipervínculo" xfId="36638" builtinId="8" hidden="1"/>
    <cellStyle name="Hipervínculo" xfId="36640" builtinId="8" hidden="1"/>
    <cellStyle name="Hipervínculo" xfId="36642" builtinId="8" hidden="1"/>
    <cellStyle name="Hipervínculo" xfId="36644" builtinId="8" hidden="1"/>
    <cellStyle name="Hipervínculo" xfId="36646" builtinId="8" hidden="1"/>
    <cellStyle name="Hipervínculo" xfId="36648" builtinId="8" hidden="1"/>
    <cellStyle name="Hipervínculo" xfId="36650" builtinId="8" hidden="1"/>
    <cellStyle name="Hipervínculo" xfId="36652" builtinId="8" hidden="1"/>
    <cellStyle name="Hipervínculo" xfId="36654" builtinId="8" hidden="1"/>
    <cellStyle name="Hipervínculo" xfId="36656" builtinId="8" hidden="1"/>
    <cellStyle name="Hipervínculo" xfId="36658" builtinId="8" hidden="1"/>
    <cellStyle name="Hipervínculo" xfId="36660" builtinId="8" hidden="1"/>
    <cellStyle name="Hipervínculo" xfId="36662" builtinId="8" hidden="1"/>
    <cellStyle name="Hipervínculo" xfId="36664" builtinId="8" hidden="1"/>
    <cellStyle name="Hipervínculo" xfId="36666" builtinId="8" hidden="1"/>
    <cellStyle name="Hipervínculo" xfId="36668" builtinId="8" hidden="1"/>
    <cellStyle name="Hipervínculo" xfId="36670" builtinId="8" hidden="1"/>
    <cellStyle name="Hipervínculo" xfId="36672" builtinId="8" hidden="1"/>
    <cellStyle name="Hipervínculo" xfId="36674" builtinId="8" hidden="1"/>
    <cellStyle name="Hipervínculo" xfId="36676" builtinId="8" hidden="1"/>
    <cellStyle name="Hipervínculo" xfId="36678" builtinId="8" hidden="1"/>
    <cellStyle name="Hipervínculo" xfId="36680" builtinId="8" hidden="1"/>
    <cellStyle name="Hipervínculo" xfId="36682" builtinId="8" hidden="1"/>
    <cellStyle name="Hipervínculo" xfId="36684" builtinId="8" hidden="1"/>
    <cellStyle name="Hipervínculo" xfId="36686" builtinId="8" hidden="1"/>
    <cellStyle name="Hipervínculo" xfId="36688" builtinId="8" hidden="1"/>
    <cellStyle name="Hipervínculo" xfId="36690" builtinId="8" hidden="1"/>
    <cellStyle name="Hipervínculo" xfId="36692" builtinId="8" hidden="1"/>
    <cellStyle name="Hipervínculo" xfId="36694" builtinId="8" hidden="1"/>
    <cellStyle name="Hipervínculo" xfId="36696" builtinId="8" hidden="1"/>
    <cellStyle name="Hipervínculo" xfId="36698" builtinId="8" hidden="1"/>
    <cellStyle name="Hipervínculo" xfId="36700" builtinId="8" hidden="1"/>
    <cellStyle name="Hipervínculo" xfId="36702" builtinId="8" hidden="1"/>
    <cellStyle name="Hipervínculo" xfId="36704" builtinId="8" hidden="1"/>
    <cellStyle name="Hipervínculo" xfId="36706" builtinId="8" hidden="1"/>
    <cellStyle name="Hipervínculo" xfId="36708" builtinId="8" hidden="1"/>
    <cellStyle name="Hipervínculo" xfId="36710" builtinId="8" hidden="1"/>
    <cellStyle name="Hipervínculo" xfId="36712" builtinId="8" hidden="1"/>
    <cellStyle name="Hipervínculo" xfId="36714" builtinId="8" hidden="1"/>
    <cellStyle name="Hipervínculo" xfId="36716" builtinId="8" hidden="1"/>
    <cellStyle name="Hipervínculo" xfId="36718" builtinId="8" hidden="1"/>
    <cellStyle name="Hipervínculo" xfId="36720" builtinId="8" hidden="1"/>
    <cellStyle name="Hipervínculo" xfId="36722" builtinId="8" hidden="1"/>
    <cellStyle name="Hipervínculo" xfId="36724" builtinId="8" hidden="1"/>
    <cellStyle name="Hipervínculo" xfId="36726" builtinId="8" hidden="1"/>
    <cellStyle name="Hipervínculo" xfId="36728" builtinId="8" hidden="1"/>
    <cellStyle name="Hipervínculo" xfId="36730" builtinId="8" hidden="1"/>
    <cellStyle name="Hipervínculo" xfId="36732" builtinId="8" hidden="1"/>
    <cellStyle name="Hipervínculo" xfId="36734" builtinId="8" hidden="1"/>
    <cellStyle name="Hipervínculo" xfId="36736" builtinId="8" hidden="1"/>
    <cellStyle name="Hipervínculo" xfId="36738" builtinId="8" hidden="1"/>
    <cellStyle name="Hipervínculo" xfId="36740" builtinId="8" hidden="1"/>
    <cellStyle name="Hipervínculo" xfId="36742" builtinId="8" hidden="1"/>
    <cellStyle name="Hipervínculo" xfId="36744" builtinId="8" hidden="1"/>
    <cellStyle name="Hipervínculo" xfId="36746" builtinId="8" hidden="1"/>
    <cellStyle name="Hipervínculo" xfId="36748" builtinId="8" hidden="1"/>
    <cellStyle name="Hipervínculo" xfId="36750" builtinId="8" hidden="1"/>
    <cellStyle name="Hipervínculo" xfId="36752" builtinId="8" hidden="1"/>
    <cellStyle name="Hipervínculo" xfId="36754" builtinId="8" hidden="1"/>
    <cellStyle name="Hipervínculo" xfId="36756" builtinId="8" hidden="1"/>
    <cellStyle name="Hipervínculo" xfId="36758" builtinId="8" hidden="1"/>
    <cellStyle name="Hipervínculo" xfId="36760" builtinId="8" hidden="1"/>
    <cellStyle name="Hipervínculo" xfId="36762" builtinId="8" hidden="1"/>
    <cellStyle name="Hipervínculo" xfId="36764" builtinId="8" hidden="1"/>
    <cellStyle name="Hipervínculo" xfId="36766" builtinId="8" hidden="1"/>
    <cellStyle name="Hipervínculo" xfId="36768" builtinId="8" hidden="1"/>
    <cellStyle name="Hipervínculo" xfId="36770" builtinId="8" hidden="1"/>
    <cellStyle name="Hipervínculo" xfId="36772" builtinId="8" hidden="1"/>
    <cellStyle name="Hipervínculo" xfId="36774" builtinId="8" hidden="1"/>
    <cellStyle name="Hipervínculo" xfId="36776" builtinId="8" hidden="1"/>
    <cellStyle name="Hipervínculo" xfId="36778" builtinId="8" hidden="1"/>
    <cellStyle name="Hipervínculo" xfId="36780" builtinId="8" hidden="1"/>
    <cellStyle name="Hipervínculo" xfId="36782" builtinId="8" hidden="1"/>
    <cellStyle name="Hipervínculo" xfId="36784" builtinId="8" hidden="1"/>
    <cellStyle name="Hipervínculo" xfId="36786" builtinId="8" hidden="1"/>
    <cellStyle name="Hipervínculo" xfId="36788" builtinId="8" hidden="1"/>
    <cellStyle name="Hipervínculo" xfId="36790" builtinId="8" hidden="1"/>
    <cellStyle name="Hipervínculo" xfId="36792" builtinId="8" hidden="1"/>
    <cellStyle name="Hipervínculo" xfId="36794" builtinId="8" hidden="1"/>
    <cellStyle name="Hipervínculo" xfId="36796" builtinId="8" hidden="1"/>
    <cellStyle name="Hipervínculo" xfId="36798" builtinId="8" hidden="1"/>
    <cellStyle name="Hipervínculo" xfId="36800" builtinId="8" hidden="1"/>
    <cellStyle name="Hipervínculo" xfId="36802" builtinId="8" hidden="1"/>
    <cellStyle name="Hipervínculo" xfId="36804" builtinId="8" hidden="1"/>
    <cellStyle name="Hipervínculo" xfId="36806" builtinId="8" hidden="1"/>
    <cellStyle name="Hipervínculo" xfId="36808" builtinId="8" hidden="1"/>
    <cellStyle name="Hipervínculo" xfId="36810" builtinId="8" hidden="1"/>
    <cellStyle name="Hipervínculo" xfId="36812" builtinId="8" hidden="1"/>
    <cellStyle name="Hipervínculo" xfId="36814" builtinId="8" hidden="1"/>
    <cellStyle name="Hipervínculo" xfId="36816" builtinId="8" hidden="1"/>
    <cellStyle name="Hipervínculo" xfId="36818" builtinId="8" hidden="1"/>
    <cellStyle name="Hipervínculo" xfId="36820" builtinId="8" hidden="1"/>
    <cellStyle name="Hipervínculo" xfId="36822" builtinId="8" hidden="1"/>
    <cellStyle name="Hipervínculo" xfId="36824" builtinId="8" hidden="1"/>
    <cellStyle name="Hipervínculo" xfId="36826" builtinId="8" hidden="1"/>
    <cellStyle name="Hipervínculo" xfId="36828" builtinId="8" hidden="1"/>
    <cellStyle name="Hipervínculo" xfId="36830" builtinId="8" hidden="1"/>
    <cellStyle name="Hipervínculo" xfId="36832" builtinId="8" hidden="1"/>
    <cellStyle name="Hipervínculo" xfId="36834" builtinId="8" hidden="1"/>
    <cellStyle name="Hipervínculo" xfId="36836" builtinId="8" hidden="1"/>
    <cellStyle name="Hipervínculo" xfId="36838" builtinId="8" hidden="1"/>
    <cellStyle name="Hipervínculo" xfId="36840" builtinId="8" hidden="1"/>
    <cellStyle name="Hipervínculo" xfId="36842" builtinId="8" hidden="1"/>
    <cellStyle name="Hipervínculo" xfId="36844" builtinId="8" hidden="1"/>
    <cellStyle name="Hipervínculo" xfId="36846" builtinId="8" hidden="1"/>
    <cellStyle name="Hipervínculo" xfId="36848" builtinId="8" hidden="1"/>
    <cellStyle name="Hipervínculo" xfId="36850" builtinId="8" hidden="1"/>
    <cellStyle name="Hipervínculo" xfId="36852" builtinId="8" hidden="1"/>
    <cellStyle name="Hipervínculo" xfId="36854" builtinId="8" hidden="1"/>
    <cellStyle name="Hipervínculo" xfId="36856" builtinId="8" hidden="1"/>
    <cellStyle name="Hipervínculo" xfId="36858" builtinId="8" hidden="1"/>
    <cellStyle name="Hipervínculo" xfId="36860" builtinId="8" hidden="1"/>
    <cellStyle name="Hipervínculo" xfId="36862" builtinId="8" hidden="1"/>
    <cellStyle name="Hipervínculo" xfId="36864" builtinId="8" hidden="1"/>
    <cellStyle name="Hipervínculo" xfId="36866" builtinId="8" hidden="1"/>
    <cellStyle name="Hipervínculo" xfId="36868" builtinId="8" hidden="1"/>
    <cellStyle name="Hipervínculo" xfId="36870" builtinId="8" hidden="1"/>
    <cellStyle name="Hipervínculo" xfId="36872" builtinId="8" hidden="1"/>
    <cellStyle name="Hipervínculo" xfId="36874" builtinId="8" hidden="1"/>
    <cellStyle name="Hipervínculo" xfId="36876" builtinId="8" hidden="1"/>
    <cellStyle name="Hipervínculo" xfId="36878" builtinId="8" hidden="1"/>
    <cellStyle name="Hipervínculo" xfId="36880" builtinId="8" hidden="1"/>
    <cellStyle name="Hipervínculo" xfId="36882" builtinId="8" hidden="1"/>
    <cellStyle name="Hipervínculo" xfId="36884" builtinId="8" hidden="1"/>
    <cellStyle name="Hipervínculo" xfId="36886" builtinId="8" hidden="1"/>
    <cellStyle name="Hipervínculo" xfId="36888" builtinId="8" hidden="1"/>
    <cellStyle name="Hipervínculo" xfId="36890" builtinId="8" hidden="1"/>
    <cellStyle name="Hipervínculo" xfId="36892" builtinId="8" hidden="1"/>
    <cellStyle name="Hipervínculo" xfId="36894" builtinId="8" hidden="1"/>
    <cellStyle name="Hipervínculo" xfId="36896" builtinId="8" hidden="1"/>
    <cellStyle name="Hipervínculo" xfId="36898" builtinId="8" hidden="1"/>
    <cellStyle name="Hipervínculo" xfId="36900" builtinId="8" hidden="1"/>
    <cellStyle name="Hipervínculo" xfId="36902" builtinId="8" hidden="1"/>
    <cellStyle name="Hipervínculo" xfId="36904" builtinId="8" hidden="1"/>
    <cellStyle name="Hipervínculo" xfId="36906" builtinId="8" hidden="1"/>
    <cellStyle name="Hipervínculo" xfId="36908" builtinId="8" hidden="1"/>
    <cellStyle name="Hipervínculo" xfId="36910" builtinId="8" hidden="1"/>
    <cellStyle name="Hipervínculo" xfId="36912" builtinId="8" hidden="1"/>
    <cellStyle name="Hipervínculo" xfId="36914" builtinId="8" hidden="1"/>
    <cellStyle name="Hipervínculo" xfId="36916" builtinId="8" hidden="1"/>
    <cellStyle name="Hipervínculo" xfId="36918" builtinId="8" hidden="1"/>
    <cellStyle name="Hipervínculo" xfId="36920" builtinId="8" hidden="1"/>
    <cellStyle name="Hipervínculo" xfId="36922" builtinId="8" hidden="1"/>
    <cellStyle name="Hipervínculo" xfId="36924" builtinId="8" hidden="1"/>
    <cellStyle name="Hipervínculo" xfId="36926" builtinId="8" hidden="1"/>
    <cellStyle name="Hipervínculo" xfId="36928" builtinId="8" hidden="1"/>
    <cellStyle name="Hipervínculo" xfId="36930" builtinId="8" hidden="1"/>
    <cellStyle name="Hipervínculo" xfId="36932" builtinId="8" hidden="1"/>
    <cellStyle name="Hipervínculo" xfId="36934" builtinId="8" hidden="1"/>
    <cellStyle name="Hipervínculo" xfId="36936" builtinId="8" hidden="1"/>
    <cellStyle name="Hipervínculo" xfId="36938" builtinId="8" hidden="1"/>
    <cellStyle name="Hipervínculo" xfId="36940" builtinId="8" hidden="1"/>
    <cellStyle name="Hipervínculo" xfId="36942" builtinId="8" hidden="1"/>
    <cellStyle name="Hipervínculo" xfId="36944" builtinId="8" hidden="1"/>
    <cellStyle name="Hipervínculo" xfId="36946" builtinId="8" hidden="1"/>
    <cellStyle name="Hipervínculo" xfId="36948" builtinId="8" hidden="1"/>
    <cellStyle name="Hipervínculo" xfId="36950" builtinId="8" hidden="1"/>
    <cellStyle name="Hipervínculo" xfId="36952" builtinId="8" hidden="1"/>
    <cellStyle name="Hipervínculo" xfId="36954" builtinId="8" hidden="1"/>
    <cellStyle name="Hipervínculo" xfId="36956" builtinId="8" hidden="1"/>
    <cellStyle name="Hipervínculo" xfId="36958" builtinId="8" hidden="1"/>
    <cellStyle name="Hipervínculo" xfId="36960" builtinId="8" hidden="1"/>
    <cellStyle name="Hipervínculo" xfId="36962" builtinId="8" hidden="1"/>
    <cellStyle name="Hipervínculo" xfId="36964" builtinId="8" hidden="1"/>
    <cellStyle name="Hipervínculo" xfId="36966" builtinId="8" hidden="1"/>
    <cellStyle name="Hipervínculo" xfId="36968" builtinId="8" hidden="1"/>
    <cellStyle name="Hipervínculo" xfId="36970" builtinId="8" hidden="1"/>
    <cellStyle name="Hipervínculo" xfId="36972" builtinId="8" hidden="1"/>
    <cellStyle name="Hipervínculo" xfId="36974" builtinId="8" hidden="1"/>
    <cellStyle name="Hipervínculo" xfId="36976" builtinId="8" hidden="1"/>
    <cellStyle name="Hipervínculo" xfId="36978" builtinId="8" hidden="1"/>
    <cellStyle name="Hipervínculo" xfId="36980" builtinId="8" hidden="1"/>
    <cellStyle name="Hipervínculo" xfId="36982" builtinId="8" hidden="1"/>
    <cellStyle name="Hipervínculo" xfId="36984" builtinId="8" hidden="1"/>
    <cellStyle name="Hipervínculo" xfId="36986" builtinId="8" hidden="1"/>
    <cellStyle name="Hipervínculo" xfId="36988" builtinId="8" hidden="1"/>
    <cellStyle name="Hipervínculo" xfId="36990" builtinId="8" hidden="1"/>
    <cellStyle name="Hipervínculo" xfId="36992" builtinId="8" hidden="1"/>
    <cellStyle name="Hipervínculo" xfId="36994" builtinId="8" hidden="1"/>
    <cellStyle name="Hipervínculo" xfId="36996" builtinId="8" hidden="1"/>
    <cellStyle name="Hipervínculo" xfId="36998" builtinId="8" hidden="1"/>
    <cellStyle name="Hipervínculo" xfId="37000" builtinId="8" hidden="1"/>
    <cellStyle name="Hipervínculo" xfId="37002" builtinId="8" hidden="1"/>
    <cellStyle name="Hipervínculo" xfId="37004" builtinId="8" hidden="1"/>
    <cellStyle name="Hipervínculo" xfId="37006" builtinId="8" hidden="1"/>
    <cellStyle name="Hipervínculo" xfId="37008" builtinId="8" hidden="1"/>
    <cellStyle name="Hipervínculo" xfId="37010" builtinId="8" hidden="1"/>
    <cellStyle name="Hipervínculo" xfId="37012" builtinId="8" hidden="1"/>
    <cellStyle name="Hipervínculo" xfId="37014" builtinId="8" hidden="1"/>
    <cellStyle name="Hipervínculo" xfId="37016" builtinId="8" hidden="1"/>
    <cellStyle name="Hipervínculo" xfId="37018" builtinId="8" hidden="1"/>
    <cellStyle name="Hipervínculo" xfId="37020" builtinId="8" hidden="1"/>
    <cellStyle name="Hipervínculo" xfId="37022" builtinId="8" hidden="1"/>
    <cellStyle name="Hipervínculo" xfId="37024" builtinId="8" hidden="1"/>
    <cellStyle name="Hipervínculo" xfId="37026" builtinId="8" hidden="1"/>
    <cellStyle name="Hipervínculo" xfId="37028" builtinId="8" hidden="1"/>
    <cellStyle name="Hipervínculo" xfId="37030" builtinId="8" hidden="1"/>
    <cellStyle name="Hipervínculo" xfId="37032" builtinId="8" hidden="1"/>
    <cellStyle name="Hipervínculo" xfId="37034" builtinId="8" hidden="1"/>
    <cellStyle name="Hipervínculo" xfId="37036" builtinId="8" hidden="1"/>
    <cellStyle name="Hipervínculo" xfId="37038" builtinId="8" hidden="1"/>
    <cellStyle name="Hipervínculo" xfId="37040" builtinId="8" hidden="1"/>
    <cellStyle name="Hipervínculo" xfId="37042" builtinId="8" hidden="1"/>
    <cellStyle name="Hipervínculo" xfId="37044" builtinId="8" hidden="1"/>
    <cellStyle name="Hipervínculo" xfId="37046" builtinId="8" hidden="1"/>
    <cellStyle name="Hipervínculo" xfId="37048" builtinId="8" hidden="1"/>
    <cellStyle name="Hipervínculo" xfId="37050" builtinId="8" hidden="1"/>
    <cellStyle name="Hipervínculo" xfId="37052" builtinId="8" hidden="1"/>
    <cellStyle name="Hipervínculo" xfId="37054" builtinId="8" hidden="1"/>
    <cellStyle name="Hipervínculo" xfId="37056" builtinId="8" hidden="1"/>
    <cellStyle name="Hipervínculo" xfId="37058" builtinId="8" hidden="1"/>
    <cellStyle name="Hipervínculo" xfId="37060" builtinId="8" hidden="1"/>
    <cellStyle name="Hipervínculo" xfId="37062" builtinId="8" hidden="1"/>
    <cellStyle name="Hipervínculo" xfId="37064" builtinId="8" hidden="1"/>
    <cellStyle name="Hipervínculo" xfId="37066" builtinId="8" hidden="1"/>
    <cellStyle name="Hipervínculo" xfId="37068" builtinId="8" hidden="1"/>
    <cellStyle name="Hipervínculo" xfId="37070" builtinId="8" hidden="1"/>
    <cellStyle name="Hipervínculo" xfId="37072" builtinId="8" hidden="1"/>
    <cellStyle name="Hipervínculo" xfId="37074" builtinId="8" hidden="1"/>
    <cellStyle name="Hipervínculo" xfId="37076" builtinId="8" hidden="1"/>
    <cellStyle name="Hipervínculo" xfId="37078" builtinId="8" hidden="1"/>
    <cellStyle name="Hipervínculo" xfId="37080" builtinId="8" hidden="1"/>
    <cellStyle name="Hipervínculo" xfId="37082" builtinId="8" hidden="1"/>
    <cellStyle name="Hipervínculo" xfId="37084" builtinId="8" hidden="1"/>
    <cellStyle name="Hipervínculo" xfId="37086" builtinId="8" hidden="1"/>
    <cellStyle name="Hipervínculo" xfId="37088" builtinId="8" hidden="1"/>
    <cellStyle name="Hipervínculo" xfId="37090" builtinId="8" hidden="1"/>
    <cellStyle name="Hipervínculo" xfId="37092" builtinId="8" hidden="1"/>
    <cellStyle name="Hipervínculo" xfId="37094" builtinId="8" hidden="1"/>
    <cellStyle name="Hipervínculo" xfId="37096" builtinId="8" hidden="1"/>
    <cellStyle name="Hipervínculo" xfId="37098" builtinId="8" hidden="1"/>
    <cellStyle name="Hipervínculo" xfId="37100" builtinId="8" hidden="1"/>
    <cellStyle name="Hipervínculo" xfId="37102" builtinId="8" hidden="1"/>
    <cellStyle name="Hipervínculo" xfId="37104" builtinId="8" hidden="1"/>
    <cellStyle name="Hipervínculo" xfId="37106" builtinId="8" hidden="1"/>
    <cellStyle name="Hipervínculo" xfId="37108" builtinId="8" hidden="1"/>
    <cellStyle name="Hipervínculo" xfId="37110" builtinId="8" hidden="1"/>
    <cellStyle name="Hipervínculo" xfId="37112" builtinId="8" hidden="1"/>
    <cellStyle name="Hipervínculo" xfId="37114" builtinId="8" hidden="1"/>
    <cellStyle name="Hipervínculo" xfId="37116" builtinId="8" hidden="1"/>
    <cellStyle name="Hipervínculo" xfId="37118" builtinId="8" hidden="1"/>
    <cellStyle name="Hipervínculo" xfId="37120" builtinId="8" hidden="1"/>
    <cellStyle name="Hipervínculo" xfId="37122" builtinId="8" hidden="1"/>
    <cellStyle name="Hipervínculo" xfId="37124" builtinId="8" hidden="1"/>
    <cellStyle name="Hipervínculo" xfId="37126" builtinId="8" hidden="1"/>
    <cellStyle name="Hipervínculo" xfId="37128" builtinId="8" hidden="1"/>
    <cellStyle name="Hipervínculo" xfId="37130" builtinId="8" hidden="1"/>
    <cellStyle name="Hipervínculo" xfId="37132" builtinId="8" hidden="1"/>
    <cellStyle name="Hipervínculo" xfId="37134" builtinId="8" hidden="1"/>
    <cellStyle name="Hipervínculo" xfId="37136" builtinId="8" hidden="1"/>
    <cellStyle name="Hipervínculo" xfId="37138" builtinId="8" hidden="1"/>
    <cellStyle name="Hipervínculo" xfId="37140" builtinId="8" hidden="1"/>
    <cellStyle name="Hipervínculo" xfId="37142" builtinId="8" hidden="1"/>
    <cellStyle name="Hipervínculo" xfId="37144" builtinId="8" hidden="1"/>
    <cellStyle name="Hipervínculo" xfId="37146" builtinId="8" hidden="1"/>
    <cellStyle name="Hipervínculo" xfId="37148" builtinId="8" hidden="1"/>
    <cellStyle name="Hipervínculo" xfId="37150" builtinId="8" hidden="1"/>
    <cellStyle name="Hipervínculo" xfId="37152" builtinId="8" hidden="1"/>
    <cellStyle name="Hipervínculo" xfId="37154" builtinId="8" hidden="1"/>
    <cellStyle name="Hipervínculo" xfId="37156" builtinId="8" hidden="1"/>
    <cellStyle name="Hipervínculo" xfId="37158" builtinId="8" hidden="1"/>
    <cellStyle name="Hipervínculo" xfId="37160" builtinId="8" hidden="1"/>
    <cellStyle name="Hipervínculo" xfId="37162" builtinId="8" hidden="1"/>
    <cellStyle name="Hipervínculo" xfId="37164" builtinId="8" hidden="1"/>
    <cellStyle name="Hipervínculo" xfId="37166" builtinId="8" hidden="1"/>
    <cellStyle name="Hipervínculo" xfId="37168" builtinId="8" hidden="1"/>
    <cellStyle name="Hipervínculo" xfId="37170" builtinId="8" hidden="1"/>
    <cellStyle name="Hipervínculo" xfId="37172" builtinId="8" hidden="1"/>
    <cellStyle name="Hipervínculo" xfId="37174" builtinId="8" hidden="1"/>
    <cellStyle name="Hipervínculo" xfId="37176" builtinId="8" hidden="1"/>
    <cellStyle name="Hipervínculo" xfId="37178" builtinId="8" hidden="1"/>
    <cellStyle name="Hipervínculo" xfId="37180" builtinId="8" hidden="1"/>
    <cellStyle name="Hipervínculo" xfId="37182" builtinId="8" hidden="1"/>
    <cellStyle name="Hipervínculo" xfId="37184" builtinId="8" hidden="1"/>
    <cellStyle name="Hipervínculo" xfId="37186" builtinId="8" hidden="1"/>
    <cellStyle name="Hipervínculo" xfId="37188" builtinId="8" hidden="1"/>
    <cellStyle name="Hipervínculo" xfId="37190" builtinId="8" hidden="1"/>
    <cellStyle name="Hipervínculo" xfId="37192" builtinId="8" hidden="1"/>
    <cellStyle name="Hipervínculo" xfId="37194" builtinId="8" hidden="1"/>
    <cellStyle name="Hipervínculo" xfId="37196" builtinId="8" hidden="1"/>
    <cellStyle name="Hipervínculo" xfId="37198" builtinId="8" hidden="1"/>
    <cellStyle name="Hipervínculo" xfId="37200" builtinId="8" hidden="1"/>
    <cellStyle name="Hipervínculo" xfId="37202" builtinId="8" hidden="1"/>
    <cellStyle name="Hipervínculo" xfId="37204" builtinId="8" hidden="1"/>
    <cellStyle name="Hipervínculo" xfId="37206" builtinId="8" hidden="1"/>
    <cellStyle name="Hipervínculo" xfId="37208" builtinId="8" hidden="1"/>
    <cellStyle name="Hipervínculo" xfId="37210" builtinId="8" hidden="1"/>
    <cellStyle name="Hipervínculo" xfId="37212" builtinId="8" hidden="1"/>
    <cellStyle name="Hipervínculo" xfId="37214" builtinId="8" hidden="1"/>
    <cellStyle name="Hipervínculo" xfId="37216" builtinId="8" hidden="1"/>
    <cellStyle name="Hipervínculo" xfId="37218" builtinId="8" hidden="1"/>
    <cellStyle name="Hipervínculo" xfId="37220" builtinId="8" hidden="1"/>
    <cellStyle name="Hipervínculo" xfId="37222" builtinId="8" hidden="1"/>
    <cellStyle name="Hipervínculo" xfId="37224" builtinId="8" hidden="1"/>
    <cellStyle name="Hipervínculo" xfId="37226" builtinId="8" hidden="1"/>
    <cellStyle name="Hipervínculo" xfId="37228" builtinId="8" hidden="1"/>
    <cellStyle name="Hipervínculo" xfId="37230" builtinId="8" hidden="1"/>
    <cellStyle name="Hipervínculo" xfId="37232" builtinId="8" hidden="1"/>
    <cellStyle name="Hipervínculo" xfId="37234" builtinId="8" hidden="1"/>
    <cellStyle name="Hipervínculo" xfId="37236" builtinId="8" hidden="1"/>
    <cellStyle name="Hipervínculo" xfId="37238" builtinId="8" hidden="1"/>
    <cellStyle name="Hipervínculo" xfId="37240" builtinId="8" hidden="1"/>
    <cellStyle name="Hipervínculo" xfId="37242" builtinId="8" hidden="1"/>
    <cellStyle name="Hipervínculo" xfId="37244" builtinId="8" hidden="1"/>
    <cellStyle name="Hipervínculo" xfId="37246" builtinId="8" hidden="1"/>
    <cellStyle name="Hipervínculo" xfId="37248" builtinId="8" hidden="1"/>
    <cellStyle name="Hipervínculo" xfId="37250" builtinId="8" hidden="1"/>
    <cellStyle name="Hipervínculo" xfId="37252" builtinId="8" hidden="1"/>
    <cellStyle name="Hipervínculo" xfId="37254" builtinId="8" hidden="1"/>
    <cellStyle name="Hipervínculo" xfId="37256" builtinId="8" hidden="1"/>
    <cellStyle name="Hipervínculo" xfId="37258" builtinId="8" hidden="1"/>
    <cellStyle name="Hipervínculo" xfId="37260" builtinId="8" hidden="1"/>
    <cellStyle name="Hipervínculo" xfId="37262" builtinId="8" hidden="1"/>
    <cellStyle name="Hipervínculo" xfId="37264" builtinId="8" hidden="1"/>
    <cellStyle name="Hipervínculo" xfId="37266" builtinId="8" hidden="1"/>
    <cellStyle name="Hipervínculo" xfId="37268" builtinId="8" hidden="1"/>
    <cellStyle name="Hipervínculo" xfId="37270" builtinId="8" hidden="1"/>
    <cellStyle name="Hipervínculo" xfId="37272" builtinId="8" hidden="1"/>
    <cellStyle name="Hipervínculo" xfId="37274" builtinId="8" hidden="1"/>
    <cellStyle name="Hipervínculo" xfId="37276" builtinId="8" hidden="1"/>
    <cellStyle name="Hipervínculo" xfId="37278" builtinId="8" hidden="1"/>
    <cellStyle name="Hipervínculo" xfId="37280" builtinId="8" hidden="1"/>
    <cellStyle name="Hipervínculo" xfId="37282" builtinId="8" hidden="1"/>
    <cellStyle name="Hipervínculo" xfId="37284" builtinId="8" hidden="1"/>
    <cellStyle name="Hipervínculo" xfId="37286" builtinId="8" hidden="1"/>
    <cellStyle name="Hipervínculo" xfId="37288" builtinId="8" hidden="1"/>
    <cellStyle name="Hipervínculo" xfId="37290" builtinId="8" hidden="1"/>
    <cellStyle name="Hipervínculo" xfId="37292" builtinId="8" hidden="1"/>
    <cellStyle name="Hipervínculo" xfId="37294" builtinId="8" hidden="1"/>
    <cellStyle name="Hipervínculo" xfId="37296" builtinId="8" hidden="1"/>
    <cellStyle name="Hipervínculo" xfId="37298" builtinId="8" hidden="1"/>
    <cellStyle name="Hipervínculo" xfId="37300" builtinId="8" hidden="1"/>
    <cellStyle name="Hipervínculo" xfId="37302" builtinId="8" hidden="1"/>
    <cellStyle name="Hipervínculo" xfId="37304" builtinId="8" hidden="1"/>
    <cellStyle name="Hipervínculo" xfId="37306" builtinId="8" hidden="1"/>
    <cellStyle name="Hipervínculo" xfId="37308" builtinId="8" hidden="1"/>
    <cellStyle name="Hipervínculo" xfId="37310" builtinId="8" hidden="1"/>
    <cellStyle name="Hipervínculo" xfId="37312" builtinId="8" hidden="1"/>
    <cellStyle name="Hipervínculo" xfId="37314" builtinId="8" hidden="1"/>
    <cellStyle name="Hipervínculo" xfId="37316" builtinId="8" hidden="1"/>
    <cellStyle name="Hipervínculo" xfId="37318" builtinId="8" hidden="1"/>
    <cellStyle name="Hipervínculo" xfId="37320" builtinId="8" hidden="1"/>
    <cellStyle name="Hipervínculo" xfId="37322" builtinId="8" hidden="1"/>
    <cellStyle name="Hipervínculo" xfId="37324" builtinId="8" hidden="1"/>
    <cellStyle name="Hipervínculo" xfId="37326" builtinId="8" hidden="1"/>
    <cellStyle name="Hipervínculo" xfId="37328" builtinId="8" hidden="1"/>
    <cellStyle name="Hipervínculo" xfId="37330" builtinId="8" hidden="1"/>
    <cellStyle name="Hipervínculo" xfId="37332" builtinId="8" hidden="1"/>
    <cellStyle name="Hipervínculo" xfId="37334" builtinId="8" hidden="1"/>
    <cellStyle name="Hipervínculo" xfId="37336" builtinId="8" hidden="1"/>
    <cellStyle name="Hipervínculo" xfId="37338" builtinId="8" hidden="1"/>
    <cellStyle name="Hipervínculo" xfId="37340" builtinId="8" hidden="1"/>
    <cellStyle name="Hipervínculo" xfId="37342" builtinId="8" hidden="1"/>
    <cellStyle name="Hipervínculo" xfId="37344" builtinId="8" hidden="1"/>
    <cellStyle name="Hipervínculo" xfId="37346" builtinId="8" hidden="1"/>
    <cellStyle name="Hipervínculo" xfId="37348" builtinId="8" hidden="1"/>
    <cellStyle name="Hipervínculo" xfId="37350" builtinId="8" hidden="1"/>
    <cellStyle name="Hipervínculo" xfId="37352" builtinId="8" hidden="1"/>
    <cellStyle name="Hipervínculo" xfId="37354" builtinId="8" hidden="1"/>
    <cellStyle name="Hipervínculo" xfId="37356" builtinId="8" hidden="1"/>
    <cellStyle name="Hipervínculo" xfId="37358" builtinId="8" hidden="1"/>
    <cellStyle name="Hipervínculo" xfId="37360" builtinId="8" hidden="1"/>
    <cellStyle name="Hipervínculo" xfId="37362" builtinId="8" hidden="1"/>
    <cellStyle name="Hipervínculo" xfId="37364" builtinId="8" hidden="1"/>
    <cellStyle name="Hipervínculo" xfId="37366" builtinId="8" hidden="1"/>
    <cellStyle name="Hipervínculo" xfId="37368" builtinId="8" hidden="1"/>
    <cellStyle name="Hipervínculo" xfId="37370" builtinId="8" hidden="1"/>
    <cellStyle name="Hipervínculo" xfId="37372" builtinId="8" hidden="1"/>
    <cellStyle name="Hipervínculo" xfId="37374" builtinId="8" hidden="1"/>
    <cellStyle name="Hipervínculo" xfId="37376" builtinId="8" hidden="1"/>
    <cellStyle name="Hipervínculo" xfId="37378" builtinId="8" hidden="1"/>
    <cellStyle name="Hipervínculo" xfId="37380" builtinId="8" hidden="1"/>
    <cellStyle name="Hipervínculo" xfId="37382" builtinId="8" hidden="1"/>
    <cellStyle name="Hipervínculo" xfId="37384" builtinId="8" hidden="1"/>
    <cellStyle name="Hipervínculo" xfId="37386" builtinId="8" hidden="1"/>
    <cellStyle name="Hipervínculo" xfId="37388" builtinId="8" hidden="1"/>
    <cellStyle name="Hipervínculo" xfId="37390" builtinId="8" hidden="1"/>
    <cellStyle name="Hipervínculo" xfId="37392" builtinId="8" hidden="1"/>
    <cellStyle name="Hipervínculo" xfId="37394" builtinId="8" hidden="1"/>
    <cellStyle name="Hipervínculo" xfId="37396" builtinId="8" hidden="1"/>
    <cellStyle name="Hipervínculo" xfId="37398" builtinId="8" hidden="1"/>
    <cellStyle name="Hipervínculo" xfId="37400" builtinId="8" hidden="1"/>
    <cellStyle name="Hipervínculo" xfId="37402" builtinId="8" hidden="1"/>
    <cellStyle name="Hipervínculo" xfId="37404" builtinId="8" hidden="1"/>
    <cellStyle name="Hipervínculo" xfId="37406" builtinId="8" hidden="1"/>
    <cellStyle name="Hipervínculo" xfId="37408" builtinId="8" hidden="1"/>
    <cellStyle name="Hipervínculo" xfId="37410" builtinId="8" hidden="1"/>
    <cellStyle name="Hipervínculo" xfId="37412" builtinId="8" hidden="1"/>
    <cellStyle name="Hipervínculo" xfId="37414" builtinId="8" hidden="1"/>
    <cellStyle name="Hipervínculo" xfId="37416" builtinId="8" hidden="1"/>
    <cellStyle name="Hipervínculo" xfId="37418" builtinId="8" hidden="1"/>
    <cellStyle name="Hipervínculo" xfId="37420" builtinId="8" hidden="1"/>
    <cellStyle name="Hipervínculo" xfId="37422" builtinId="8" hidden="1"/>
    <cellStyle name="Hipervínculo" xfId="37424" builtinId="8" hidden="1"/>
    <cellStyle name="Hipervínculo" xfId="37426" builtinId="8" hidden="1"/>
    <cellStyle name="Hipervínculo" xfId="37428" builtinId="8" hidden="1"/>
    <cellStyle name="Hipervínculo" xfId="37430" builtinId="8" hidden="1"/>
    <cellStyle name="Hipervínculo" xfId="37432" builtinId="8" hidden="1"/>
    <cellStyle name="Hipervínculo" xfId="37434" builtinId="8" hidden="1"/>
    <cellStyle name="Hipervínculo" xfId="37436" builtinId="8" hidden="1"/>
    <cellStyle name="Hipervínculo" xfId="37438" builtinId="8" hidden="1"/>
    <cellStyle name="Hipervínculo" xfId="37440" builtinId="8" hidden="1"/>
    <cellStyle name="Hipervínculo" xfId="37442" builtinId="8" hidden="1"/>
    <cellStyle name="Hipervínculo" xfId="37444" builtinId="8" hidden="1"/>
    <cellStyle name="Hipervínculo" xfId="37446" builtinId="8" hidden="1"/>
    <cellStyle name="Hipervínculo" xfId="37448" builtinId="8" hidden="1"/>
    <cellStyle name="Hipervínculo" xfId="37450" builtinId="8" hidden="1"/>
    <cellStyle name="Hipervínculo" xfId="37452" builtinId="8" hidden="1"/>
    <cellStyle name="Hipervínculo" xfId="37454" builtinId="8" hidden="1"/>
    <cellStyle name="Hipervínculo" xfId="37456" builtinId="8" hidden="1"/>
    <cellStyle name="Hipervínculo" xfId="37458" builtinId="8" hidden="1"/>
    <cellStyle name="Hipervínculo" xfId="37460" builtinId="8" hidden="1"/>
    <cellStyle name="Hipervínculo" xfId="37462" builtinId="8" hidden="1"/>
    <cellStyle name="Hipervínculo" xfId="37464" builtinId="8" hidden="1"/>
    <cellStyle name="Hipervínculo" xfId="37466" builtinId="8" hidden="1"/>
    <cellStyle name="Hipervínculo" xfId="37468" builtinId="8" hidden="1"/>
    <cellStyle name="Hipervínculo" xfId="37470" builtinId="8" hidden="1"/>
    <cellStyle name="Hipervínculo" xfId="37472" builtinId="8" hidden="1"/>
    <cellStyle name="Hipervínculo" xfId="37474" builtinId="8" hidden="1"/>
    <cellStyle name="Hipervínculo" xfId="37476" builtinId="8" hidden="1"/>
    <cellStyle name="Hipervínculo" xfId="37478" builtinId="8" hidden="1"/>
    <cellStyle name="Hipervínculo" xfId="37480" builtinId="8" hidden="1"/>
    <cellStyle name="Hipervínculo" xfId="37482" builtinId="8" hidden="1"/>
    <cellStyle name="Hipervínculo" xfId="37484" builtinId="8" hidden="1"/>
    <cellStyle name="Hipervínculo" xfId="37486" builtinId="8" hidden="1"/>
    <cellStyle name="Hipervínculo" xfId="37488" builtinId="8" hidden="1"/>
    <cellStyle name="Hipervínculo" xfId="37490" builtinId="8" hidden="1"/>
    <cellStyle name="Hipervínculo" xfId="37492" builtinId="8" hidden="1"/>
    <cellStyle name="Hipervínculo" xfId="37494" builtinId="8" hidden="1"/>
    <cellStyle name="Hipervínculo" xfId="37496" builtinId="8" hidden="1"/>
    <cellStyle name="Hipervínculo" xfId="37498" builtinId="8" hidden="1"/>
    <cellStyle name="Hipervínculo" xfId="37500" builtinId="8" hidden="1"/>
    <cellStyle name="Hipervínculo" xfId="37502" builtinId="8" hidden="1"/>
    <cellStyle name="Hipervínculo" xfId="37504" builtinId="8" hidden="1"/>
    <cellStyle name="Hipervínculo" xfId="37506" builtinId="8" hidden="1"/>
    <cellStyle name="Hipervínculo" xfId="37508" builtinId="8" hidden="1"/>
    <cellStyle name="Hipervínculo" xfId="37510" builtinId="8" hidden="1"/>
    <cellStyle name="Hipervínculo" xfId="37512" builtinId="8" hidden="1"/>
    <cellStyle name="Hipervínculo" xfId="37514" builtinId="8" hidden="1"/>
    <cellStyle name="Hipervínculo" xfId="37516" builtinId="8" hidden="1"/>
    <cellStyle name="Hipervínculo" xfId="37518" builtinId="8" hidden="1"/>
    <cellStyle name="Hipervínculo" xfId="37520" builtinId="8" hidden="1"/>
    <cellStyle name="Hipervínculo" xfId="37522" builtinId="8" hidden="1"/>
    <cellStyle name="Hipervínculo" xfId="37524" builtinId="8" hidden="1"/>
    <cellStyle name="Hipervínculo" xfId="37526" builtinId="8" hidden="1"/>
    <cellStyle name="Hipervínculo" xfId="37528" builtinId="8" hidden="1"/>
    <cellStyle name="Hipervínculo" xfId="37530" builtinId="8" hidden="1"/>
    <cellStyle name="Hipervínculo" xfId="37532" builtinId="8" hidden="1"/>
    <cellStyle name="Hipervínculo" xfId="37534" builtinId="8" hidden="1"/>
    <cellStyle name="Hipervínculo" xfId="37536" builtinId="8" hidden="1"/>
    <cellStyle name="Hipervínculo" xfId="37538" builtinId="8" hidden="1"/>
    <cellStyle name="Hipervínculo" xfId="37540" builtinId="8" hidden="1"/>
    <cellStyle name="Hipervínculo" xfId="37542" builtinId="8" hidden="1"/>
    <cellStyle name="Hipervínculo" xfId="37544" builtinId="8" hidden="1"/>
    <cellStyle name="Hipervínculo" xfId="37546" builtinId="8" hidden="1"/>
    <cellStyle name="Hipervínculo" xfId="37548" builtinId="8" hidden="1"/>
    <cellStyle name="Hipervínculo" xfId="37550" builtinId="8" hidden="1"/>
    <cellStyle name="Hipervínculo" xfId="37552" builtinId="8" hidden="1"/>
    <cellStyle name="Hipervínculo" xfId="37554" builtinId="8" hidden="1"/>
    <cellStyle name="Hipervínculo" xfId="37556" builtinId="8" hidden="1"/>
    <cellStyle name="Hipervínculo" xfId="37558" builtinId="8" hidden="1"/>
    <cellStyle name="Hipervínculo" xfId="37560" builtinId="8" hidden="1"/>
    <cellStyle name="Hipervínculo" xfId="37562" builtinId="8" hidden="1"/>
    <cellStyle name="Hipervínculo" xfId="37564" builtinId="8" hidden="1"/>
    <cellStyle name="Hipervínculo" xfId="37566" builtinId="8" hidden="1"/>
    <cellStyle name="Hipervínculo" xfId="37568" builtinId="8" hidden="1"/>
    <cellStyle name="Hipervínculo" xfId="37570" builtinId="8" hidden="1"/>
    <cellStyle name="Hipervínculo" xfId="37572" builtinId="8" hidden="1"/>
    <cellStyle name="Hipervínculo" xfId="37574" builtinId="8" hidden="1"/>
    <cellStyle name="Hipervínculo" xfId="37576" builtinId="8" hidden="1"/>
    <cellStyle name="Hipervínculo" xfId="37578" builtinId="8" hidden="1"/>
    <cellStyle name="Hipervínculo" xfId="37580" builtinId="8" hidden="1"/>
    <cellStyle name="Hipervínculo" xfId="37582" builtinId="8" hidden="1"/>
    <cellStyle name="Hipervínculo" xfId="37584" builtinId="8" hidden="1"/>
    <cellStyle name="Hipervínculo" xfId="37586" builtinId="8" hidden="1"/>
    <cellStyle name="Hipervínculo" xfId="37588" builtinId="8" hidden="1"/>
    <cellStyle name="Hipervínculo" xfId="37590" builtinId="8" hidden="1"/>
    <cellStyle name="Hipervínculo" xfId="37592" builtinId="8" hidden="1"/>
    <cellStyle name="Hipervínculo" xfId="37594" builtinId="8" hidden="1"/>
    <cellStyle name="Hipervínculo" xfId="37596" builtinId="8" hidden="1"/>
    <cellStyle name="Hipervínculo" xfId="37598" builtinId="8" hidden="1"/>
    <cellStyle name="Hipervínculo" xfId="37600" builtinId="8" hidden="1"/>
    <cellStyle name="Hipervínculo" xfId="37602" builtinId="8" hidden="1"/>
    <cellStyle name="Hipervínculo" xfId="37604" builtinId="8" hidden="1"/>
    <cellStyle name="Hipervínculo" xfId="37606" builtinId="8" hidden="1"/>
    <cellStyle name="Hipervínculo" xfId="37608" builtinId="8" hidden="1"/>
    <cellStyle name="Hipervínculo" xfId="37610" builtinId="8" hidden="1"/>
    <cellStyle name="Hipervínculo" xfId="37612" builtinId="8" hidden="1"/>
    <cellStyle name="Hipervínculo" xfId="37614" builtinId="8" hidden="1"/>
    <cellStyle name="Hipervínculo" xfId="37616" builtinId="8" hidden="1"/>
    <cellStyle name="Hipervínculo" xfId="37618" builtinId="8" hidden="1"/>
    <cellStyle name="Hipervínculo" xfId="37620" builtinId="8" hidden="1"/>
    <cellStyle name="Hipervínculo" xfId="37622" builtinId="8" hidden="1"/>
    <cellStyle name="Hipervínculo" xfId="37624" builtinId="8" hidden="1"/>
    <cellStyle name="Hipervínculo" xfId="37626" builtinId="8" hidden="1"/>
    <cellStyle name="Hipervínculo" xfId="37628" builtinId="8" hidden="1"/>
    <cellStyle name="Hipervínculo" xfId="37630" builtinId="8" hidden="1"/>
    <cellStyle name="Hipervínculo" xfId="37632" builtinId="8" hidden="1"/>
    <cellStyle name="Hipervínculo" xfId="37634" builtinId="8" hidden="1"/>
    <cellStyle name="Hipervínculo" xfId="37636" builtinId="8" hidden="1"/>
    <cellStyle name="Hipervínculo" xfId="37638" builtinId="8" hidden="1"/>
    <cellStyle name="Hipervínculo" xfId="37640" builtinId="8" hidden="1"/>
    <cellStyle name="Hipervínculo" xfId="37642" builtinId="8" hidden="1"/>
    <cellStyle name="Hipervínculo" xfId="37644" builtinId="8" hidden="1"/>
    <cellStyle name="Hipervínculo" xfId="37646" builtinId="8" hidden="1"/>
    <cellStyle name="Hipervínculo" xfId="37648" builtinId="8" hidden="1"/>
    <cellStyle name="Hipervínculo" xfId="37650" builtinId="8" hidden="1"/>
    <cellStyle name="Hipervínculo" xfId="37652" builtinId="8" hidden="1"/>
    <cellStyle name="Hipervínculo" xfId="37654" builtinId="8" hidden="1"/>
    <cellStyle name="Hipervínculo" xfId="37656" builtinId="8" hidden="1"/>
    <cellStyle name="Hipervínculo" xfId="37658" builtinId="8" hidden="1"/>
    <cellStyle name="Hipervínculo" xfId="37660" builtinId="8" hidden="1"/>
    <cellStyle name="Hipervínculo" xfId="37662" builtinId="8" hidden="1"/>
    <cellStyle name="Hipervínculo" xfId="37664" builtinId="8" hidden="1"/>
    <cellStyle name="Hipervínculo" xfId="37666" builtinId="8" hidden="1"/>
    <cellStyle name="Hipervínculo" xfId="37668" builtinId="8" hidden="1"/>
    <cellStyle name="Hipervínculo" xfId="37670" builtinId="8" hidden="1"/>
    <cellStyle name="Hipervínculo" xfId="37672" builtinId="8" hidden="1"/>
    <cellStyle name="Hipervínculo" xfId="37674" builtinId="8" hidden="1"/>
    <cellStyle name="Hipervínculo" xfId="37676" builtinId="8" hidden="1"/>
    <cellStyle name="Hipervínculo" xfId="37678" builtinId="8" hidden="1"/>
    <cellStyle name="Hipervínculo" xfId="37680" builtinId="8" hidden="1"/>
    <cellStyle name="Hipervínculo" xfId="37682" builtinId="8" hidden="1"/>
    <cellStyle name="Hipervínculo" xfId="37684" builtinId="8" hidden="1"/>
    <cellStyle name="Hipervínculo" xfId="37686" builtinId="8" hidden="1"/>
    <cellStyle name="Hipervínculo" xfId="37688" builtinId="8" hidden="1"/>
    <cellStyle name="Hipervínculo" xfId="37690" builtinId="8" hidden="1"/>
    <cellStyle name="Hipervínculo" xfId="37692" builtinId="8" hidden="1"/>
    <cellStyle name="Hipervínculo" xfId="37694" builtinId="8" hidden="1"/>
    <cellStyle name="Hipervínculo" xfId="37696" builtinId="8" hidden="1"/>
    <cellStyle name="Hipervínculo" xfId="37698" builtinId="8" hidden="1"/>
    <cellStyle name="Hipervínculo" xfId="37700" builtinId="8" hidden="1"/>
    <cellStyle name="Hipervínculo" xfId="37702" builtinId="8" hidden="1"/>
    <cellStyle name="Hipervínculo" xfId="37704" builtinId="8" hidden="1"/>
    <cellStyle name="Hipervínculo" xfId="37706" builtinId="8" hidden="1"/>
    <cellStyle name="Hipervínculo" xfId="37708" builtinId="8" hidden="1"/>
    <cellStyle name="Hipervínculo" xfId="37710" builtinId="8" hidden="1"/>
    <cellStyle name="Hipervínculo" xfId="37712" builtinId="8" hidden="1"/>
    <cellStyle name="Hipervínculo" xfId="37714" builtinId="8" hidden="1"/>
    <cellStyle name="Hipervínculo" xfId="37716" builtinId="8" hidden="1"/>
    <cellStyle name="Hipervínculo" xfId="37718" builtinId="8" hidden="1"/>
    <cellStyle name="Hipervínculo" xfId="37720" builtinId="8" hidden="1"/>
    <cellStyle name="Hipervínculo" xfId="37722" builtinId="8" hidden="1"/>
    <cellStyle name="Hipervínculo" xfId="37724" builtinId="8" hidden="1"/>
    <cellStyle name="Hipervínculo" xfId="37726" builtinId="8" hidden="1"/>
    <cellStyle name="Hipervínculo" xfId="37728" builtinId="8" hidden="1"/>
    <cellStyle name="Hipervínculo" xfId="37730" builtinId="8" hidden="1"/>
    <cellStyle name="Hipervínculo" xfId="37732" builtinId="8" hidden="1"/>
    <cellStyle name="Hipervínculo" xfId="37734" builtinId="8" hidden="1"/>
    <cellStyle name="Hipervínculo" xfId="37736" builtinId="8" hidden="1"/>
    <cellStyle name="Hipervínculo" xfId="37738" builtinId="8" hidden="1"/>
    <cellStyle name="Hipervínculo" xfId="37740" builtinId="8" hidden="1"/>
    <cellStyle name="Hipervínculo" xfId="37742" builtinId="8" hidden="1"/>
    <cellStyle name="Hipervínculo" xfId="37744" builtinId="8" hidden="1"/>
    <cellStyle name="Hipervínculo" xfId="37746" builtinId="8" hidden="1"/>
    <cellStyle name="Hipervínculo" xfId="37748" builtinId="8" hidden="1"/>
    <cellStyle name="Hipervínculo" xfId="37750" builtinId="8" hidden="1"/>
    <cellStyle name="Hipervínculo" xfId="37752" builtinId="8" hidden="1"/>
    <cellStyle name="Hipervínculo" xfId="37754" builtinId="8" hidden="1"/>
    <cellStyle name="Hipervínculo" xfId="37756" builtinId="8" hidden="1"/>
    <cellStyle name="Hipervínculo" xfId="37758" builtinId="8" hidden="1"/>
    <cellStyle name="Hipervínculo" xfId="37760" builtinId="8" hidden="1"/>
    <cellStyle name="Hipervínculo" xfId="37762" builtinId="8" hidden="1"/>
    <cellStyle name="Hipervínculo" xfId="37764" builtinId="8" hidden="1"/>
    <cellStyle name="Hipervínculo" xfId="37766" builtinId="8" hidden="1"/>
    <cellStyle name="Hipervínculo" xfId="37768" builtinId="8" hidden="1"/>
    <cellStyle name="Hipervínculo" xfId="37770" builtinId="8" hidden="1"/>
    <cellStyle name="Hipervínculo" xfId="37772" builtinId="8" hidden="1"/>
    <cellStyle name="Hipervínculo" xfId="37774" builtinId="8" hidden="1"/>
    <cellStyle name="Hipervínculo" xfId="37776" builtinId="8" hidden="1"/>
    <cellStyle name="Hipervínculo" xfId="37778" builtinId="8" hidden="1"/>
    <cellStyle name="Hipervínculo" xfId="37780" builtinId="8" hidden="1"/>
    <cellStyle name="Hipervínculo" xfId="37782" builtinId="8" hidden="1"/>
    <cellStyle name="Hipervínculo" xfId="37784" builtinId="8" hidden="1"/>
    <cellStyle name="Hipervínculo" xfId="37786" builtinId="8" hidden="1"/>
    <cellStyle name="Hipervínculo" xfId="37788" builtinId="8" hidden="1"/>
    <cellStyle name="Hipervínculo" xfId="37790" builtinId="8" hidden="1"/>
    <cellStyle name="Hipervínculo" xfId="37792" builtinId="8" hidden="1"/>
    <cellStyle name="Hipervínculo" xfId="37794" builtinId="8" hidden="1"/>
    <cellStyle name="Hipervínculo" xfId="37796" builtinId="8" hidden="1"/>
    <cellStyle name="Hipervínculo" xfId="37798" builtinId="8" hidden="1"/>
    <cellStyle name="Hipervínculo" xfId="37800" builtinId="8" hidden="1"/>
    <cellStyle name="Hipervínculo" xfId="37802" builtinId="8" hidden="1"/>
    <cellStyle name="Hipervínculo" xfId="37804" builtinId="8" hidden="1"/>
    <cellStyle name="Hipervínculo" xfId="37806" builtinId="8" hidden="1"/>
    <cellStyle name="Hipervínculo" xfId="37808" builtinId="8" hidden="1"/>
    <cellStyle name="Hipervínculo" xfId="37810" builtinId="8" hidden="1"/>
    <cellStyle name="Hipervínculo" xfId="37812" builtinId="8" hidden="1"/>
    <cellStyle name="Hipervínculo" xfId="37814" builtinId="8" hidden="1"/>
    <cellStyle name="Hipervínculo" xfId="37816" builtinId="8" hidden="1"/>
    <cellStyle name="Hipervínculo" xfId="37818" builtinId="8" hidden="1"/>
    <cellStyle name="Hipervínculo" xfId="37820" builtinId="8" hidden="1"/>
    <cellStyle name="Hipervínculo" xfId="37822" builtinId="8" hidden="1"/>
    <cellStyle name="Hipervínculo" xfId="37824" builtinId="8" hidden="1"/>
    <cellStyle name="Hipervínculo" xfId="37826" builtinId="8" hidden="1"/>
    <cellStyle name="Hipervínculo" xfId="37828" builtinId="8" hidden="1"/>
    <cellStyle name="Hipervínculo" xfId="37830" builtinId="8" hidden="1"/>
    <cellStyle name="Hipervínculo" xfId="37832" builtinId="8" hidden="1"/>
    <cellStyle name="Hipervínculo" xfId="37834" builtinId="8" hidden="1"/>
    <cellStyle name="Hipervínculo" xfId="37836" builtinId="8" hidden="1"/>
    <cellStyle name="Hipervínculo" xfId="37838" builtinId="8" hidden="1"/>
    <cellStyle name="Hipervínculo" xfId="37840" builtinId="8" hidden="1"/>
    <cellStyle name="Hipervínculo" xfId="37842" builtinId="8" hidden="1"/>
    <cellStyle name="Hipervínculo" xfId="37844" builtinId="8" hidden="1"/>
    <cellStyle name="Hipervínculo" xfId="37846" builtinId="8" hidden="1"/>
    <cellStyle name="Hipervínculo" xfId="37848" builtinId="8" hidden="1"/>
    <cellStyle name="Hipervínculo" xfId="37850" builtinId="8" hidden="1"/>
    <cellStyle name="Hipervínculo" xfId="37852" builtinId="8" hidden="1"/>
    <cellStyle name="Hipervínculo" xfId="37854" builtinId="8" hidden="1"/>
    <cellStyle name="Hipervínculo" xfId="37856" builtinId="8" hidden="1"/>
    <cellStyle name="Hipervínculo" xfId="37858" builtinId="8" hidden="1"/>
    <cellStyle name="Hipervínculo" xfId="37860" builtinId="8" hidden="1"/>
    <cellStyle name="Hipervínculo" xfId="37862" builtinId="8" hidden="1"/>
    <cellStyle name="Hipervínculo" xfId="37864" builtinId="8" hidden="1"/>
    <cellStyle name="Hipervínculo" xfId="37866" builtinId="8" hidden="1"/>
    <cellStyle name="Hipervínculo" xfId="37868" builtinId="8" hidden="1"/>
    <cellStyle name="Hipervínculo" xfId="37870" builtinId="8" hidden="1"/>
    <cellStyle name="Hipervínculo" xfId="37872" builtinId="8" hidden="1"/>
    <cellStyle name="Hipervínculo" xfId="37874" builtinId="8" hidden="1"/>
    <cellStyle name="Hipervínculo" xfId="37876" builtinId="8" hidden="1"/>
    <cellStyle name="Hipervínculo" xfId="37878" builtinId="8" hidden="1"/>
    <cellStyle name="Hipervínculo" xfId="37880" builtinId="8" hidden="1"/>
    <cellStyle name="Hipervínculo" xfId="37882" builtinId="8" hidden="1"/>
    <cellStyle name="Hipervínculo" xfId="37884" builtinId="8" hidden="1"/>
    <cellStyle name="Hipervínculo" xfId="37886" builtinId="8" hidden="1"/>
    <cellStyle name="Hipervínculo" xfId="37888" builtinId="8" hidden="1"/>
    <cellStyle name="Hipervínculo" xfId="37890" builtinId="8" hidden="1"/>
    <cellStyle name="Hipervínculo" xfId="37892" builtinId="8" hidden="1"/>
    <cellStyle name="Hipervínculo" xfId="37894" builtinId="8" hidden="1"/>
    <cellStyle name="Hipervínculo" xfId="37896" builtinId="8" hidden="1"/>
    <cellStyle name="Hipervínculo" xfId="37898" builtinId="8" hidden="1"/>
    <cellStyle name="Hipervínculo" xfId="37900" builtinId="8" hidden="1"/>
    <cellStyle name="Hipervínculo" xfId="37902" builtinId="8" hidden="1"/>
    <cellStyle name="Hipervínculo" xfId="37904" builtinId="8" hidden="1"/>
    <cellStyle name="Hipervínculo" xfId="37906" builtinId="8" hidden="1"/>
    <cellStyle name="Hipervínculo" xfId="37908" builtinId="8" hidden="1"/>
    <cellStyle name="Hipervínculo" xfId="37910" builtinId="8" hidden="1"/>
    <cellStyle name="Hipervínculo" xfId="37912" builtinId="8" hidden="1"/>
    <cellStyle name="Hipervínculo" xfId="37914" builtinId="8" hidden="1"/>
    <cellStyle name="Hipervínculo" xfId="37916" builtinId="8" hidden="1"/>
    <cellStyle name="Hipervínculo" xfId="37918" builtinId="8" hidden="1"/>
    <cellStyle name="Hipervínculo" xfId="37920" builtinId="8" hidden="1"/>
    <cellStyle name="Hipervínculo" xfId="37922" builtinId="8" hidden="1"/>
    <cellStyle name="Hipervínculo" xfId="37924" builtinId="8" hidden="1"/>
    <cellStyle name="Hipervínculo" xfId="37926" builtinId="8" hidden="1"/>
    <cellStyle name="Hipervínculo" xfId="37928" builtinId="8" hidden="1"/>
    <cellStyle name="Hipervínculo" xfId="37930" builtinId="8" hidden="1"/>
    <cellStyle name="Hipervínculo" xfId="37932" builtinId="8" hidden="1"/>
    <cellStyle name="Hipervínculo" xfId="37934" builtinId="8" hidden="1"/>
    <cellStyle name="Hipervínculo" xfId="37936" builtinId="8" hidden="1"/>
    <cellStyle name="Hipervínculo" xfId="37938" builtinId="8" hidden="1"/>
    <cellStyle name="Hipervínculo" xfId="37940" builtinId="8" hidden="1"/>
    <cellStyle name="Hipervínculo" xfId="37942" builtinId="8" hidden="1"/>
    <cellStyle name="Hipervínculo" xfId="37944" builtinId="8" hidden="1"/>
    <cellStyle name="Hipervínculo" xfId="37946" builtinId="8" hidden="1"/>
    <cellStyle name="Hipervínculo" xfId="37948" builtinId="8" hidden="1"/>
    <cellStyle name="Hipervínculo" xfId="37950" builtinId="8" hidden="1"/>
    <cellStyle name="Hipervínculo" xfId="37952" builtinId="8" hidden="1"/>
    <cellStyle name="Hipervínculo" xfId="37954" builtinId="8" hidden="1"/>
    <cellStyle name="Hipervínculo" xfId="37956" builtinId="8" hidden="1"/>
    <cellStyle name="Hipervínculo" xfId="37958" builtinId="8" hidden="1"/>
    <cellStyle name="Hipervínculo" xfId="37960" builtinId="8" hidden="1"/>
    <cellStyle name="Hipervínculo" xfId="37962" builtinId="8" hidden="1"/>
    <cellStyle name="Hipervínculo" xfId="37964" builtinId="8" hidden="1"/>
    <cellStyle name="Hipervínculo" xfId="37966" builtinId="8" hidden="1"/>
    <cellStyle name="Hipervínculo" xfId="37968" builtinId="8" hidden="1"/>
    <cellStyle name="Hipervínculo" xfId="37970" builtinId="8" hidden="1"/>
    <cellStyle name="Hipervínculo" xfId="37972" builtinId="8" hidden="1"/>
    <cellStyle name="Hipervínculo" xfId="37974" builtinId="8" hidden="1"/>
    <cellStyle name="Hipervínculo" xfId="37976" builtinId="8" hidden="1"/>
    <cellStyle name="Hipervínculo" xfId="37978" builtinId="8" hidden="1"/>
    <cellStyle name="Hipervínculo" xfId="37980" builtinId="8" hidden="1"/>
    <cellStyle name="Hipervínculo" xfId="37982" builtinId="8" hidden="1"/>
    <cellStyle name="Hipervínculo" xfId="37984" builtinId="8" hidden="1"/>
    <cellStyle name="Hipervínculo" xfId="37986" builtinId="8" hidden="1"/>
    <cellStyle name="Hipervínculo" xfId="37988" builtinId="8" hidden="1"/>
    <cellStyle name="Hipervínculo" xfId="37990" builtinId="8" hidden="1"/>
    <cellStyle name="Hipervínculo" xfId="37992" builtinId="8" hidden="1"/>
    <cellStyle name="Hipervínculo" xfId="37994" builtinId="8" hidden="1"/>
    <cellStyle name="Hipervínculo" xfId="37996" builtinId="8" hidden="1"/>
    <cellStyle name="Hipervínculo" xfId="37998" builtinId="8" hidden="1"/>
    <cellStyle name="Hipervínculo" xfId="38000" builtinId="8" hidden="1"/>
    <cellStyle name="Hipervínculo" xfId="38002" builtinId="8" hidden="1"/>
    <cellStyle name="Hipervínculo" xfId="38004" builtinId="8" hidden="1"/>
    <cellStyle name="Hipervínculo" xfId="38006" builtinId="8" hidden="1"/>
    <cellStyle name="Hipervínculo" xfId="38008" builtinId="8" hidden="1"/>
    <cellStyle name="Hipervínculo" xfId="38010" builtinId="8" hidden="1"/>
    <cellStyle name="Hipervínculo" xfId="38012" builtinId="8" hidden="1"/>
    <cellStyle name="Hipervínculo" xfId="38014" builtinId="8" hidden="1"/>
    <cellStyle name="Hipervínculo" xfId="38016" builtinId="8" hidden="1"/>
    <cellStyle name="Hipervínculo" xfId="38018" builtinId="8" hidden="1"/>
    <cellStyle name="Hipervínculo" xfId="38020" builtinId="8" hidden="1"/>
    <cellStyle name="Hipervínculo" xfId="38022" builtinId="8" hidden="1"/>
    <cellStyle name="Hipervínculo" xfId="38024" builtinId="8" hidden="1"/>
    <cellStyle name="Hipervínculo" xfId="38026" builtinId="8" hidden="1"/>
    <cellStyle name="Hipervínculo" xfId="38028" builtinId="8" hidden="1"/>
    <cellStyle name="Hipervínculo" xfId="38030" builtinId="8" hidden="1"/>
    <cellStyle name="Hipervínculo" xfId="38032" builtinId="8" hidden="1"/>
    <cellStyle name="Hipervínculo" xfId="38034" builtinId="8" hidden="1"/>
    <cellStyle name="Hipervínculo" xfId="38036" builtinId="8" hidden="1"/>
    <cellStyle name="Hipervínculo" xfId="38038" builtinId="8" hidden="1"/>
    <cellStyle name="Hipervínculo" xfId="38040" builtinId="8" hidden="1"/>
    <cellStyle name="Hipervínculo" xfId="38042" builtinId="8" hidden="1"/>
    <cellStyle name="Hipervínculo" xfId="38044" builtinId="8" hidden="1"/>
    <cellStyle name="Hipervínculo" xfId="38046" builtinId="8" hidden="1"/>
    <cellStyle name="Hipervínculo" xfId="38048" builtinId="8" hidden="1"/>
    <cellStyle name="Hipervínculo" xfId="38050" builtinId="8" hidden="1"/>
    <cellStyle name="Hipervínculo" xfId="38052" builtinId="8" hidden="1"/>
    <cellStyle name="Hipervínculo" xfId="38054" builtinId="8" hidden="1"/>
    <cellStyle name="Hipervínculo" xfId="38056" builtinId="8" hidden="1"/>
    <cellStyle name="Hipervínculo" xfId="38058" builtinId="8" hidden="1"/>
    <cellStyle name="Hipervínculo" xfId="38060" builtinId="8" hidden="1"/>
    <cellStyle name="Hipervínculo" xfId="38062" builtinId="8" hidden="1"/>
    <cellStyle name="Hipervínculo" xfId="38064" builtinId="8" hidden="1"/>
    <cellStyle name="Hipervínculo" xfId="38066" builtinId="8" hidden="1"/>
    <cellStyle name="Hipervínculo" xfId="38068" builtinId="8" hidden="1"/>
    <cellStyle name="Hipervínculo" xfId="38070" builtinId="8" hidden="1"/>
    <cellStyle name="Hipervínculo" xfId="38072" builtinId="8" hidden="1"/>
    <cellStyle name="Hipervínculo" xfId="38074" builtinId="8" hidden="1"/>
    <cellStyle name="Hipervínculo" xfId="38076" builtinId="8" hidden="1"/>
    <cellStyle name="Hipervínculo" xfId="38078" builtinId="8" hidden="1"/>
    <cellStyle name="Hipervínculo" xfId="38080" builtinId="8" hidden="1"/>
    <cellStyle name="Hipervínculo" xfId="38082" builtinId="8" hidden="1"/>
    <cellStyle name="Hipervínculo" xfId="38084" builtinId="8" hidden="1"/>
    <cellStyle name="Hipervínculo" xfId="38086" builtinId="8" hidden="1"/>
    <cellStyle name="Hipervínculo" xfId="38088" builtinId="8" hidden="1"/>
    <cellStyle name="Hipervínculo" xfId="38090" builtinId="8" hidden="1"/>
    <cellStyle name="Hipervínculo" xfId="38092" builtinId="8" hidden="1"/>
    <cellStyle name="Hipervínculo" xfId="38094" builtinId="8" hidden="1"/>
    <cellStyle name="Hipervínculo" xfId="38096" builtinId="8" hidden="1"/>
    <cellStyle name="Hipervínculo" xfId="38098" builtinId="8" hidden="1"/>
    <cellStyle name="Hipervínculo" xfId="38100" builtinId="8" hidden="1"/>
    <cellStyle name="Hipervínculo" xfId="38102" builtinId="8" hidden="1"/>
    <cellStyle name="Hipervínculo" xfId="38104" builtinId="8" hidden="1"/>
    <cellStyle name="Hipervínculo" xfId="38106" builtinId="8" hidden="1"/>
    <cellStyle name="Hipervínculo" xfId="38108" builtinId="8" hidden="1"/>
    <cellStyle name="Hipervínculo" xfId="38110" builtinId="8" hidden="1"/>
    <cellStyle name="Hipervínculo" xfId="38112" builtinId="8" hidden="1"/>
    <cellStyle name="Hipervínculo" xfId="38114" builtinId="8" hidden="1"/>
    <cellStyle name="Hipervínculo" xfId="38116" builtinId="8" hidden="1"/>
    <cellStyle name="Hipervínculo" xfId="38118" builtinId="8" hidden="1"/>
    <cellStyle name="Hipervínculo" xfId="38120" builtinId="8" hidden="1"/>
    <cellStyle name="Hipervínculo" xfId="38122" builtinId="8" hidden="1"/>
    <cellStyle name="Hipervínculo" xfId="38124" builtinId="8" hidden="1"/>
    <cellStyle name="Hipervínculo" xfId="38126" builtinId="8" hidden="1"/>
    <cellStyle name="Hipervínculo" xfId="38128" builtinId="8" hidden="1"/>
    <cellStyle name="Hipervínculo" xfId="38130" builtinId="8" hidden="1"/>
    <cellStyle name="Hipervínculo" xfId="38132" builtinId="8" hidden="1"/>
    <cellStyle name="Hipervínculo" xfId="38134" builtinId="8" hidden="1"/>
    <cellStyle name="Hipervínculo" xfId="38136" builtinId="8" hidden="1"/>
    <cellStyle name="Hipervínculo" xfId="38138" builtinId="8" hidden="1"/>
    <cellStyle name="Hipervínculo" xfId="38140" builtinId="8" hidden="1"/>
    <cellStyle name="Hipervínculo" xfId="38142" builtinId="8" hidden="1"/>
    <cellStyle name="Hipervínculo" xfId="38144" builtinId="8" hidden="1"/>
    <cellStyle name="Hipervínculo" xfId="38146" builtinId="8" hidden="1"/>
    <cellStyle name="Hipervínculo" xfId="38148" builtinId="8" hidden="1"/>
    <cellStyle name="Hipervínculo" xfId="38150" builtinId="8" hidden="1"/>
    <cellStyle name="Hipervínculo" xfId="38152" builtinId="8" hidden="1"/>
    <cellStyle name="Hipervínculo" xfId="38154" builtinId="8" hidden="1"/>
    <cellStyle name="Hipervínculo" xfId="38156" builtinId="8" hidden="1"/>
    <cellStyle name="Hipervínculo" xfId="38158" builtinId="8" hidden="1"/>
    <cellStyle name="Hipervínculo" xfId="38160" builtinId="8" hidden="1"/>
    <cellStyle name="Hipervínculo" xfId="38162" builtinId="8" hidden="1"/>
    <cellStyle name="Hipervínculo" xfId="38164" builtinId="8" hidden="1"/>
    <cellStyle name="Hipervínculo" xfId="38166" builtinId="8" hidden="1"/>
    <cellStyle name="Hipervínculo" xfId="38168" builtinId="8" hidden="1"/>
    <cellStyle name="Hipervínculo" xfId="38170" builtinId="8" hidden="1"/>
    <cellStyle name="Hipervínculo" xfId="38172" builtinId="8" hidden="1"/>
    <cellStyle name="Hipervínculo" xfId="38174" builtinId="8" hidden="1"/>
    <cellStyle name="Hipervínculo" xfId="38176" builtinId="8" hidden="1"/>
    <cellStyle name="Hipervínculo" xfId="38178" builtinId="8" hidden="1"/>
    <cellStyle name="Hipervínculo" xfId="38180" builtinId="8" hidden="1"/>
    <cellStyle name="Hipervínculo" xfId="38182" builtinId="8" hidden="1"/>
    <cellStyle name="Hipervínculo" xfId="38184" builtinId="8" hidden="1"/>
    <cellStyle name="Hipervínculo" xfId="38186" builtinId="8" hidden="1"/>
    <cellStyle name="Hipervínculo" xfId="38188" builtinId="8" hidden="1"/>
    <cellStyle name="Hipervínculo" xfId="38190" builtinId="8" hidden="1"/>
    <cellStyle name="Hipervínculo" xfId="38192" builtinId="8" hidden="1"/>
    <cellStyle name="Hipervínculo" xfId="38194" builtinId="8" hidden="1"/>
    <cellStyle name="Hipervínculo" xfId="38196" builtinId="8" hidden="1"/>
    <cellStyle name="Hipervínculo" xfId="38198" builtinId="8" hidden="1"/>
    <cellStyle name="Hipervínculo" xfId="38200" builtinId="8" hidden="1"/>
    <cellStyle name="Hipervínculo" xfId="38202" builtinId="8" hidden="1"/>
    <cellStyle name="Hipervínculo" xfId="38204" builtinId="8" hidden="1"/>
    <cellStyle name="Hipervínculo" xfId="38206" builtinId="8" hidden="1"/>
    <cellStyle name="Hipervínculo" xfId="38208" builtinId="8" hidden="1"/>
    <cellStyle name="Hipervínculo" xfId="38210" builtinId="8" hidden="1"/>
    <cellStyle name="Hipervínculo" xfId="38212" builtinId="8" hidden="1"/>
    <cellStyle name="Hipervínculo" xfId="38214" builtinId="8" hidden="1"/>
    <cellStyle name="Hipervínculo" xfId="38216" builtinId="8" hidden="1"/>
    <cellStyle name="Hipervínculo" xfId="38218" builtinId="8" hidden="1"/>
    <cellStyle name="Hipervínculo" xfId="38220" builtinId="8" hidden="1"/>
    <cellStyle name="Hipervínculo" xfId="38222" builtinId="8" hidden="1"/>
    <cellStyle name="Hipervínculo" xfId="38224" builtinId="8" hidden="1"/>
    <cellStyle name="Hipervínculo" xfId="38226" builtinId="8" hidden="1"/>
    <cellStyle name="Hipervínculo" xfId="38228" builtinId="8" hidden="1"/>
    <cellStyle name="Hipervínculo" xfId="38230" builtinId="8" hidden="1"/>
    <cellStyle name="Hipervínculo" xfId="38232" builtinId="8" hidden="1"/>
    <cellStyle name="Hipervínculo" xfId="38234" builtinId="8" hidden="1"/>
    <cellStyle name="Hipervínculo" xfId="38236" builtinId="8" hidden="1"/>
    <cellStyle name="Hipervínculo" xfId="38238" builtinId="8" hidden="1"/>
    <cellStyle name="Hipervínculo" xfId="38240" builtinId="8" hidden="1"/>
    <cellStyle name="Hipervínculo" xfId="38242" builtinId="8" hidden="1"/>
    <cellStyle name="Hipervínculo" xfId="38244" builtinId="8" hidden="1"/>
    <cellStyle name="Hipervínculo" xfId="38246" builtinId="8" hidden="1"/>
    <cellStyle name="Hipervínculo" xfId="38248" builtinId="8" hidden="1"/>
    <cellStyle name="Hipervínculo" xfId="38250" builtinId="8" hidden="1"/>
    <cellStyle name="Hipervínculo" xfId="38252" builtinId="8" hidden="1"/>
    <cellStyle name="Hipervínculo" xfId="38254" builtinId="8" hidden="1"/>
    <cellStyle name="Hipervínculo" xfId="38256" builtinId="8" hidden="1"/>
    <cellStyle name="Hipervínculo" xfId="38258" builtinId="8" hidden="1"/>
    <cellStyle name="Hipervínculo" xfId="38260" builtinId="8" hidden="1"/>
    <cellStyle name="Hipervínculo" xfId="38262" builtinId="8" hidden="1"/>
    <cellStyle name="Hipervínculo" xfId="38264" builtinId="8" hidden="1"/>
    <cellStyle name="Hipervínculo" xfId="38266" builtinId="8" hidden="1"/>
    <cellStyle name="Hipervínculo" xfId="38268" builtinId="8" hidden="1"/>
    <cellStyle name="Hipervínculo" xfId="38270" builtinId="8" hidden="1"/>
    <cellStyle name="Hipervínculo" xfId="38272" builtinId="8" hidden="1"/>
    <cellStyle name="Hipervínculo" xfId="38274" builtinId="8" hidden="1"/>
    <cellStyle name="Hipervínculo" xfId="38276" builtinId="8" hidden="1"/>
    <cellStyle name="Hipervínculo" xfId="38278" builtinId="8" hidden="1"/>
    <cellStyle name="Hipervínculo" xfId="38280" builtinId="8" hidden="1"/>
    <cellStyle name="Hipervínculo" xfId="38282" builtinId="8" hidden="1"/>
    <cellStyle name="Hipervínculo" xfId="38284" builtinId="8" hidden="1"/>
    <cellStyle name="Hipervínculo" xfId="38286" builtinId="8" hidden="1"/>
    <cellStyle name="Hipervínculo" xfId="38288" builtinId="8" hidden="1"/>
    <cellStyle name="Hipervínculo" xfId="38290" builtinId="8" hidden="1"/>
    <cellStyle name="Hipervínculo" xfId="38292" builtinId="8" hidden="1"/>
    <cellStyle name="Hipervínculo" xfId="38294" builtinId="8" hidden="1"/>
    <cellStyle name="Hipervínculo" xfId="38296" builtinId="8" hidden="1"/>
    <cellStyle name="Hipervínculo" xfId="38298" builtinId="8" hidden="1"/>
    <cellStyle name="Hipervínculo" xfId="38300" builtinId="8" hidden="1"/>
    <cellStyle name="Hipervínculo" xfId="38302" builtinId="8" hidden="1"/>
    <cellStyle name="Hipervínculo" xfId="38304" builtinId="8" hidden="1"/>
    <cellStyle name="Hipervínculo" xfId="38306" builtinId="8" hidden="1"/>
    <cellStyle name="Hipervínculo" xfId="38308" builtinId="8" hidden="1"/>
    <cellStyle name="Hipervínculo" xfId="38310" builtinId="8" hidden="1"/>
    <cellStyle name="Hipervínculo" xfId="38312" builtinId="8" hidden="1"/>
    <cellStyle name="Hipervínculo" xfId="38314" builtinId="8" hidden="1"/>
    <cellStyle name="Hipervínculo" xfId="38316" builtinId="8" hidden="1"/>
    <cellStyle name="Hipervínculo" xfId="38318" builtinId="8" hidden="1"/>
    <cellStyle name="Hipervínculo" xfId="38320" builtinId="8" hidden="1"/>
    <cellStyle name="Hipervínculo" xfId="38322" builtinId="8" hidden="1"/>
    <cellStyle name="Hipervínculo" xfId="38324" builtinId="8" hidden="1"/>
    <cellStyle name="Hipervínculo" xfId="38326" builtinId="8" hidden="1"/>
    <cellStyle name="Hipervínculo" xfId="38328" builtinId="8" hidden="1"/>
    <cellStyle name="Hipervínculo" xfId="38330" builtinId="8" hidden="1"/>
    <cellStyle name="Hipervínculo" xfId="38332" builtinId="8" hidden="1"/>
    <cellStyle name="Hipervínculo" xfId="38334" builtinId="8" hidden="1"/>
    <cellStyle name="Hipervínculo" xfId="38336" builtinId="8" hidden="1"/>
    <cellStyle name="Hipervínculo" xfId="38338" builtinId="8" hidden="1"/>
    <cellStyle name="Hipervínculo" xfId="38340" builtinId="8" hidden="1"/>
    <cellStyle name="Hipervínculo" xfId="38342" builtinId="8" hidden="1"/>
    <cellStyle name="Hipervínculo" xfId="38344" builtinId="8" hidden="1"/>
    <cellStyle name="Hipervínculo" xfId="38346" builtinId="8" hidden="1"/>
    <cellStyle name="Hipervínculo" xfId="38348" builtinId="8" hidden="1"/>
    <cellStyle name="Hipervínculo" xfId="38350" builtinId="8" hidden="1"/>
    <cellStyle name="Hipervínculo" xfId="38352" builtinId="8" hidden="1"/>
    <cellStyle name="Hipervínculo" xfId="38354" builtinId="8" hidden="1"/>
    <cellStyle name="Hipervínculo" xfId="38356" builtinId="8" hidden="1"/>
    <cellStyle name="Hipervínculo" xfId="38358" builtinId="8" hidden="1"/>
    <cellStyle name="Hipervínculo" xfId="38360" builtinId="8" hidden="1"/>
    <cellStyle name="Hipervínculo" xfId="38362" builtinId="8" hidden="1"/>
    <cellStyle name="Hipervínculo" xfId="38364" builtinId="8" hidden="1"/>
    <cellStyle name="Hipervínculo" xfId="38366" builtinId="8" hidden="1"/>
    <cellStyle name="Hipervínculo" xfId="38368" builtinId="8" hidden="1"/>
    <cellStyle name="Hipervínculo" xfId="38370" builtinId="8" hidden="1"/>
    <cellStyle name="Hipervínculo" xfId="38372" builtinId="8" hidden="1"/>
    <cellStyle name="Hipervínculo" xfId="38374" builtinId="8" hidden="1"/>
    <cellStyle name="Hipervínculo" xfId="38376" builtinId="8" hidden="1"/>
    <cellStyle name="Hipervínculo" xfId="38378" builtinId="8" hidden="1"/>
    <cellStyle name="Hipervínculo" xfId="38380" builtinId="8" hidden="1"/>
    <cellStyle name="Hipervínculo" xfId="38382" builtinId="8" hidden="1"/>
    <cellStyle name="Hipervínculo" xfId="38384" builtinId="8" hidden="1"/>
    <cellStyle name="Hipervínculo" xfId="38386" builtinId="8" hidden="1"/>
    <cellStyle name="Hipervínculo" xfId="38388" builtinId="8" hidden="1"/>
    <cellStyle name="Hipervínculo" xfId="38390" builtinId="8" hidden="1"/>
    <cellStyle name="Hipervínculo" xfId="38392" builtinId="8" hidden="1"/>
    <cellStyle name="Hipervínculo" xfId="38394" builtinId="8" hidden="1"/>
    <cellStyle name="Hipervínculo" xfId="38396" builtinId="8" hidden="1"/>
    <cellStyle name="Hipervínculo" xfId="38398" builtinId="8" hidden="1"/>
    <cellStyle name="Hipervínculo" xfId="38400" builtinId="8" hidden="1"/>
    <cellStyle name="Hipervínculo" xfId="38402" builtinId="8" hidden="1"/>
    <cellStyle name="Hipervínculo" xfId="38404" builtinId="8" hidden="1"/>
    <cellStyle name="Hipervínculo" xfId="38406" builtinId="8" hidden="1"/>
    <cellStyle name="Hipervínculo" xfId="38408" builtinId="8" hidden="1"/>
    <cellStyle name="Hipervínculo" xfId="38410" builtinId="8" hidden="1"/>
    <cellStyle name="Hipervínculo" xfId="38412" builtinId="8" hidden="1"/>
    <cellStyle name="Hipervínculo" xfId="38414" builtinId="8" hidden="1"/>
    <cellStyle name="Hipervínculo" xfId="38416" builtinId="8" hidden="1"/>
    <cellStyle name="Hipervínculo" xfId="38418" builtinId="8" hidden="1"/>
    <cellStyle name="Hipervínculo" xfId="38420" builtinId="8" hidden="1"/>
    <cellStyle name="Hipervínculo" xfId="38422" builtinId="8" hidden="1"/>
    <cellStyle name="Hipervínculo" xfId="38424" builtinId="8" hidden="1"/>
    <cellStyle name="Hipervínculo" xfId="38426" builtinId="8" hidden="1"/>
    <cellStyle name="Hipervínculo" xfId="38428" builtinId="8" hidden="1"/>
    <cellStyle name="Hipervínculo" xfId="38430" builtinId="8" hidden="1"/>
    <cellStyle name="Hipervínculo" xfId="38432" builtinId="8" hidden="1"/>
    <cellStyle name="Hipervínculo" xfId="38434" builtinId="8" hidden="1"/>
    <cellStyle name="Hipervínculo" xfId="38436" builtinId="8" hidden="1"/>
    <cellStyle name="Hipervínculo" xfId="38438" builtinId="8" hidden="1"/>
    <cellStyle name="Hipervínculo" xfId="38440" builtinId="8" hidden="1"/>
    <cellStyle name="Hipervínculo" xfId="38442" builtinId="8" hidden="1"/>
    <cellStyle name="Hipervínculo" xfId="38444" builtinId="8" hidden="1"/>
    <cellStyle name="Hipervínculo" xfId="38446" builtinId="8" hidden="1"/>
    <cellStyle name="Hipervínculo" xfId="38448" builtinId="8" hidden="1"/>
    <cellStyle name="Hipervínculo" xfId="38450" builtinId="8" hidden="1"/>
    <cellStyle name="Hipervínculo" xfId="38452" builtinId="8" hidden="1"/>
    <cellStyle name="Hipervínculo" xfId="38454" builtinId="8" hidden="1"/>
    <cellStyle name="Hipervínculo" xfId="38456" builtinId="8" hidden="1"/>
    <cellStyle name="Hipervínculo" xfId="38458" builtinId="8" hidden="1"/>
    <cellStyle name="Hipervínculo" xfId="38460" builtinId="8" hidden="1"/>
    <cellStyle name="Hipervínculo" xfId="38462" builtinId="8" hidden="1"/>
    <cellStyle name="Hipervínculo" xfId="38464" builtinId="8" hidden="1"/>
    <cellStyle name="Hipervínculo" xfId="38466" builtinId="8" hidden="1"/>
    <cellStyle name="Hipervínculo" xfId="38468" builtinId="8" hidden="1"/>
    <cellStyle name="Hipervínculo" xfId="38470" builtinId="8" hidden="1"/>
    <cellStyle name="Hipervínculo" xfId="38472" builtinId="8" hidden="1"/>
    <cellStyle name="Hipervínculo" xfId="38474" builtinId="8" hidden="1"/>
    <cellStyle name="Hipervínculo" xfId="38476" builtinId="8" hidden="1"/>
    <cellStyle name="Hipervínculo" xfId="38478" builtinId="8" hidden="1"/>
    <cellStyle name="Hipervínculo" xfId="38480" builtinId="8" hidden="1"/>
    <cellStyle name="Hipervínculo" xfId="38482" builtinId="8" hidden="1"/>
    <cellStyle name="Hipervínculo" xfId="38484" builtinId="8" hidden="1"/>
    <cellStyle name="Hipervínculo" xfId="38486" builtinId="8" hidden="1"/>
    <cellStyle name="Hipervínculo" xfId="38488" builtinId="8" hidden="1"/>
    <cellStyle name="Hipervínculo" xfId="38490" builtinId="8" hidden="1"/>
    <cellStyle name="Hipervínculo" xfId="38492" builtinId="8" hidden="1"/>
    <cellStyle name="Hipervínculo" xfId="38494" builtinId="8" hidden="1"/>
    <cellStyle name="Hipervínculo" xfId="38496" builtinId="8" hidden="1"/>
    <cellStyle name="Hipervínculo" xfId="38498" builtinId="8" hidden="1"/>
    <cellStyle name="Hipervínculo" xfId="38500" builtinId="8" hidden="1"/>
    <cellStyle name="Hipervínculo" xfId="38502" builtinId="8" hidden="1"/>
    <cellStyle name="Hipervínculo" xfId="38504" builtinId="8" hidden="1"/>
    <cellStyle name="Hipervínculo" xfId="38506" builtinId="8" hidden="1"/>
    <cellStyle name="Hipervínculo" xfId="38508" builtinId="8" hidden="1"/>
    <cellStyle name="Hipervínculo" xfId="38510" builtinId="8" hidden="1"/>
    <cellStyle name="Hipervínculo" xfId="38512" builtinId="8" hidden="1"/>
    <cellStyle name="Hipervínculo" xfId="38514" builtinId="8" hidden="1"/>
    <cellStyle name="Hipervínculo" xfId="38516" builtinId="8" hidden="1"/>
    <cellStyle name="Hipervínculo" xfId="38518" builtinId="8" hidden="1"/>
    <cellStyle name="Hipervínculo" xfId="38520" builtinId="8" hidden="1"/>
    <cellStyle name="Hipervínculo" xfId="38522" builtinId="8" hidden="1"/>
    <cellStyle name="Hipervínculo" xfId="38524" builtinId="8" hidden="1"/>
    <cellStyle name="Hipervínculo" xfId="38526" builtinId="8" hidden="1"/>
    <cellStyle name="Hipervínculo" xfId="38528" builtinId="8" hidden="1"/>
    <cellStyle name="Hipervínculo" xfId="38530" builtinId="8" hidden="1"/>
    <cellStyle name="Hipervínculo" xfId="38532" builtinId="8" hidden="1"/>
    <cellStyle name="Hipervínculo" xfId="38534" builtinId="8" hidden="1"/>
    <cellStyle name="Hipervínculo" xfId="38536" builtinId="8" hidden="1"/>
    <cellStyle name="Hipervínculo" xfId="38538" builtinId="8" hidden="1"/>
    <cellStyle name="Hipervínculo" xfId="38540" builtinId="8" hidden="1"/>
    <cellStyle name="Hipervínculo" xfId="38542" builtinId="8" hidden="1"/>
    <cellStyle name="Hipervínculo" xfId="38544" builtinId="8" hidden="1"/>
    <cellStyle name="Hipervínculo" xfId="38546" builtinId="8" hidden="1"/>
    <cellStyle name="Hipervínculo" xfId="38548" builtinId="8" hidden="1"/>
    <cellStyle name="Hipervínculo" xfId="38550" builtinId="8" hidden="1"/>
    <cellStyle name="Hipervínculo" xfId="38552" builtinId="8" hidden="1"/>
    <cellStyle name="Hipervínculo" xfId="38554" builtinId="8" hidden="1"/>
    <cellStyle name="Hipervínculo" xfId="38556" builtinId="8" hidden="1"/>
    <cellStyle name="Hipervínculo" xfId="38558" builtinId="8" hidden="1"/>
    <cellStyle name="Hipervínculo" xfId="38560" builtinId="8" hidden="1"/>
    <cellStyle name="Hipervínculo" xfId="38562" builtinId="8" hidden="1"/>
    <cellStyle name="Hipervínculo" xfId="38564" builtinId="8" hidden="1"/>
    <cellStyle name="Hipervínculo" xfId="38566" builtinId="8" hidden="1"/>
    <cellStyle name="Hipervínculo" xfId="38568" builtinId="8" hidden="1"/>
    <cellStyle name="Hipervínculo" xfId="38570" builtinId="8" hidden="1"/>
    <cellStyle name="Hipervínculo" xfId="38572" builtinId="8" hidden="1"/>
    <cellStyle name="Hipervínculo" xfId="38574" builtinId="8" hidden="1"/>
    <cellStyle name="Hipervínculo" xfId="38576" builtinId="8" hidden="1"/>
    <cellStyle name="Hipervínculo" xfId="38578" builtinId="8" hidden="1"/>
    <cellStyle name="Hipervínculo" xfId="38580" builtinId="8" hidden="1"/>
    <cellStyle name="Hipervínculo" xfId="38582" builtinId="8" hidden="1"/>
    <cellStyle name="Hipervínculo" xfId="38584" builtinId="8" hidden="1"/>
    <cellStyle name="Hipervínculo" xfId="38586" builtinId="8" hidden="1"/>
    <cellStyle name="Hipervínculo" xfId="38588" builtinId="8" hidden="1"/>
    <cellStyle name="Hipervínculo" xfId="38590" builtinId="8" hidden="1"/>
    <cellStyle name="Hipervínculo" xfId="38592" builtinId="8" hidden="1"/>
    <cellStyle name="Hipervínculo" xfId="38594" builtinId="8" hidden="1"/>
    <cellStyle name="Hipervínculo" xfId="38596" builtinId="8" hidden="1"/>
    <cellStyle name="Hipervínculo" xfId="38598" builtinId="8" hidden="1"/>
    <cellStyle name="Hipervínculo" xfId="38600" builtinId="8" hidden="1"/>
    <cellStyle name="Hipervínculo" xfId="38602" builtinId="8" hidden="1"/>
    <cellStyle name="Hipervínculo" xfId="38604" builtinId="8" hidden="1"/>
    <cellStyle name="Hipervínculo" xfId="38606" builtinId="8" hidden="1"/>
    <cellStyle name="Hipervínculo" xfId="38608" builtinId="8" hidden="1"/>
    <cellStyle name="Hipervínculo" xfId="38610" builtinId="8" hidden="1"/>
    <cellStyle name="Hipervínculo" xfId="38612" builtinId="8" hidden="1"/>
    <cellStyle name="Hipervínculo" xfId="38614" builtinId="8" hidden="1"/>
    <cellStyle name="Hipervínculo" xfId="38616" builtinId="8" hidden="1"/>
    <cellStyle name="Hipervínculo" xfId="38618" builtinId="8" hidden="1"/>
    <cellStyle name="Hipervínculo" xfId="38620" builtinId="8" hidden="1"/>
    <cellStyle name="Hipervínculo" xfId="38622" builtinId="8" hidden="1"/>
    <cellStyle name="Hipervínculo" xfId="38624" builtinId="8" hidden="1"/>
    <cellStyle name="Hipervínculo" xfId="38626" builtinId="8" hidden="1"/>
    <cellStyle name="Hipervínculo" xfId="38628" builtinId="8" hidden="1"/>
    <cellStyle name="Hipervínculo" xfId="38630" builtinId="8" hidden="1"/>
    <cellStyle name="Hipervínculo" xfId="38632" builtinId="8" hidden="1"/>
    <cellStyle name="Hipervínculo" xfId="38634" builtinId="8" hidden="1"/>
    <cellStyle name="Hipervínculo" xfId="38636" builtinId="8" hidden="1"/>
    <cellStyle name="Hipervínculo" xfId="38638" builtinId="8" hidden="1"/>
    <cellStyle name="Hipervínculo" xfId="38640" builtinId="8" hidden="1"/>
    <cellStyle name="Hipervínculo" xfId="38642" builtinId="8" hidden="1"/>
    <cellStyle name="Hipervínculo" xfId="38644" builtinId="8" hidden="1"/>
    <cellStyle name="Hipervínculo" xfId="38646" builtinId="8" hidden="1"/>
    <cellStyle name="Hipervínculo" xfId="38648" builtinId="8" hidden="1"/>
    <cellStyle name="Hipervínculo" xfId="38650" builtinId="8" hidden="1"/>
    <cellStyle name="Hipervínculo" xfId="38652" builtinId="8" hidden="1"/>
    <cellStyle name="Hipervínculo" xfId="38654" builtinId="8" hidden="1"/>
    <cellStyle name="Hipervínculo" xfId="38656" builtinId="8" hidden="1"/>
    <cellStyle name="Hipervínculo" xfId="38658" builtinId="8" hidden="1"/>
    <cellStyle name="Hipervínculo" xfId="38660" builtinId="8" hidden="1"/>
    <cellStyle name="Hipervínculo" xfId="38662" builtinId="8" hidden="1"/>
    <cellStyle name="Hipervínculo" xfId="38664" builtinId="8" hidden="1"/>
    <cellStyle name="Hipervínculo" xfId="38666" builtinId="8" hidden="1"/>
    <cellStyle name="Hipervínculo" xfId="38668" builtinId="8" hidden="1"/>
    <cellStyle name="Hipervínculo" xfId="38670" builtinId="8" hidden="1"/>
    <cellStyle name="Hipervínculo" xfId="38672" builtinId="8" hidden="1"/>
    <cellStyle name="Hipervínculo" xfId="38674" builtinId="8" hidden="1"/>
    <cellStyle name="Hipervínculo" xfId="38676" builtinId="8" hidden="1"/>
    <cellStyle name="Hipervínculo" xfId="38678" builtinId="8" hidden="1"/>
    <cellStyle name="Hipervínculo" xfId="38680" builtinId="8" hidden="1"/>
    <cellStyle name="Hipervínculo" xfId="38682" builtinId="8" hidden="1"/>
    <cellStyle name="Hipervínculo" xfId="38684" builtinId="8" hidden="1"/>
    <cellStyle name="Hipervínculo" xfId="38686" builtinId="8" hidden="1"/>
    <cellStyle name="Hipervínculo" xfId="38688" builtinId="8" hidden="1"/>
    <cellStyle name="Hipervínculo" xfId="38690" builtinId="8" hidden="1"/>
    <cellStyle name="Hipervínculo" xfId="38692" builtinId="8" hidden="1"/>
    <cellStyle name="Hipervínculo" xfId="38694" builtinId="8" hidden="1"/>
    <cellStyle name="Hipervínculo" xfId="38696" builtinId="8" hidden="1"/>
    <cellStyle name="Hipervínculo" xfId="38698" builtinId="8" hidden="1"/>
    <cellStyle name="Hipervínculo" xfId="38700" builtinId="8" hidden="1"/>
    <cellStyle name="Hipervínculo" xfId="38702" builtinId="8" hidden="1"/>
    <cellStyle name="Hipervínculo" xfId="38704" builtinId="8" hidden="1"/>
    <cellStyle name="Hipervínculo" xfId="38706" builtinId="8" hidden="1"/>
    <cellStyle name="Hipervínculo" xfId="38708" builtinId="8" hidden="1"/>
    <cellStyle name="Hipervínculo" xfId="38710" builtinId="8" hidden="1"/>
    <cellStyle name="Hipervínculo" xfId="38712" builtinId="8" hidden="1"/>
    <cellStyle name="Hipervínculo" xfId="38714" builtinId="8" hidden="1"/>
    <cellStyle name="Hipervínculo" xfId="38716" builtinId="8" hidden="1"/>
    <cellStyle name="Hipervínculo" xfId="38718" builtinId="8" hidden="1"/>
    <cellStyle name="Hipervínculo" xfId="38720" builtinId="8" hidden="1"/>
    <cellStyle name="Hipervínculo" xfId="38722" builtinId="8" hidden="1"/>
    <cellStyle name="Hipervínculo" xfId="38724" builtinId="8" hidden="1"/>
    <cellStyle name="Hipervínculo" xfId="38726" builtinId="8" hidden="1"/>
    <cellStyle name="Hipervínculo" xfId="38728" builtinId="8" hidden="1"/>
    <cellStyle name="Hipervínculo" xfId="38730" builtinId="8" hidden="1"/>
    <cellStyle name="Hipervínculo" xfId="38732" builtinId="8" hidden="1"/>
    <cellStyle name="Hipervínculo" xfId="38734" builtinId="8" hidden="1"/>
    <cellStyle name="Hipervínculo" xfId="38736" builtinId="8" hidden="1"/>
    <cellStyle name="Hipervínculo" xfId="38738" builtinId="8" hidden="1"/>
    <cellStyle name="Hipervínculo" xfId="38740" builtinId="8" hidden="1"/>
    <cellStyle name="Hipervínculo" xfId="38742" builtinId="8" hidden="1"/>
    <cellStyle name="Hipervínculo" xfId="38744" builtinId="8" hidden="1"/>
    <cellStyle name="Hipervínculo" xfId="38746" builtinId="8" hidden="1"/>
    <cellStyle name="Hipervínculo" xfId="38748" builtinId="8" hidden="1"/>
    <cellStyle name="Hipervínculo" xfId="38750" builtinId="8" hidden="1"/>
    <cellStyle name="Hipervínculo" xfId="38752" builtinId="8" hidden="1"/>
    <cellStyle name="Hipervínculo" xfId="38754" builtinId="8" hidden="1"/>
    <cellStyle name="Hipervínculo" xfId="38756" builtinId="8" hidden="1"/>
    <cellStyle name="Hipervínculo" xfId="38758" builtinId="8" hidden="1"/>
    <cellStyle name="Hipervínculo" xfId="38760" builtinId="8" hidden="1"/>
    <cellStyle name="Hipervínculo" xfId="38762" builtinId="8" hidden="1"/>
    <cellStyle name="Hipervínculo" xfId="38764" builtinId="8" hidden="1"/>
    <cellStyle name="Hipervínculo" xfId="38766" builtinId="8" hidden="1"/>
    <cellStyle name="Hipervínculo" xfId="38768" builtinId="8" hidden="1"/>
    <cellStyle name="Hipervínculo" xfId="38770" builtinId="8" hidden="1"/>
    <cellStyle name="Hipervínculo" xfId="38772" builtinId="8" hidden="1"/>
    <cellStyle name="Hipervínculo" xfId="38774" builtinId="8" hidden="1"/>
    <cellStyle name="Hipervínculo" xfId="38776" builtinId="8" hidden="1"/>
    <cellStyle name="Hipervínculo" xfId="38778" builtinId="8" hidden="1"/>
    <cellStyle name="Hipervínculo" xfId="38780" builtinId="8" hidden="1"/>
    <cellStyle name="Hipervínculo" xfId="38782" builtinId="8" hidden="1"/>
    <cellStyle name="Hipervínculo" xfId="38784" builtinId="8" hidden="1"/>
    <cellStyle name="Hipervínculo" xfId="38786" builtinId="8" hidden="1"/>
    <cellStyle name="Hipervínculo" xfId="38788" builtinId="8" hidden="1"/>
    <cellStyle name="Hipervínculo" xfId="38790" builtinId="8" hidden="1"/>
    <cellStyle name="Hipervínculo" xfId="38792" builtinId="8" hidden="1"/>
    <cellStyle name="Hipervínculo" xfId="38794" builtinId="8" hidden="1"/>
    <cellStyle name="Hipervínculo" xfId="38796" builtinId="8" hidden="1"/>
    <cellStyle name="Hipervínculo" xfId="38798" builtinId="8" hidden="1"/>
    <cellStyle name="Hipervínculo" xfId="38800" builtinId="8" hidden="1"/>
    <cellStyle name="Hipervínculo" xfId="38802" builtinId="8" hidden="1"/>
    <cellStyle name="Hipervínculo" xfId="38804" builtinId="8" hidden="1"/>
    <cellStyle name="Hipervínculo" xfId="38806" builtinId="8" hidden="1"/>
    <cellStyle name="Hipervínculo" xfId="38808" builtinId="8" hidden="1"/>
    <cellStyle name="Hipervínculo" xfId="38810" builtinId="8" hidden="1"/>
    <cellStyle name="Hipervínculo" xfId="38812" builtinId="8" hidden="1"/>
    <cellStyle name="Hipervínculo" xfId="38814" builtinId="8" hidden="1"/>
    <cellStyle name="Hipervínculo" xfId="38816" builtinId="8" hidden="1"/>
    <cellStyle name="Hipervínculo" xfId="38818" builtinId="8" hidden="1"/>
    <cellStyle name="Hipervínculo" xfId="38820" builtinId="8" hidden="1"/>
    <cellStyle name="Hipervínculo" xfId="38822" builtinId="8" hidden="1"/>
    <cellStyle name="Hipervínculo" xfId="38824" builtinId="8" hidden="1"/>
    <cellStyle name="Hipervínculo" xfId="38826" builtinId="8" hidden="1"/>
    <cellStyle name="Hipervínculo" xfId="38828" builtinId="8" hidden="1"/>
    <cellStyle name="Hipervínculo" xfId="38830" builtinId="8" hidden="1"/>
    <cellStyle name="Hipervínculo" xfId="38832" builtinId="8" hidden="1"/>
    <cellStyle name="Hipervínculo" xfId="38834" builtinId="8" hidden="1"/>
    <cellStyle name="Hipervínculo" xfId="38836" builtinId="8" hidden="1"/>
    <cellStyle name="Hipervínculo" xfId="38838" builtinId="8" hidden="1"/>
    <cellStyle name="Hipervínculo" xfId="38840" builtinId="8" hidden="1"/>
    <cellStyle name="Hipervínculo" xfId="38842" builtinId="8" hidden="1"/>
    <cellStyle name="Hipervínculo" xfId="38844" builtinId="8" hidden="1"/>
    <cellStyle name="Hipervínculo" xfId="38846" builtinId="8" hidden="1"/>
    <cellStyle name="Hipervínculo" xfId="38848" builtinId="8" hidden="1"/>
    <cellStyle name="Hipervínculo" xfId="38850" builtinId="8" hidden="1"/>
    <cellStyle name="Hipervínculo" xfId="38852" builtinId="8" hidden="1"/>
    <cellStyle name="Hipervínculo" xfId="38854" builtinId="8" hidden="1"/>
    <cellStyle name="Hipervínculo" xfId="38856" builtinId="8" hidden="1"/>
    <cellStyle name="Hipervínculo" xfId="38858" builtinId="8" hidden="1"/>
    <cellStyle name="Hipervínculo" xfId="38860" builtinId="8" hidden="1"/>
    <cellStyle name="Hipervínculo" xfId="38862" builtinId="8" hidden="1"/>
    <cellStyle name="Hipervínculo" xfId="38864" builtinId="8" hidden="1"/>
    <cellStyle name="Hipervínculo" xfId="38866" builtinId="8" hidden="1"/>
    <cellStyle name="Hipervínculo" xfId="38868" builtinId="8" hidden="1"/>
    <cellStyle name="Hipervínculo" xfId="38870" builtinId="8" hidden="1"/>
    <cellStyle name="Hipervínculo" xfId="38872" builtinId="8" hidden="1"/>
    <cellStyle name="Hipervínculo" xfId="38874" builtinId="8" hidden="1"/>
    <cellStyle name="Hipervínculo" xfId="38876" builtinId="8" hidden="1"/>
    <cellStyle name="Hipervínculo" xfId="38878" builtinId="8" hidden="1"/>
    <cellStyle name="Hipervínculo" xfId="38880" builtinId="8" hidden="1"/>
    <cellStyle name="Hipervínculo" xfId="38882" builtinId="8" hidden="1"/>
    <cellStyle name="Hipervínculo" xfId="38884" builtinId="8" hidden="1"/>
    <cellStyle name="Hipervínculo" xfId="38886" builtinId="8" hidden="1"/>
    <cellStyle name="Hipervínculo" xfId="38888" builtinId="8" hidden="1"/>
    <cellStyle name="Hipervínculo" xfId="38890" builtinId="8" hidden="1"/>
    <cellStyle name="Hipervínculo" xfId="38892" builtinId="8" hidden="1"/>
    <cellStyle name="Hipervínculo" xfId="38894" builtinId="8" hidden="1"/>
    <cellStyle name="Hipervínculo" xfId="38896" builtinId="8" hidden="1"/>
    <cellStyle name="Hipervínculo" xfId="38898" builtinId="8" hidden="1"/>
    <cellStyle name="Hipervínculo" xfId="38900" builtinId="8" hidden="1"/>
    <cellStyle name="Hipervínculo" xfId="38902" builtinId="8" hidden="1"/>
    <cellStyle name="Hipervínculo" xfId="38904" builtinId="8" hidden="1"/>
    <cellStyle name="Hipervínculo" xfId="38906" builtinId="8" hidden="1"/>
    <cellStyle name="Hipervínculo" xfId="38908" builtinId="8" hidden="1"/>
    <cellStyle name="Hipervínculo" xfId="38910" builtinId="8" hidden="1"/>
    <cellStyle name="Hipervínculo" xfId="38912" builtinId="8" hidden="1"/>
    <cellStyle name="Hipervínculo" xfId="38914" builtinId="8" hidden="1"/>
    <cellStyle name="Hipervínculo" xfId="38916" builtinId="8" hidden="1"/>
    <cellStyle name="Hipervínculo" xfId="38918" builtinId="8" hidden="1"/>
    <cellStyle name="Hipervínculo" xfId="38920" builtinId="8" hidden="1"/>
    <cellStyle name="Hipervínculo" xfId="38922" builtinId="8" hidden="1"/>
    <cellStyle name="Hipervínculo" xfId="38924" builtinId="8" hidden="1"/>
    <cellStyle name="Hipervínculo" xfId="38926" builtinId="8" hidden="1"/>
    <cellStyle name="Hipervínculo" xfId="38928" builtinId="8" hidden="1"/>
    <cellStyle name="Hipervínculo" xfId="38930" builtinId="8" hidden="1"/>
    <cellStyle name="Hipervínculo" xfId="38932" builtinId="8" hidden="1"/>
    <cellStyle name="Hipervínculo" xfId="38934" builtinId="8" hidden="1"/>
    <cellStyle name="Hipervínculo" xfId="38936" builtinId="8" hidden="1"/>
    <cellStyle name="Hipervínculo" xfId="38938" builtinId="8" hidden="1"/>
    <cellStyle name="Hipervínculo" xfId="38940" builtinId="8" hidden="1"/>
    <cellStyle name="Hipervínculo" xfId="38942" builtinId="8" hidden="1"/>
    <cellStyle name="Hipervínculo" xfId="38944" builtinId="8" hidden="1"/>
    <cellStyle name="Hipervínculo" xfId="38946" builtinId="8" hidden="1"/>
    <cellStyle name="Hipervínculo" xfId="38948" builtinId="8" hidden="1"/>
    <cellStyle name="Hipervínculo" xfId="38950" builtinId="8" hidden="1"/>
    <cellStyle name="Hipervínculo" xfId="38952" builtinId="8" hidden="1"/>
    <cellStyle name="Hipervínculo" xfId="38954" builtinId="8" hidden="1"/>
    <cellStyle name="Hipervínculo" xfId="38956" builtinId="8" hidden="1"/>
    <cellStyle name="Hipervínculo" xfId="38958" builtinId="8" hidden="1"/>
    <cellStyle name="Hipervínculo" xfId="38960" builtinId="8" hidden="1"/>
    <cellStyle name="Hipervínculo" xfId="38962" builtinId="8" hidden="1"/>
    <cellStyle name="Hipervínculo" xfId="38964" builtinId="8" hidden="1"/>
    <cellStyle name="Hipervínculo" xfId="38966" builtinId="8" hidden="1"/>
    <cellStyle name="Hipervínculo" xfId="38968" builtinId="8" hidden="1"/>
    <cellStyle name="Hipervínculo" xfId="38970" builtinId="8" hidden="1"/>
    <cellStyle name="Hipervínculo" xfId="38972" builtinId="8" hidden="1"/>
    <cellStyle name="Hipervínculo" xfId="38974" builtinId="8" hidden="1"/>
    <cellStyle name="Hipervínculo" xfId="38976" builtinId="8" hidden="1"/>
    <cellStyle name="Hipervínculo" xfId="38978" builtinId="8" hidden="1"/>
    <cellStyle name="Hipervínculo" xfId="38980" builtinId="8" hidden="1"/>
    <cellStyle name="Hipervínculo" xfId="38982" builtinId="8" hidden="1"/>
    <cellStyle name="Hipervínculo" xfId="38984" builtinId="8" hidden="1"/>
    <cellStyle name="Hipervínculo" xfId="38986" builtinId="8" hidden="1"/>
    <cellStyle name="Hipervínculo" xfId="38988" builtinId="8" hidden="1"/>
    <cellStyle name="Hipervínculo" xfId="38990" builtinId="8" hidden="1"/>
    <cellStyle name="Hipervínculo" xfId="38992" builtinId="8" hidden="1"/>
    <cellStyle name="Hipervínculo" xfId="38994" builtinId="8" hidden="1"/>
    <cellStyle name="Hipervínculo" xfId="38996" builtinId="8" hidden="1"/>
    <cellStyle name="Hipervínculo" xfId="38998" builtinId="8" hidden="1"/>
    <cellStyle name="Hipervínculo" xfId="39000" builtinId="8" hidden="1"/>
    <cellStyle name="Hipervínculo" xfId="39002" builtinId="8" hidden="1"/>
    <cellStyle name="Hipervínculo" xfId="39004" builtinId="8" hidden="1"/>
    <cellStyle name="Hipervínculo" xfId="39006" builtinId="8" hidden="1"/>
    <cellStyle name="Hipervínculo" xfId="39008" builtinId="8" hidden="1"/>
    <cellStyle name="Hipervínculo" xfId="39010" builtinId="8" hidden="1"/>
    <cellStyle name="Hipervínculo" xfId="39012" builtinId="8" hidden="1"/>
    <cellStyle name="Hipervínculo" xfId="39014" builtinId="8" hidden="1"/>
    <cellStyle name="Hipervínculo" xfId="39016" builtinId="8" hidden="1"/>
    <cellStyle name="Hipervínculo" xfId="39018" builtinId="8" hidden="1"/>
    <cellStyle name="Hipervínculo" xfId="39020" builtinId="8" hidden="1"/>
    <cellStyle name="Hipervínculo" xfId="39022" builtinId="8" hidden="1"/>
    <cellStyle name="Hipervínculo" xfId="39024" builtinId="8" hidden="1"/>
    <cellStyle name="Hipervínculo" xfId="39026" builtinId="8" hidden="1"/>
    <cellStyle name="Hipervínculo" xfId="39028" builtinId="8" hidden="1"/>
    <cellStyle name="Hipervínculo" xfId="39030" builtinId="8" hidden="1"/>
    <cellStyle name="Hipervínculo" xfId="39032" builtinId="8" hidden="1"/>
    <cellStyle name="Hipervínculo" xfId="39034" builtinId="8" hidden="1"/>
    <cellStyle name="Hipervínculo" xfId="39036" builtinId="8" hidden="1"/>
    <cellStyle name="Hipervínculo" xfId="39038" builtinId="8" hidden="1"/>
    <cellStyle name="Hipervínculo" xfId="39040" builtinId="8" hidden="1"/>
    <cellStyle name="Hipervínculo" xfId="39042" builtinId="8" hidden="1"/>
    <cellStyle name="Hipervínculo" xfId="39044" builtinId="8" hidden="1"/>
    <cellStyle name="Hipervínculo" xfId="39046" builtinId="8" hidden="1"/>
    <cellStyle name="Hipervínculo" xfId="39048" builtinId="8" hidden="1"/>
    <cellStyle name="Hipervínculo" xfId="39050" builtinId="8" hidden="1"/>
    <cellStyle name="Hipervínculo" xfId="39052" builtinId="8" hidden="1"/>
    <cellStyle name="Hipervínculo" xfId="39054" builtinId="8" hidden="1"/>
    <cellStyle name="Hipervínculo" xfId="39056" builtinId="8" hidden="1"/>
    <cellStyle name="Hipervínculo" xfId="39058" builtinId="8" hidden="1"/>
    <cellStyle name="Hipervínculo" xfId="39060" builtinId="8" hidden="1"/>
    <cellStyle name="Hipervínculo" xfId="39062" builtinId="8" hidden="1"/>
    <cellStyle name="Hipervínculo" xfId="39064" builtinId="8" hidden="1"/>
    <cellStyle name="Hipervínculo" xfId="39066" builtinId="8" hidden="1"/>
    <cellStyle name="Hipervínculo" xfId="39068" builtinId="8" hidden="1"/>
    <cellStyle name="Hipervínculo" xfId="39070" builtinId="8" hidden="1"/>
    <cellStyle name="Hipervínculo" xfId="39072" builtinId="8" hidden="1"/>
    <cellStyle name="Hipervínculo" xfId="39074" builtinId="8" hidden="1"/>
    <cellStyle name="Hipervínculo" xfId="39076" builtinId="8" hidden="1"/>
    <cellStyle name="Hipervínculo" xfId="39078" builtinId="8" hidden="1"/>
    <cellStyle name="Hipervínculo" xfId="39080" builtinId="8" hidden="1"/>
    <cellStyle name="Hipervínculo" xfId="39082" builtinId="8" hidden="1"/>
    <cellStyle name="Hipervínculo" xfId="39084" builtinId="8" hidden="1"/>
    <cellStyle name="Hipervínculo" xfId="39086" builtinId="8" hidden="1"/>
    <cellStyle name="Hipervínculo" xfId="39088" builtinId="8" hidden="1"/>
    <cellStyle name="Hipervínculo" xfId="39090" builtinId="8" hidden="1"/>
    <cellStyle name="Hipervínculo" xfId="39092" builtinId="8" hidden="1"/>
    <cellStyle name="Hipervínculo" xfId="39094" builtinId="8" hidden="1"/>
    <cellStyle name="Hipervínculo" xfId="39096" builtinId="8" hidden="1"/>
    <cellStyle name="Hipervínculo" xfId="39098" builtinId="8" hidden="1"/>
    <cellStyle name="Hipervínculo" xfId="39100" builtinId="8" hidden="1"/>
    <cellStyle name="Hipervínculo" xfId="39102" builtinId="8" hidden="1"/>
    <cellStyle name="Hipervínculo" xfId="39104" builtinId="8" hidden="1"/>
    <cellStyle name="Hipervínculo" xfId="39106" builtinId="8" hidden="1"/>
    <cellStyle name="Hipervínculo" xfId="39108" builtinId="8" hidden="1"/>
    <cellStyle name="Hipervínculo" xfId="39110" builtinId="8" hidden="1"/>
    <cellStyle name="Hipervínculo" xfId="39112" builtinId="8" hidden="1"/>
    <cellStyle name="Hipervínculo" xfId="39114" builtinId="8" hidden="1"/>
    <cellStyle name="Hipervínculo" xfId="39116" builtinId="8" hidden="1"/>
    <cellStyle name="Hipervínculo" xfId="39118" builtinId="8" hidden="1"/>
    <cellStyle name="Hipervínculo" xfId="39120" builtinId="8" hidden="1"/>
    <cellStyle name="Hipervínculo" xfId="39122" builtinId="8" hidden="1"/>
    <cellStyle name="Hipervínculo" xfId="39124" builtinId="8" hidden="1"/>
    <cellStyle name="Hipervínculo" xfId="39126" builtinId="8" hidden="1"/>
    <cellStyle name="Hipervínculo" xfId="39128" builtinId="8" hidden="1"/>
    <cellStyle name="Hipervínculo" xfId="39130" builtinId="8" hidden="1"/>
    <cellStyle name="Hipervínculo" xfId="39132" builtinId="8" hidden="1"/>
    <cellStyle name="Hipervínculo" xfId="39134" builtinId="8" hidden="1"/>
    <cellStyle name="Hipervínculo" xfId="39136" builtinId="8" hidden="1"/>
    <cellStyle name="Hipervínculo" xfId="39138" builtinId="8" hidden="1"/>
    <cellStyle name="Hipervínculo" xfId="39140" builtinId="8" hidden="1"/>
    <cellStyle name="Hipervínculo" xfId="39142" builtinId="8" hidden="1"/>
    <cellStyle name="Hipervínculo" xfId="39144" builtinId="8" hidden="1"/>
    <cellStyle name="Hipervínculo" xfId="39146" builtinId="8" hidden="1"/>
    <cellStyle name="Hipervínculo" xfId="39148" builtinId="8" hidden="1"/>
    <cellStyle name="Hipervínculo" xfId="39150" builtinId="8" hidden="1"/>
    <cellStyle name="Hipervínculo" xfId="39152" builtinId="8" hidden="1"/>
    <cellStyle name="Hipervínculo" xfId="39154" builtinId="8" hidden="1"/>
    <cellStyle name="Hipervínculo" xfId="39156" builtinId="8" hidden="1"/>
    <cellStyle name="Hipervínculo" xfId="39158" builtinId="8" hidden="1"/>
    <cellStyle name="Hipervínculo" xfId="39160" builtinId="8" hidden="1"/>
    <cellStyle name="Hipervínculo" xfId="39162" builtinId="8" hidden="1"/>
    <cellStyle name="Hipervínculo" xfId="39164" builtinId="8" hidden="1"/>
    <cellStyle name="Hipervínculo" xfId="39166" builtinId="8" hidden="1"/>
    <cellStyle name="Hipervínculo" xfId="39168" builtinId="8" hidden="1"/>
    <cellStyle name="Hipervínculo" xfId="39170" builtinId="8" hidden="1"/>
    <cellStyle name="Hipervínculo" xfId="39172" builtinId="8" hidden="1"/>
    <cellStyle name="Hipervínculo" xfId="39174" builtinId="8" hidden="1"/>
    <cellStyle name="Hipervínculo" xfId="39176" builtinId="8" hidden="1"/>
    <cellStyle name="Hipervínculo" xfId="39178" builtinId="8" hidden="1"/>
    <cellStyle name="Hipervínculo" xfId="39180" builtinId="8" hidden="1"/>
    <cellStyle name="Hipervínculo" xfId="39182" builtinId="8" hidden="1"/>
    <cellStyle name="Hipervínculo" xfId="39184" builtinId="8" hidden="1"/>
    <cellStyle name="Hipervínculo" xfId="39186" builtinId="8" hidden="1"/>
    <cellStyle name="Hipervínculo" xfId="39188" builtinId="8" hidden="1"/>
    <cellStyle name="Hipervínculo" xfId="39190" builtinId="8" hidden="1"/>
    <cellStyle name="Hipervínculo" xfId="39192" builtinId="8" hidden="1"/>
    <cellStyle name="Hipervínculo" xfId="39194" builtinId="8" hidden="1"/>
    <cellStyle name="Hipervínculo" xfId="39196" builtinId="8" hidden="1"/>
    <cellStyle name="Hipervínculo" xfId="39198" builtinId="8" hidden="1"/>
    <cellStyle name="Hipervínculo" xfId="39200" builtinId="8" hidden="1"/>
    <cellStyle name="Hipervínculo" xfId="39202" builtinId="8" hidden="1"/>
    <cellStyle name="Hipervínculo" xfId="39204" builtinId="8" hidden="1"/>
    <cellStyle name="Hipervínculo" xfId="39206" builtinId="8" hidden="1"/>
    <cellStyle name="Hipervínculo" xfId="39208" builtinId="8" hidden="1"/>
    <cellStyle name="Hipervínculo" xfId="39210" builtinId="8" hidden="1"/>
    <cellStyle name="Hipervínculo" xfId="39212" builtinId="8" hidden="1"/>
    <cellStyle name="Hipervínculo" xfId="39214" builtinId="8" hidden="1"/>
    <cellStyle name="Hipervínculo" xfId="39216" builtinId="8" hidden="1"/>
    <cellStyle name="Hipervínculo" xfId="39218" builtinId="8" hidden="1"/>
    <cellStyle name="Hipervínculo" xfId="39220" builtinId="8" hidden="1"/>
    <cellStyle name="Hipervínculo" xfId="39222" builtinId="8" hidden="1"/>
    <cellStyle name="Hipervínculo" xfId="39224" builtinId="8" hidden="1"/>
    <cellStyle name="Hipervínculo" xfId="39226" builtinId="8" hidden="1"/>
    <cellStyle name="Hipervínculo" xfId="39228" builtinId="8" hidden="1"/>
    <cellStyle name="Hipervínculo" xfId="39230" builtinId="8" hidden="1"/>
    <cellStyle name="Hipervínculo" xfId="39232" builtinId="8" hidden="1"/>
    <cellStyle name="Hipervínculo" xfId="39234" builtinId="8" hidden="1"/>
    <cellStyle name="Hipervínculo" xfId="39236" builtinId="8" hidden="1"/>
    <cellStyle name="Hipervínculo" xfId="39238" builtinId="8" hidden="1"/>
    <cellStyle name="Hipervínculo" xfId="39240" builtinId="8" hidden="1"/>
    <cellStyle name="Hipervínculo" xfId="39242" builtinId="8" hidden="1"/>
    <cellStyle name="Hipervínculo" xfId="39244" builtinId="8" hidden="1"/>
    <cellStyle name="Hipervínculo" xfId="39246" builtinId="8" hidden="1"/>
    <cellStyle name="Hipervínculo" xfId="39248" builtinId="8" hidden="1"/>
    <cellStyle name="Hipervínculo" xfId="39250" builtinId="8" hidden="1"/>
    <cellStyle name="Hipervínculo" xfId="39252" builtinId="8" hidden="1"/>
    <cellStyle name="Hipervínculo" xfId="39254" builtinId="8" hidden="1"/>
    <cellStyle name="Hipervínculo" xfId="39256" builtinId="8" hidden="1"/>
    <cellStyle name="Hipervínculo" xfId="39258" builtinId="8" hidden="1"/>
    <cellStyle name="Hipervínculo" xfId="39260" builtinId="8" hidden="1"/>
    <cellStyle name="Hipervínculo" xfId="39262" builtinId="8" hidden="1"/>
    <cellStyle name="Hipervínculo" xfId="39264" builtinId="8" hidden="1"/>
    <cellStyle name="Hipervínculo" xfId="39266" builtinId="8" hidden="1"/>
    <cellStyle name="Hipervínculo" xfId="39268" builtinId="8" hidden="1"/>
    <cellStyle name="Hipervínculo" xfId="39270" builtinId="8" hidden="1"/>
    <cellStyle name="Hipervínculo" xfId="39272" builtinId="8" hidden="1"/>
    <cellStyle name="Hipervínculo" xfId="39274" builtinId="8" hidden="1"/>
    <cellStyle name="Hipervínculo" xfId="39276" builtinId="8" hidden="1"/>
    <cellStyle name="Hipervínculo" xfId="39278" builtinId="8" hidden="1"/>
    <cellStyle name="Hipervínculo" xfId="39280" builtinId="8" hidden="1"/>
    <cellStyle name="Hipervínculo" xfId="39282" builtinId="8" hidden="1"/>
    <cellStyle name="Hipervínculo" xfId="39284" builtinId="8" hidden="1"/>
    <cellStyle name="Hipervínculo" xfId="39286" builtinId="8" hidden="1"/>
    <cellStyle name="Hipervínculo" xfId="39288" builtinId="8" hidden="1"/>
    <cellStyle name="Hipervínculo" xfId="39290" builtinId="8" hidden="1"/>
    <cellStyle name="Hipervínculo" xfId="39292" builtinId="8" hidden="1"/>
    <cellStyle name="Hipervínculo" xfId="39294" builtinId="8" hidden="1"/>
    <cellStyle name="Hipervínculo" xfId="39296" builtinId="8" hidden="1"/>
    <cellStyle name="Hipervínculo" xfId="39298" builtinId="8" hidden="1"/>
    <cellStyle name="Hipervínculo" xfId="39300" builtinId="8" hidden="1"/>
    <cellStyle name="Hipervínculo" xfId="39302" builtinId="8" hidden="1"/>
    <cellStyle name="Hipervínculo" xfId="39304" builtinId="8" hidden="1"/>
    <cellStyle name="Hipervínculo" xfId="39306" builtinId="8" hidden="1"/>
    <cellStyle name="Hipervínculo" xfId="39308" builtinId="8" hidden="1"/>
    <cellStyle name="Hipervínculo" xfId="39310" builtinId="8" hidden="1"/>
    <cellStyle name="Hipervínculo" xfId="39312" builtinId="8" hidden="1"/>
    <cellStyle name="Hipervínculo" xfId="39314" builtinId="8" hidden="1"/>
    <cellStyle name="Hipervínculo" xfId="39316" builtinId="8" hidden="1"/>
    <cellStyle name="Hipervínculo" xfId="39318" builtinId="8" hidden="1"/>
    <cellStyle name="Hipervínculo" xfId="39320" builtinId="8" hidden="1"/>
    <cellStyle name="Hipervínculo" xfId="39322" builtinId="8" hidden="1"/>
    <cellStyle name="Hipervínculo" xfId="39324" builtinId="8" hidden="1"/>
    <cellStyle name="Hipervínculo" xfId="39326" builtinId="8" hidden="1"/>
    <cellStyle name="Hipervínculo" xfId="39328" builtinId="8" hidden="1"/>
    <cellStyle name="Hipervínculo" xfId="39330" builtinId="8" hidden="1"/>
    <cellStyle name="Hipervínculo" xfId="39332" builtinId="8" hidden="1"/>
    <cellStyle name="Hipervínculo" xfId="39334" builtinId="8" hidden="1"/>
    <cellStyle name="Hipervínculo" xfId="39336" builtinId="8" hidden="1"/>
    <cellStyle name="Hipervínculo" xfId="39338" builtinId="8" hidden="1"/>
    <cellStyle name="Hipervínculo" xfId="39340" builtinId="8" hidden="1"/>
    <cellStyle name="Hipervínculo" xfId="39342" builtinId="8" hidden="1"/>
    <cellStyle name="Hipervínculo" xfId="39344" builtinId="8" hidden="1"/>
    <cellStyle name="Hipervínculo" xfId="39346" builtinId="8" hidden="1"/>
    <cellStyle name="Hipervínculo" xfId="39348" builtinId="8" hidden="1"/>
    <cellStyle name="Hipervínculo" xfId="39350" builtinId="8" hidden="1"/>
    <cellStyle name="Hipervínculo" xfId="39352" builtinId="8" hidden="1"/>
    <cellStyle name="Hipervínculo" xfId="39354" builtinId="8" hidden="1"/>
    <cellStyle name="Hipervínculo" xfId="39356" builtinId="8" hidden="1"/>
    <cellStyle name="Hipervínculo" xfId="39358" builtinId="8" hidden="1"/>
    <cellStyle name="Hipervínculo" xfId="39360" builtinId="8" hidden="1"/>
    <cellStyle name="Hipervínculo" xfId="39362" builtinId="8" hidden="1"/>
    <cellStyle name="Hipervínculo" xfId="39364" builtinId="8" hidden="1"/>
    <cellStyle name="Hipervínculo" xfId="39366" builtinId="8" hidden="1"/>
    <cellStyle name="Hipervínculo" xfId="39368" builtinId="8" hidden="1"/>
    <cellStyle name="Hipervínculo" xfId="39370" builtinId="8" hidden="1"/>
    <cellStyle name="Hipervínculo" xfId="39372" builtinId="8" hidden="1"/>
    <cellStyle name="Hipervínculo" xfId="39374" builtinId="8" hidden="1"/>
    <cellStyle name="Hipervínculo" xfId="39376" builtinId="8" hidden="1"/>
    <cellStyle name="Hipervínculo" xfId="39378" builtinId="8" hidden="1"/>
    <cellStyle name="Hipervínculo" xfId="39380" builtinId="8" hidden="1"/>
    <cellStyle name="Hipervínculo" xfId="39382" builtinId="8" hidden="1"/>
    <cellStyle name="Hipervínculo" xfId="39384" builtinId="8" hidden="1"/>
    <cellStyle name="Hipervínculo" xfId="39386" builtinId="8" hidden="1"/>
    <cellStyle name="Hipervínculo" xfId="39388" builtinId="8" hidden="1"/>
    <cellStyle name="Hipervínculo" xfId="39390" builtinId="8" hidden="1"/>
    <cellStyle name="Hipervínculo" xfId="39392" builtinId="8" hidden="1"/>
    <cellStyle name="Hipervínculo" xfId="39394" builtinId="8" hidden="1"/>
    <cellStyle name="Hipervínculo" xfId="39396" builtinId="8" hidden="1"/>
    <cellStyle name="Hipervínculo" xfId="39398" builtinId="8" hidden="1"/>
    <cellStyle name="Hipervínculo" xfId="39400" builtinId="8" hidden="1"/>
    <cellStyle name="Hipervínculo" xfId="39402" builtinId="8" hidden="1"/>
    <cellStyle name="Hipervínculo" xfId="39404" builtinId="8" hidden="1"/>
    <cellStyle name="Hipervínculo" xfId="39406" builtinId="8" hidden="1"/>
    <cellStyle name="Hipervínculo" xfId="39408" builtinId="8" hidden="1"/>
    <cellStyle name="Hipervínculo" xfId="39410" builtinId="8" hidden="1"/>
    <cellStyle name="Hipervínculo" xfId="39412" builtinId="8" hidden="1"/>
    <cellStyle name="Hipervínculo" xfId="39414" builtinId="8" hidden="1"/>
    <cellStyle name="Hipervínculo" xfId="39416" builtinId="8" hidden="1"/>
    <cellStyle name="Hipervínculo" xfId="39418" builtinId="8" hidden="1"/>
    <cellStyle name="Hipervínculo" xfId="39420" builtinId="8" hidden="1"/>
    <cellStyle name="Hipervínculo" xfId="39422" builtinId="8" hidden="1"/>
    <cellStyle name="Hipervínculo" xfId="39424" builtinId="8" hidden="1"/>
    <cellStyle name="Hipervínculo" xfId="39426" builtinId="8" hidden="1"/>
    <cellStyle name="Hipervínculo" xfId="39428" builtinId="8" hidden="1"/>
    <cellStyle name="Hipervínculo" xfId="39430" builtinId="8" hidden="1"/>
    <cellStyle name="Hipervínculo" xfId="39432" builtinId="8" hidden="1"/>
    <cellStyle name="Hipervínculo" xfId="39434" builtinId="8" hidden="1"/>
    <cellStyle name="Hipervínculo" xfId="39436" builtinId="8" hidden="1"/>
    <cellStyle name="Hipervínculo" xfId="39438" builtinId="8" hidden="1"/>
    <cellStyle name="Hipervínculo" xfId="39440" builtinId="8" hidden="1"/>
    <cellStyle name="Hipervínculo" xfId="39442" builtinId="8" hidden="1"/>
    <cellStyle name="Hipervínculo" xfId="39444" builtinId="8" hidden="1"/>
    <cellStyle name="Hipervínculo" xfId="39446" builtinId="8" hidden="1"/>
    <cellStyle name="Hipervínculo" xfId="39448" builtinId="8" hidden="1"/>
    <cellStyle name="Hipervínculo" xfId="39450" builtinId="8" hidden="1"/>
    <cellStyle name="Hipervínculo" xfId="39452" builtinId="8" hidden="1"/>
    <cellStyle name="Hipervínculo" xfId="39454" builtinId="8" hidden="1"/>
    <cellStyle name="Hipervínculo" xfId="39456" builtinId="8" hidden="1"/>
    <cellStyle name="Hipervínculo" xfId="39458" builtinId="8" hidden="1"/>
    <cellStyle name="Hipervínculo" xfId="39460" builtinId="8" hidden="1"/>
    <cellStyle name="Hipervínculo" xfId="39462" builtinId="8" hidden="1"/>
    <cellStyle name="Hipervínculo" xfId="39464" builtinId="8" hidden="1"/>
    <cellStyle name="Hipervínculo" xfId="39466" builtinId="8" hidden="1"/>
    <cellStyle name="Hipervínculo" xfId="39468" builtinId="8" hidden="1"/>
    <cellStyle name="Hipervínculo" xfId="39470" builtinId="8" hidden="1"/>
    <cellStyle name="Hipervínculo" xfId="39472" builtinId="8" hidden="1"/>
    <cellStyle name="Hipervínculo" xfId="39474" builtinId="8" hidden="1"/>
    <cellStyle name="Hipervínculo" xfId="39476" builtinId="8" hidden="1"/>
    <cellStyle name="Hipervínculo" xfId="39478" builtinId="8" hidden="1"/>
    <cellStyle name="Hipervínculo" xfId="39480" builtinId="8" hidden="1"/>
    <cellStyle name="Hipervínculo" xfId="39482" builtinId="8" hidden="1"/>
    <cellStyle name="Hipervínculo" xfId="39484" builtinId="8" hidden="1"/>
    <cellStyle name="Hipervínculo" xfId="39486" builtinId="8" hidden="1"/>
    <cellStyle name="Hipervínculo" xfId="39488" builtinId="8" hidden="1"/>
    <cellStyle name="Hipervínculo" xfId="39490" builtinId="8" hidden="1"/>
    <cellStyle name="Hipervínculo" xfId="39492" builtinId="8" hidden="1"/>
    <cellStyle name="Hipervínculo" xfId="39494" builtinId="8" hidden="1"/>
    <cellStyle name="Hipervínculo" xfId="39496" builtinId="8" hidden="1"/>
    <cellStyle name="Hipervínculo" xfId="39498" builtinId="8" hidden="1"/>
    <cellStyle name="Hipervínculo" xfId="39500" builtinId="8" hidden="1"/>
    <cellStyle name="Hipervínculo" xfId="39502" builtinId="8" hidden="1"/>
    <cellStyle name="Hipervínculo" xfId="39504" builtinId="8" hidden="1"/>
    <cellStyle name="Hipervínculo" xfId="39506" builtinId="8" hidden="1"/>
    <cellStyle name="Hipervínculo" xfId="39508" builtinId="8" hidden="1"/>
    <cellStyle name="Hipervínculo" xfId="39510" builtinId="8" hidden="1"/>
    <cellStyle name="Hipervínculo" xfId="39512" builtinId="8" hidden="1"/>
    <cellStyle name="Hipervínculo" xfId="39514" builtinId="8" hidden="1"/>
    <cellStyle name="Hipervínculo" xfId="39516" builtinId="8" hidden="1"/>
    <cellStyle name="Hipervínculo" xfId="39518" builtinId="8" hidden="1"/>
    <cellStyle name="Hipervínculo" xfId="39520" builtinId="8" hidden="1"/>
    <cellStyle name="Hipervínculo" xfId="39522" builtinId="8" hidden="1"/>
    <cellStyle name="Hipervínculo" xfId="39524" builtinId="8" hidden="1"/>
    <cellStyle name="Hipervínculo" xfId="39526" builtinId="8" hidden="1"/>
    <cellStyle name="Hipervínculo" xfId="39528" builtinId="8" hidden="1"/>
    <cellStyle name="Hipervínculo" xfId="39530" builtinId="8" hidden="1"/>
    <cellStyle name="Hipervínculo" xfId="39532" builtinId="8" hidden="1"/>
    <cellStyle name="Hipervínculo" xfId="39534" builtinId="8" hidden="1"/>
    <cellStyle name="Hipervínculo" xfId="39536" builtinId="8" hidden="1"/>
    <cellStyle name="Hipervínculo" xfId="39538" builtinId="8" hidden="1"/>
    <cellStyle name="Hipervínculo" xfId="39540" builtinId="8" hidden="1"/>
    <cellStyle name="Hipervínculo" xfId="39542" builtinId="8" hidden="1"/>
    <cellStyle name="Hipervínculo" xfId="39544" builtinId="8" hidden="1"/>
    <cellStyle name="Hipervínculo" xfId="39546" builtinId="8" hidden="1"/>
    <cellStyle name="Hipervínculo" xfId="39548" builtinId="8" hidden="1"/>
    <cellStyle name="Hipervínculo" xfId="39550" builtinId="8" hidden="1"/>
    <cellStyle name="Hipervínculo" xfId="39552" builtinId="8" hidden="1"/>
    <cellStyle name="Hipervínculo" xfId="39554" builtinId="8" hidden="1"/>
    <cellStyle name="Hipervínculo" xfId="39556" builtinId="8" hidden="1"/>
    <cellStyle name="Hipervínculo" xfId="39558" builtinId="8" hidden="1"/>
    <cellStyle name="Hipervínculo" xfId="39560" builtinId="8" hidden="1"/>
    <cellStyle name="Hipervínculo" xfId="39562" builtinId="8" hidden="1"/>
    <cellStyle name="Hipervínculo" xfId="39564" builtinId="8" hidden="1"/>
    <cellStyle name="Hipervínculo" xfId="39566" builtinId="8" hidden="1"/>
    <cellStyle name="Hipervínculo" xfId="39568" builtinId="8" hidden="1"/>
    <cellStyle name="Hipervínculo" xfId="39570" builtinId="8" hidden="1"/>
    <cellStyle name="Hipervínculo" xfId="39572" builtinId="8" hidden="1"/>
    <cellStyle name="Hipervínculo" xfId="39574" builtinId="8" hidden="1"/>
    <cellStyle name="Hipervínculo" xfId="39576" builtinId="8" hidden="1"/>
    <cellStyle name="Hipervínculo" xfId="39578" builtinId="8" hidden="1"/>
    <cellStyle name="Hipervínculo" xfId="39580" builtinId="8" hidden="1"/>
    <cellStyle name="Hipervínculo" xfId="39582" builtinId="8" hidden="1"/>
    <cellStyle name="Hipervínculo" xfId="39584" builtinId="8" hidden="1"/>
    <cellStyle name="Hipervínculo" xfId="39586" builtinId="8" hidden="1"/>
    <cellStyle name="Hipervínculo" xfId="39588" builtinId="8" hidden="1"/>
    <cellStyle name="Hipervínculo" xfId="39590" builtinId="8" hidden="1"/>
    <cellStyle name="Hipervínculo" xfId="39592" builtinId="8" hidden="1"/>
    <cellStyle name="Hipervínculo" xfId="39594" builtinId="8" hidden="1"/>
    <cellStyle name="Hipervínculo" xfId="39596" builtinId="8" hidden="1"/>
    <cellStyle name="Hipervínculo" xfId="39598" builtinId="8" hidden="1"/>
    <cellStyle name="Hipervínculo" xfId="39600" builtinId="8" hidden="1"/>
    <cellStyle name="Hipervínculo" xfId="39602" builtinId="8" hidden="1"/>
    <cellStyle name="Hipervínculo" xfId="39604" builtinId="8" hidden="1"/>
    <cellStyle name="Hipervínculo" xfId="39606" builtinId="8" hidden="1"/>
    <cellStyle name="Hipervínculo" xfId="39608" builtinId="8" hidden="1"/>
    <cellStyle name="Hipervínculo" xfId="39610" builtinId="8" hidden="1"/>
    <cellStyle name="Hipervínculo" xfId="39612" builtinId="8" hidden="1"/>
    <cellStyle name="Hipervínculo" xfId="39614" builtinId="8" hidden="1"/>
    <cellStyle name="Hipervínculo" xfId="39616" builtinId="8" hidden="1"/>
    <cellStyle name="Hipervínculo" xfId="39618" builtinId="8" hidden="1"/>
    <cellStyle name="Hipervínculo" xfId="39620" builtinId="8" hidden="1"/>
    <cellStyle name="Hipervínculo" xfId="39622" builtinId="8" hidden="1"/>
    <cellStyle name="Hipervínculo" xfId="39624" builtinId="8" hidden="1"/>
    <cellStyle name="Hipervínculo" xfId="39626" builtinId="8" hidden="1"/>
    <cellStyle name="Hipervínculo" xfId="39628" builtinId="8" hidden="1"/>
    <cellStyle name="Hipervínculo" xfId="39630" builtinId="8" hidden="1"/>
    <cellStyle name="Hipervínculo" xfId="39632" builtinId="8" hidden="1"/>
    <cellStyle name="Hipervínculo" xfId="39634" builtinId="8" hidden="1"/>
    <cellStyle name="Hipervínculo" xfId="39636" builtinId="8" hidden="1"/>
    <cellStyle name="Hipervínculo" xfId="39638" builtinId="8" hidden="1"/>
    <cellStyle name="Hipervínculo" xfId="39640" builtinId="8" hidden="1"/>
    <cellStyle name="Hipervínculo" xfId="39642" builtinId="8" hidden="1"/>
    <cellStyle name="Hipervínculo" xfId="39644" builtinId="8" hidden="1"/>
    <cellStyle name="Hipervínculo" xfId="39646" builtinId="8" hidden="1"/>
    <cellStyle name="Hipervínculo" xfId="39648" builtinId="8" hidden="1"/>
    <cellStyle name="Hipervínculo" xfId="39650" builtinId="8" hidden="1"/>
    <cellStyle name="Hipervínculo" xfId="39652" builtinId="8" hidden="1"/>
    <cellStyle name="Hipervínculo" xfId="39654" builtinId="8" hidden="1"/>
    <cellStyle name="Hipervínculo" xfId="39656" builtinId="8" hidden="1"/>
    <cellStyle name="Hipervínculo" xfId="39658" builtinId="8" hidden="1"/>
    <cellStyle name="Hipervínculo" xfId="39660" builtinId="8" hidden="1"/>
    <cellStyle name="Hipervínculo" xfId="39662" builtinId="8" hidden="1"/>
    <cellStyle name="Hipervínculo" xfId="39664" builtinId="8" hidden="1"/>
    <cellStyle name="Hipervínculo" xfId="39666" builtinId="8" hidden="1"/>
    <cellStyle name="Hipervínculo" xfId="39668" builtinId="8" hidden="1"/>
    <cellStyle name="Hipervínculo" xfId="39670" builtinId="8" hidden="1"/>
    <cellStyle name="Hipervínculo" xfId="39672" builtinId="8" hidden="1"/>
    <cellStyle name="Hipervínculo" xfId="39674" builtinId="8" hidden="1"/>
    <cellStyle name="Hipervínculo" xfId="39676" builtinId="8" hidden="1"/>
    <cellStyle name="Hipervínculo" xfId="39678" builtinId="8" hidden="1"/>
    <cellStyle name="Hipervínculo" xfId="39680" builtinId="8" hidden="1"/>
    <cellStyle name="Hipervínculo" xfId="39682" builtinId="8" hidden="1"/>
    <cellStyle name="Hipervínculo" xfId="39684" builtinId="8" hidden="1"/>
    <cellStyle name="Hipervínculo" xfId="39686" builtinId="8" hidden="1"/>
    <cellStyle name="Hipervínculo" xfId="39688" builtinId="8" hidden="1"/>
    <cellStyle name="Hipervínculo" xfId="39690" builtinId="8" hidden="1"/>
    <cellStyle name="Hipervínculo" xfId="39692" builtinId="8" hidden="1"/>
    <cellStyle name="Hipervínculo" xfId="39694" builtinId="8" hidden="1"/>
    <cellStyle name="Hipervínculo" xfId="39696" builtinId="8" hidden="1"/>
    <cellStyle name="Hipervínculo" xfId="39698" builtinId="8" hidden="1"/>
    <cellStyle name="Hipervínculo" xfId="39700" builtinId="8" hidden="1"/>
    <cellStyle name="Hipervínculo" xfId="39702" builtinId="8" hidden="1"/>
    <cellStyle name="Hipervínculo" xfId="39704" builtinId="8" hidden="1"/>
    <cellStyle name="Hipervínculo" xfId="39706" builtinId="8" hidden="1"/>
    <cellStyle name="Hipervínculo" xfId="39708" builtinId="8" hidden="1"/>
    <cellStyle name="Hipervínculo" xfId="39710" builtinId="8" hidden="1"/>
    <cellStyle name="Hipervínculo" xfId="39712" builtinId="8" hidden="1"/>
    <cellStyle name="Hipervínculo" xfId="39714" builtinId="8" hidden="1"/>
    <cellStyle name="Hipervínculo" xfId="39716" builtinId="8" hidden="1"/>
    <cellStyle name="Hipervínculo" xfId="39718" builtinId="8" hidden="1"/>
    <cellStyle name="Hipervínculo" xfId="39720" builtinId="8" hidden="1"/>
    <cellStyle name="Hipervínculo" xfId="39722" builtinId="8" hidden="1"/>
    <cellStyle name="Hipervínculo" xfId="39724" builtinId="8" hidden="1"/>
    <cellStyle name="Hipervínculo" xfId="39726" builtinId="8" hidden="1"/>
    <cellStyle name="Hipervínculo" xfId="39728" builtinId="8" hidden="1"/>
    <cellStyle name="Hipervínculo" xfId="39730" builtinId="8" hidden="1"/>
    <cellStyle name="Hipervínculo" xfId="39732" builtinId="8" hidden="1"/>
    <cellStyle name="Hipervínculo" xfId="39734" builtinId="8" hidden="1"/>
    <cellStyle name="Hipervínculo" xfId="39736" builtinId="8" hidden="1"/>
    <cellStyle name="Hipervínculo" xfId="39738" builtinId="8" hidden="1"/>
    <cellStyle name="Hipervínculo" xfId="39740" builtinId="8" hidden="1"/>
    <cellStyle name="Hipervínculo" xfId="39742" builtinId="8" hidden="1"/>
    <cellStyle name="Hipervínculo" xfId="39744" builtinId="8" hidden="1"/>
    <cellStyle name="Hipervínculo" xfId="39746" builtinId="8" hidden="1"/>
    <cellStyle name="Hipervínculo" xfId="39748" builtinId="8" hidden="1"/>
    <cellStyle name="Hipervínculo" xfId="39750" builtinId="8" hidden="1"/>
    <cellStyle name="Hipervínculo" xfId="39752" builtinId="8" hidden="1"/>
    <cellStyle name="Hipervínculo" xfId="39754" builtinId="8" hidden="1"/>
    <cellStyle name="Hipervínculo" xfId="39756" builtinId="8" hidden="1"/>
    <cellStyle name="Hipervínculo" xfId="39758" builtinId="8" hidden="1"/>
    <cellStyle name="Hipervínculo" xfId="39760" builtinId="8" hidden="1"/>
    <cellStyle name="Hipervínculo" xfId="39762" builtinId="8" hidden="1"/>
    <cellStyle name="Hipervínculo" xfId="39764" builtinId="8" hidden="1"/>
    <cellStyle name="Hipervínculo" xfId="39766" builtinId="8" hidden="1"/>
    <cellStyle name="Hipervínculo" xfId="39768" builtinId="8" hidden="1"/>
    <cellStyle name="Hipervínculo" xfId="39770" builtinId="8" hidden="1"/>
    <cellStyle name="Hipervínculo" xfId="39772" builtinId="8" hidden="1"/>
    <cellStyle name="Hipervínculo" xfId="39774" builtinId="8" hidden="1"/>
    <cellStyle name="Hipervínculo" xfId="39776" builtinId="8" hidden="1"/>
    <cellStyle name="Hipervínculo" xfId="39778" builtinId="8" hidden="1"/>
    <cellStyle name="Hipervínculo" xfId="39780" builtinId="8" hidden="1"/>
    <cellStyle name="Hipervínculo" xfId="39782" builtinId="8" hidden="1"/>
    <cellStyle name="Hipervínculo" xfId="39784" builtinId="8" hidden="1"/>
    <cellStyle name="Hipervínculo" xfId="39786" builtinId="8" hidden="1"/>
    <cellStyle name="Hipervínculo" xfId="39788" builtinId="8" hidden="1"/>
    <cellStyle name="Hipervínculo" xfId="39790" builtinId="8" hidden="1"/>
    <cellStyle name="Hipervínculo" xfId="39792" builtinId="8" hidden="1"/>
    <cellStyle name="Hipervínculo" xfId="39794" builtinId="8" hidden="1"/>
    <cellStyle name="Hipervínculo" xfId="39796" builtinId="8" hidden="1"/>
    <cellStyle name="Hipervínculo" xfId="39798" builtinId="8" hidden="1"/>
    <cellStyle name="Hipervínculo" xfId="39800" builtinId="8" hidden="1"/>
    <cellStyle name="Hipervínculo" xfId="39802" builtinId="8" hidden="1"/>
    <cellStyle name="Hipervínculo" xfId="39804" builtinId="8" hidden="1"/>
    <cellStyle name="Hipervínculo" xfId="39806" builtinId="8" hidden="1"/>
    <cellStyle name="Hipervínculo" xfId="39808" builtinId="8" hidden="1"/>
    <cellStyle name="Hipervínculo" xfId="39810" builtinId="8" hidden="1"/>
    <cellStyle name="Hipervínculo" xfId="39812" builtinId="8" hidden="1"/>
    <cellStyle name="Hipervínculo" xfId="39814" builtinId="8" hidden="1"/>
    <cellStyle name="Hipervínculo" xfId="39816" builtinId="8" hidden="1"/>
    <cellStyle name="Hipervínculo" xfId="39818" builtinId="8" hidden="1"/>
    <cellStyle name="Hipervínculo" xfId="39820" builtinId="8" hidden="1"/>
    <cellStyle name="Hipervínculo" xfId="39822" builtinId="8" hidden="1"/>
    <cellStyle name="Hipervínculo" xfId="39824" builtinId="8" hidden="1"/>
    <cellStyle name="Hipervínculo" xfId="39826" builtinId="8" hidden="1"/>
    <cellStyle name="Hipervínculo" xfId="39828" builtinId="8" hidden="1"/>
    <cellStyle name="Hipervínculo" xfId="39830" builtinId="8" hidden="1"/>
    <cellStyle name="Hipervínculo" xfId="39832" builtinId="8" hidden="1"/>
    <cellStyle name="Hipervínculo" xfId="39834" builtinId="8" hidden="1"/>
    <cellStyle name="Hipervínculo" xfId="39836" builtinId="8" hidden="1"/>
    <cellStyle name="Hipervínculo" xfId="39838" builtinId="8" hidden="1"/>
    <cellStyle name="Hipervínculo" xfId="39840" builtinId="8" hidden="1"/>
    <cellStyle name="Hipervínculo" xfId="39842" builtinId="8" hidden="1"/>
    <cellStyle name="Hipervínculo" xfId="39844" builtinId="8" hidden="1"/>
    <cellStyle name="Hipervínculo" xfId="39846" builtinId="8" hidden="1"/>
    <cellStyle name="Hipervínculo" xfId="39848" builtinId="8" hidden="1"/>
    <cellStyle name="Hipervínculo" xfId="39850" builtinId="8" hidden="1"/>
    <cellStyle name="Hipervínculo" xfId="39852" builtinId="8" hidden="1"/>
    <cellStyle name="Hipervínculo" xfId="39854" builtinId="8" hidden="1"/>
    <cellStyle name="Hipervínculo" xfId="39856" builtinId="8" hidden="1"/>
    <cellStyle name="Hipervínculo" xfId="39858" builtinId="8" hidden="1"/>
    <cellStyle name="Hipervínculo" xfId="39860" builtinId="8" hidden="1"/>
    <cellStyle name="Hipervínculo" xfId="39862" builtinId="8" hidden="1"/>
    <cellStyle name="Hipervínculo" xfId="39864" builtinId="8" hidden="1"/>
    <cellStyle name="Hipervínculo" xfId="39866" builtinId="8" hidden="1"/>
    <cellStyle name="Hipervínculo" xfId="39868" builtinId="8" hidden="1"/>
    <cellStyle name="Hipervínculo" xfId="39870" builtinId="8" hidden="1"/>
    <cellStyle name="Hipervínculo" xfId="39872" builtinId="8" hidden="1"/>
    <cellStyle name="Hipervínculo" xfId="39874" builtinId="8" hidden="1"/>
    <cellStyle name="Hipervínculo" xfId="39876" builtinId="8" hidden="1"/>
    <cellStyle name="Hipervínculo" xfId="39878" builtinId="8" hidden="1"/>
    <cellStyle name="Hipervínculo" xfId="39880" builtinId="8" hidden="1"/>
    <cellStyle name="Hipervínculo" xfId="39882" builtinId="8" hidden="1"/>
    <cellStyle name="Hipervínculo" xfId="39884" builtinId="8" hidden="1"/>
    <cellStyle name="Hipervínculo" xfId="39886" builtinId="8" hidden="1"/>
    <cellStyle name="Hipervínculo" xfId="39888" builtinId="8" hidden="1"/>
    <cellStyle name="Hipervínculo" xfId="39890" builtinId="8" hidden="1"/>
    <cellStyle name="Hipervínculo" xfId="39892" builtinId="8" hidden="1"/>
    <cellStyle name="Hipervínculo" xfId="39894" builtinId="8" hidden="1"/>
    <cellStyle name="Hipervínculo" xfId="39896" builtinId="8" hidden="1"/>
    <cellStyle name="Hipervínculo" xfId="39898" builtinId="8" hidden="1"/>
    <cellStyle name="Hipervínculo" xfId="39900" builtinId="8" hidden="1"/>
    <cellStyle name="Hipervínculo" xfId="39902" builtinId="8" hidden="1"/>
    <cellStyle name="Hipervínculo" xfId="39904" builtinId="8" hidden="1"/>
    <cellStyle name="Hipervínculo" xfId="39906" builtinId="8" hidden="1"/>
    <cellStyle name="Hipervínculo" xfId="39908" builtinId="8" hidden="1"/>
    <cellStyle name="Hipervínculo" xfId="39910" builtinId="8" hidden="1"/>
    <cellStyle name="Hipervínculo" xfId="39912" builtinId="8" hidden="1"/>
    <cellStyle name="Hipervínculo" xfId="39914" builtinId="8" hidden="1"/>
    <cellStyle name="Hipervínculo" xfId="39916" builtinId="8" hidden="1"/>
    <cellStyle name="Hipervínculo" xfId="39918" builtinId="8" hidden="1"/>
    <cellStyle name="Hipervínculo" xfId="39920" builtinId="8" hidden="1"/>
    <cellStyle name="Hipervínculo" xfId="39922" builtinId="8" hidden="1"/>
    <cellStyle name="Hipervínculo" xfId="39924" builtinId="8" hidden="1"/>
    <cellStyle name="Hipervínculo" xfId="39926" builtinId="8" hidden="1"/>
    <cellStyle name="Hipervínculo" xfId="39928" builtinId="8" hidden="1"/>
    <cellStyle name="Hipervínculo" xfId="39930" builtinId="8" hidden="1"/>
    <cellStyle name="Hipervínculo" xfId="39932" builtinId="8" hidden="1"/>
    <cellStyle name="Hipervínculo" xfId="39934" builtinId="8" hidden="1"/>
    <cellStyle name="Hipervínculo" xfId="39936" builtinId="8" hidden="1"/>
    <cellStyle name="Hipervínculo" xfId="39938" builtinId="8" hidden="1"/>
    <cellStyle name="Hipervínculo" xfId="39940" builtinId="8" hidden="1"/>
    <cellStyle name="Hipervínculo" xfId="39942" builtinId="8" hidden="1"/>
    <cellStyle name="Hipervínculo" xfId="39944" builtinId="8" hidden="1"/>
    <cellStyle name="Hipervínculo" xfId="39946" builtinId="8" hidden="1"/>
    <cellStyle name="Hipervínculo" xfId="39948" builtinId="8" hidden="1"/>
    <cellStyle name="Hipervínculo" xfId="39950" builtinId="8" hidden="1"/>
    <cellStyle name="Hipervínculo" xfId="39952" builtinId="8" hidden="1"/>
    <cellStyle name="Hipervínculo" xfId="39954" builtinId="8" hidden="1"/>
    <cellStyle name="Hipervínculo" xfId="39956" builtinId="8" hidden="1"/>
    <cellStyle name="Hipervínculo" xfId="39958" builtinId="8" hidden="1"/>
    <cellStyle name="Hipervínculo" xfId="39960" builtinId="8" hidden="1"/>
    <cellStyle name="Hipervínculo" xfId="39962" builtinId="8" hidden="1"/>
    <cellStyle name="Hipervínculo" xfId="39964" builtinId="8" hidden="1"/>
    <cellStyle name="Hipervínculo" xfId="39966" builtinId="8" hidden="1"/>
    <cellStyle name="Hipervínculo" xfId="39968" builtinId="8" hidden="1"/>
    <cellStyle name="Hipervínculo" xfId="39970" builtinId="8" hidden="1"/>
    <cellStyle name="Hipervínculo" xfId="39972" builtinId="8" hidden="1"/>
    <cellStyle name="Hipervínculo" xfId="39974" builtinId="8" hidden="1"/>
    <cellStyle name="Hipervínculo" xfId="39976" builtinId="8" hidden="1"/>
    <cellStyle name="Hipervínculo" xfId="39978" builtinId="8" hidden="1"/>
    <cellStyle name="Hipervínculo" xfId="39980" builtinId="8" hidden="1"/>
    <cellStyle name="Hipervínculo" xfId="39982" builtinId="8" hidden="1"/>
    <cellStyle name="Hipervínculo" xfId="39984" builtinId="8" hidden="1"/>
    <cellStyle name="Hipervínculo" xfId="39986" builtinId="8" hidden="1"/>
    <cellStyle name="Hipervínculo" xfId="39988" builtinId="8" hidden="1"/>
    <cellStyle name="Hipervínculo" xfId="39990" builtinId="8" hidden="1"/>
    <cellStyle name="Hipervínculo" xfId="39992" builtinId="8" hidden="1"/>
    <cellStyle name="Hipervínculo" xfId="39994" builtinId="8" hidden="1"/>
    <cellStyle name="Hipervínculo" xfId="39996" builtinId="8" hidden="1"/>
    <cellStyle name="Hipervínculo" xfId="39998" builtinId="8" hidden="1"/>
    <cellStyle name="Hipervínculo" xfId="40000" builtinId="8" hidden="1"/>
    <cellStyle name="Hipervínculo" xfId="40002" builtinId="8" hidden="1"/>
    <cellStyle name="Hipervínculo" xfId="40004" builtinId="8" hidden="1"/>
    <cellStyle name="Hipervínculo" xfId="40006" builtinId="8" hidden="1"/>
    <cellStyle name="Hipervínculo" xfId="40008" builtinId="8" hidden="1"/>
    <cellStyle name="Hipervínculo" xfId="40010" builtinId="8" hidden="1"/>
    <cellStyle name="Hipervínculo" xfId="40012" builtinId="8" hidden="1"/>
    <cellStyle name="Hipervínculo" xfId="40014" builtinId="8" hidden="1"/>
    <cellStyle name="Hipervínculo" xfId="40016" builtinId="8" hidden="1"/>
    <cellStyle name="Hipervínculo" xfId="40018" builtinId="8" hidden="1"/>
    <cellStyle name="Hipervínculo" xfId="40020" builtinId="8" hidden="1"/>
    <cellStyle name="Hipervínculo" xfId="40022" builtinId="8" hidden="1"/>
    <cellStyle name="Hipervínculo" xfId="40024" builtinId="8" hidden="1"/>
    <cellStyle name="Hipervínculo" xfId="40026" builtinId="8" hidden="1"/>
    <cellStyle name="Hipervínculo" xfId="40028" builtinId="8" hidden="1"/>
    <cellStyle name="Hipervínculo" xfId="40030" builtinId="8" hidden="1"/>
    <cellStyle name="Hipervínculo" xfId="40032" builtinId="8" hidden="1"/>
    <cellStyle name="Hipervínculo" xfId="40034" builtinId="8" hidden="1"/>
    <cellStyle name="Hipervínculo" xfId="40036" builtinId="8" hidden="1"/>
    <cellStyle name="Hipervínculo" xfId="40038" builtinId="8" hidden="1"/>
    <cellStyle name="Hipervínculo" xfId="40040" builtinId="8" hidden="1"/>
    <cellStyle name="Hipervínculo" xfId="40042" builtinId="8" hidden="1"/>
    <cellStyle name="Hipervínculo" xfId="40044" builtinId="8" hidden="1"/>
    <cellStyle name="Hipervínculo" xfId="40046" builtinId="8" hidden="1"/>
    <cellStyle name="Hipervínculo" xfId="40048" builtinId="8" hidden="1"/>
    <cellStyle name="Hipervínculo" xfId="40050" builtinId="8" hidden="1"/>
    <cellStyle name="Hipervínculo" xfId="40052" builtinId="8" hidden="1"/>
    <cellStyle name="Hipervínculo" xfId="40054" builtinId="8" hidden="1"/>
    <cellStyle name="Hipervínculo" xfId="40056" builtinId="8" hidden="1"/>
    <cellStyle name="Hipervínculo" xfId="40058" builtinId="8" hidden="1"/>
    <cellStyle name="Hipervínculo" xfId="40060" builtinId="8" hidden="1"/>
    <cellStyle name="Hipervínculo" xfId="40062" builtinId="8" hidden="1"/>
    <cellStyle name="Hipervínculo" xfId="40064" builtinId="8" hidden="1"/>
    <cellStyle name="Hipervínculo" xfId="40066" builtinId="8" hidden="1"/>
    <cellStyle name="Hipervínculo" xfId="40068" builtinId="8" hidden="1"/>
    <cellStyle name="Hipervínculo" xfId="40070" builtinId="8" hidden="1"/>
    <cellStyle name="Hipervínculo" xfId="40072" builtinId="8" hidden="1"/>
    <cellStyle name="Hipervínculo" xfId="40074" builtinId="8" hidden="1"/>
    <cellStyle name="Hipervínculo" xfId="40076" builtinId="8" hidden="1"/>
    <cellStyle name="Hipervínculo" xfId="40078" builtinId="8" hidden="1"/>
    <cellStyle name="Hipervínculo" xfId="40080" builtinId="8" hidden="1"/>
    <cellStyle name="Hipervínculo" xfId="40082" builtinId="8" hidden="1"/>
    <cellStyle name="Hipervínculo" xfId="40084" builtinId="8" hidden="1"/>
    <cellStyle name="Hipervínculo" xfId="40086" builtinId="8" hidden="1"/>
    <cellStyle name="Hipervínculo" xfId="40088" builtinId="8" hidden="1"/>
    <cellStyle name="Hipervínculo" xfId="40090" builtinId="8" hidden="1"/>
    <cellStyle name="Hipervínculo" xfId="40092" builtinId="8" hidden="1"/>
    <cellStyle name="Hipervínculo" xfId="40094" builtinId="8" hidden="1"/>
    <cellStyle name="Hipervínculo" xfId="40096" builtinId="8" hidden="1"/>
    <cellStyle name="Hipervínculo" xfId="40098" builtinId="8" hidden="1"/>
    <cellStyle name="Hipervínculo" xfId="40100" builtinId="8" hidden="1"/>
    <cellStyle name="Hipervínculo" xfId="40102" builtinId="8" hidden="1"/>
    <cellStyle name="Hipervínculo" xfId="40104" builtinId="8" hidden="1"/>
    <cellStyle name="Hipervínculo" xfId="40106" builtinId="8" hidden="1"/>
    <cellStyle name="Hipervínculo" xfId="40108" builtinId="8" hidden="1"/>
    <cellStyle name="Hipervínculo" xfId="40110" builtinId="8" hidden="1"/>
    <cellStyle name="Hipervínculo" xfId="40112" builtinId="8" hidden="1"/>
    <cellStyle name="Hipervínculo" xfId="40114" builtinId="8" hidden="1"/>
    <cellStyle name="Hipervínculo" xfId="40116" builtinId="8" hidden="1"/>
    <cellStyle name="Hipervínculo" xfId="40118" builtinId="8" hidden="1"/>
    <cellStyle name="Hipervínculo" xfId="40120" builtinId="8" hidden="1"/>
    <cellStyle name="Hipervínculo" xfId="40122" builtinId="8" hidden="1"/>
    <cellStyle name="Hipervínculo" xfId="40124" builtinId="8" hidden="1"/>
    <cellStyle name="Hipervínculo" xfId="40126" builtinId="8" hidden="1"/>
    <cellStyle name="Hipervínculo" xfId="40128" builtinId="8" hidden="1"/>
    <cellStyle name="Hipervínculo" xfId="40130" builtinId="8" hidden="1"/>
    <cellStyle name="Hipervínculo" xfId="40132" builtinId="8" hidden="1"/>
    <cellStyle name="Hipervínculo" xfId="40134" builtinId="8" hidden="1"/>
    <cellStyle name="Hipervínculo" xfId="40136" builtinId="8" hidden="1"/>
    <cellStyle name="Hipervínculo" xfId="40138" builtinId="8" hidden="1"/>
    <cellStyle name="Hipervínculo" xfId="40140" builtinId="8" hidden="1"/>
    <cellStyle name="Hipervínculo" xfId="40142" builtinId="8" hidden="1"/>
    <cellStyle name="Hipervínculo" xfId="40144" builtinId="8" hidden="1"/>
    <cellStyle name="Hipervínculo" xfId="40146" builtinId="8" hidden="1"/>
    <cellStyle name="Hipervínculo" xfId="40148" builtinId="8" hidden="1"/>
    <cellStyle name="Hipervínculo" xfId="40150" builtinId="8" hidden="1"/>
    <cellStyle name="Hipervínculo" xfId="40152" builtinId="8" hidden="1"/>
    <cellStyle name="Hipervínculo" xfId="40154" builtinId="8" hidden="1"/>
    <cellStyle name="Hipervínculo" xfId="40156" builtinId="8" hidden="1"/>
    <cellStyle name="Hipervínculo" xfId="40158" builtinId="8" hidden="1"/>
    <cellStyle name="Hipervínculo" xfId="40160" builtinId="8" hidden="1"/>
    <cellStyle name="Hipervínculo" xfId="40162" builtinId="8" hidden="1"/>
    <cellStyle name="Hipervínculo" xfId="40164" builtinId="8" hidden="1"/>
    <cellStyle name="Hipervínculo" xfId="40166" builtinId="8" hidden="1"/>
    <cellStyle name="Hipervínculo" xfId="40168" builtinId="8" hidden="1"/>
    <cellStyle name="Hipervínculo" xfId="40170" builtinId="8" hidden="1"/>
    <cellStyle name="Hipervínculo" xfId="40172" builtinId="8" hidden="1"/>
    <cellStyle name="Hipervínculo" xfId="40174" builtinId="8" hidden="1"/>
    <cellStyle name="Hipervínculo" xfId="40176" builtinId="8" hidden="1"/>
    <cellStyle name="Hipervínculo" xfId="40178" builtinId="8" hidden="1"/>
    <cellStyle name="Hipervínculo" xfId="40180" builtinId="8" hidden="1"/>
    <cellStyle name="Hipervínculo" xfId="40182" builtinId="8" hidden="1"/>
    <cellStyle name="Hipervínculo" xfId="40184" builtinId="8" hidden="1"/>
    <cellStyle name="Hipervínculo" xfId="40186" builtinId="8" hidden="1"/>
    <cellStyle name="Hipervínculo" xfId="40188" builtinId="8" hidden="1"/>
    <cellStyle name="Hipervínculo" xfId="40190" builtinId="8" hidden="1"/>
    <cellStyle name="Hipervínculo" xfId="40192" builtinId="8" hidden="1"/>
    <cellStyle name="Hipervínculo" xfId="40194" builtinId="8" hidden="1"/>
    <cellStyle name="Hipervínculo" xfId="40196" builtinId="8" hidden="1"/>
    <cellStyle name="Hipervínculo" xfId="40198" builtinId="8" hidden="1"/>
    <cellStyle name="Hipervínculo" xfId="40200" builtinId="8" hidden="1"/>
    <cellStyle name="Hipervínculo" xfId="40202" builtinId="8" hidden="1"/>
    <cellStyle name="Hipervínculo" xfId="40204" builtinId="8" hidden="1"/>
    <cellStyle name="Hipervínculo" xfId="40206" builtinId="8" hidden="1"/>
    <cellStyle name="Hipervínculo" xfId="40208" builtinId="8" hidden="1"/>
    <cellStyle name="Hipervínculo" xfId="40210" builtinId="8" hidden="1"/>
    <cellStyle name="Hipervínculo" xfId="40212" builtinId="8" hidden="1"/>
    <cellStyle name="Hipervínculo" xfId="40214" builtinId="8" hidden="1"/>
    <cellStyle name="Hipervínculo" xfId="40216" builtinId="8" hidden="1"/>
    <cellStyle name="Hipervínculo" xfId="40218" builtinId="8" hidden="1"/>
    <cellStyle name="Hipervínculo" xfId="40220" builtinId="8" hidden="1"/>
    <cellStyle name="Hipervínculo" xfId="40222" builtinId="8" hidden="1"/>
    <cellStyle name="Hipervínculo" xfId="40224" builtinId="8" hidden="1"/>
    <cellStyle name="Hipervínculo" xfId="40226" builtinId="8" hidden="1"/>
    <cellStyle name="Hipervínculo" xfId="40228" builtinId="8" hidden="1"/>
    <cellStyle name="Hipervínculo" xfId="40230" builtinId="8" hidden="1"/>
    <cellStyle name="Hipervínculo" xfId="40232" builtinId="8" hidden="1"/>
    <cellStyle name="Hipervínculo" xfId="40234" builtinId="8" hidden="1"/>
    <cellStyle name="Hipervínculo" xfId="40236" builtinId="8" hidden="1"/>
    <cellStyle name="Hipervínculo" xfId="40238" builtinId="8" hidden="1"/>
    <cellStyle name="Hipervínculo" xfId="40240" builtinId="8" hidden="1"/>
    <cellStyle name="Hipervínculo" xfId="40242" builtinId="8" hidden="1"/>
    <cellStyle name="Hipervínculo" xfId="40244" builtinId="8" hidden="1"/>
    <cellStyle name="Hipervínculo" xfId="40246" builtinId="8" hidden="1"/>
    <cellStyle name="Hipervínculo" xfId="40248" builtinId="8" hidden="1"/>
    <cellStyle name="Hipervínculo" xfId="40250" builtinId="8" hidden="1"/>
    <cellStyle name="Hipervínculo" xfId="40252" builtinId="8" hidden="1"/>
    <cellStyle name="Hipervínculo" xfId="40254" builtinId="8" hidden="1"/>
    <cellStyle name="Hipervínculo" xfId="40256" builtinId="8" hidden="1"/>
    <cellStyle name="Hipervínculo" xfId="40258" builtinId="8" hidden="1"/>
    <cellStyle name="Hipervínculo" xfId="40260" builtinId="8" hidden="1"/>
    <cellStyle name="Hipervínculo" xfId="40262" builtinId="8" hidden="1"/>
    <cellStyle name="Hipervínculo" xfId="40264" builtinId="8" hidden="1"/>
    <cellStyle name="Hipervínculo" xfId="40266" builtinId="8" hidden="1"/>
    <cellStyle name="Hipervínculo" xfId="40268" builtinId="8" hidden="1"/>
    <cellStyle name="Hipervínculo" xfId="40270" builtinId="8" hidden="1"/>
    <cellStyle name="Hipervínculo" xfId="40272" builtinId="8" hidden="1"/>
    <cellStyle name="Hipervínculo" xfId="40274" builtinId="8" hidden="1"/>
    <cellStyle name="Hipervínculo" xfId="40276" builtinId="8" hidden="1"/>
    <cellStyle name="Hipervínculo" xfId="40278" builtinId="8" hidden="1"/>
    <cellStyle name="Hipervínculo" xfId="40280" builtinId="8" hidden="1"/>
    <cellStyle name="Hipervínculo" xfId="40282" builtinId="8" hidden="1"/>
    <cellStyle name="Hipervínculo" xfId="40284" builtinId="8" hidden="1"/>
    <cellStyle name="Hipervínculo" xfId="40286" builtinId="8" hidden="1"/>
    <cellStyle name="Hipervínculo" xfId="40288" builtinId="8" hidden="1"/>
    <cellStyle name="Hipervínculo" xfId="40290" builtinId="8" hidden="1"/>
    <cellStyle name="Hipervínculo" xfId="40292" builtinId="8" hidden="1"/>
    <cellStyle name="Hipervínculo" xfId="40294" builtinId="8" hidden="1"/>
    <cellStyle name="Hipervínculo" xfId="40296" builtinId="8" hidden="1"/>
    <cellStyle name="Hipervínculo" xfId="40298" builtinId="8" hidden="1"/>
    <cellStyle name="Hipervínculo" xfId="40300" builtinId="8" hidden="1"/>
    <cellStyle name="Hipervínculo" xfId="40302" builtinId="8" hidden="1"/>
    <cellStyle name="Hipervínculo" xfId="40304" builtinId="8" hidden="1"/>
    <cellStyle name="Hipervínculo" xfId="40306" builtinId="8" hidden="1"/>
    <cellStyle name="Hipervínculo" xfId="40308" builtinId="8" hidden="1"/>
    <cellStyle name="Hipervínculo" xfId="40310" builtinId="8" hidden="1"/>
    <cellStyle name="Hipervínculo" xfId="40312" builtinId="8" hidden="1"/>
    <cellStyle name="Hipervínculo" xfId="40314" builtinId="8" hidden="1"/>
    <cellStyle name="Hipervínculo" xfId="40316" builtinId="8" hidden="1"/>
    <cellStyle name="Hipervínculo" xfId="40318" builtinId="8" hidden="1"/>
    <cellStyle name="Hipervínculo" xfId="40320" builtinId="8" hidden="1"/>
    <cellStyle name="Hipervínculo" xfId="40322" builtinId="8" hidden="1"/>
    <cellStyle name="Hipervínculo" xfId="40324" builtinId="8" hidden="1"/>
    <cellStyle name="Hipervínculo" xfId="40326" builtinId="8" hidden="1"/>
    <cellStyle name="Hipervínculo" xfId="40328" builtinId="8" hidden="1"/>
    <cellStyle name="Hipervínculo" xfId="40330" builtinId="8" hidden="1"/>
    <cellStyle name="Hipervínculo" xfId="40332" builtinId="8" hidden="1"/>
    <cellStyle name="Hipervínculo" xfId="40334" builtinId="8" hidden="1"/>
    <cellStyle name="Hipervínculo" xfId="40336" builtinId="8" hidden="1"/>
    <cellStyle name="Hipervínculo" xfId="40338" builtinId="8" hidden="1"/>
    <cellStyle name="Hipervínculo" xfId="40340" builtinId="8" hidden="1"/>
    <cellStyle name="Hipervínculo" xfId="40342" builtinId="8" hidden="1"/>
    <cellStyle name="Hipervínculo" xfId="40344" builtinId="8" hidden="1"/>
    <cellStyle name="Hipervínculo" xfId="40346" builtinId="8" hidden="1"/>
    <cellStyle name="Hipervínculo" xfId="40348" builtinId="8" hidden="1"/>
    <cellStyle name="Hipervínculo" xfId="40350" builtinId="8" hidden="1"/>
    <cellStyle name="Hipervínculo" xfId="40352" builtinId="8" hidden="1"/>
    <cellStyle name="Hipervínculo" xfId="40354" builtinId="8" hidden="1"/>
    <cellStyle name="Hipervínculo" xfId="40356" builtinId="8" hidden="1"/>
    <cellStyle name="Hipervínculo" xfId="40358" builtinId="8" hidden="1"/>
    <cellStyle name="Hipervínculo" xfId="40360" builtinId="8" hidden="1"/>
    <cellStyle name="Hipervínculo" xfId="40362" builtinId="8" hidden="1"/>
    <cellStyle name="Hipervínculo" xfId="40364" builtinId="8" hidden="1"/>
    <cellStyle name="Hipervínculo" xfId="40366" builtinId="8" hidden="1"/>
    <cellStyle name="Hipervínculo" xfId="40368" builtinId="8" hidden="1"/>
    <cellStyle name="Hipervínculo" xfId="40370" builtinId="8" hidden="1"/>
    <cellStyle name="Hipervínculo" xfId="40372" builtinId="8" hidden="1"/>
    <cellStyle name="Hipervínculo" xfId="40374" builtinId="8" hidden="1"/>
    <cellStyle name="Hipervínculo" xfId="40376" builtinId="8" hidden="1"/>
    <cellStyle name="Hipervínculo" xfId="40378" builtinId="8" hidden="1"/>
    <cellStyle name="Hipervínculo" xfId="40380" builtinId="8" hidden="1"/>
    <cellStyle name="Hipervínculo" xfId="40382" builtinId="8" hidden="1"/>
    <cellStyle name="Hipervínculo" xfId="40384" builtinId="8" hidden="1"/>
    <cellStyle name="Hipervínculo" xfId="40386" builtinId="8" hidden="1"/>
    <cellStyle name="Hipervínculo" xfId="40388" builtinId="8" hidden="1"/>
    <cellStyle name="Hipervínculo" xfId="40390" builtinId="8" hidden="1"/>
    <cellStyle name="Hipervínculo" xfId="40392" builtinId="8" hidden="1"/>
    <cellStyle name="Hipervínculo" xfId="40394" builtinId="8" hidden="1"/>
    <cellStyle name="Hipervínculo" xfId="40396" builtinId="8" hidden="1"/>
    <cellStyle name="Hipervínculo" xfId="40398" builtinId="8" hidden="1"/>
    <cellStyle name="Hipervínculo" xfId="40400" builtinId="8" hidden="1"/>
    <cellStyle name="Hipervínculo" xfId="40402" builtinId="8" hidden="1"/>
    <cellStyle name="Hipervínculo" xfId="40404" builtinId="8" hidden="1"/>
    <cellStyle name="Hipervínculo" xfId="40406" builtinId="8" hidden="1"/>
    <cellStyle name="Hipervínculo" xfId="40408" builtinId="8" hidden="1"/>
    <cellStyle name="Hipervínculo" xfId="40410" builtinId="8" hidden="1"/>
    <cellStyle name="Hipervínculo" xfId="40412" builtinId="8" hidden="1"/>
    <cellStyle name="Hipervínculo" xfId="40414" builtinId="8" hidden="1"/>
    <cellStyle name="Hipervínculo" xfId="40416" builtinId="8" hidden="1"/>
    <cellStyle name="Hipervínculo" xfId="40418" builtinId="8" hidden="1"/>
    <cellStyle name="Hipervínculo" xfId="40420" builtinId="8" hidden="1"/>
    <cellStyle name="Hipervínculo" xfId="40422" builtinId="8" hidden="1"/>
    <cellStyle name="Hipervínculo" xfId="40424" builtinId="8" hidden="1"/>
    <cellStyle name="Hipervínculo" xfId="40426" builtinId="8" hidden="1"/>
    <cellStyle name="Hipervínculo" xfId="40428" builtinId="8" hidden="1"/>
    <cellStyle name="Hipervínculo" xfId="40430" builtinId="8" hidden="1"/>
    <cellStyle name="Hipervínculo" xfId="40432" builtinId="8" hidden="1"/>
    <cellStyle name="Hipervínculo" xfId="40434" builtinId="8" hidden="1"/>
    <cellStyle name="Hipervínculo" xfId="40436" builtinId="8" hidden="1"/>
    <cellStyle name="Hipervínculo" xfId="40438" builtinId="8" hidden="1"/>
    <cellStyle name="Hipervínculo" xfId="40440" builtinId="8" hidden="1"/>
    <cellStyle name="Hipervínculo" xfId="40442" builtinId="8" hidden="1"/>
    <cellStyle name="Hipervínculo" xfId="40444" builtinId="8" hidden="1"/>
    <cellStyle name="Hipervínculo" xfId="40446" builtinId="8" hidden="1"/>
    <cellStyle name="Hipervínculo" xfId="40448" builtinId="8" hidden="1"/>
    <cellStyle name="Hipervínculo" xfId="40450" builtinId="8" hidden="1"/>
    <cellStyle name="Hipervínculo" xfId="40452" builtinId="8" hidden="1"/>
    <cellStyle name="Hipervínculo" xfId="40454" builtinId="8" hidden="1"/>
    <cellStyle name="Hipervínculo" xfId="40456" builtinId="8" hidden="1"/>
    <cellStyle name="Hipervínculo" xfId="40458" builtinId="8" hidden="1"/>
    <cellStyle name="Hipervínculo" xfId="40460" builtinId="8" hidden="1"/>
    <cellStyle name="Hipervínculo" xfId="40462" builtinId="8" hidden="1"/>
    <cellStyle name="Hipervínculo" xfId="40464" builtinId="8" hidden="1"/>
    <cellStyle name="Hipervínculo" xfId="40466" builtinId="8" hidden="1"/>
    <cellStyle name="Hipervínculo" xfId="40468" builtinId="8" hidden="1"/>
    <cellStyle name="Hipervínculo" xfId="40470" builtinId="8" hidden="1"/>
    <cellStyle name="Hipervínculo" xfId="40472" builtinId="8" hidden="1"/>
    <cellStyle name="Hipervínculo" xfId="40474" builtinId="8" hidden="1"/>
    <cellStyle name="Hipervínculo" xfId="40476" builtinId="8" hidden="1"/>
    <cellStyle name="Hipervínculo" xfId="40478" builtinId="8" hidden="1"/>
    <cellStyle name="Hipervínculo" xfId="40480" builtinId="8" hidden="1"/>
    <cellStyle name="Hipervínculo" xfId="40482" builtinId="8" hidden="1"/>
    <cellStyle name="Hipervínculo" xfId="40484" builtinId="8" hidden="1"/>
    <cellStyle name="Hipervínculo" xfId="40486" builtinId="8" hidden="1"/>
    <cellStyle name="Hipervínculo" xfId="40488" builtinId="8" hidden="1"/>
    <cellStyle name="Hipervínculo" xfId="40490" builtinId="8" hidden="1"/>
    <cellStyle name="Hipervínculo" xfId="40492" builtinId="8" hidden="1"/>
    <cellStyle name="Hipervínculo" xfId="40494" builtinId="8" hidden="1"/>
    <cellStyle name="Hipervínculo" xfId="40496" builtinId="8" hidden="1"/>
    <cellStyle name="Hipervínculo" xfId="40498" builtinId="8" hidden="1"/>
    <cellStyle name="Hipervínculo" xfId="40500" builtinId="8" hidden="1"/>
    <cellStyle name="Hipervínculo" xfId="40502" builtinId="8" hidden="1"/>
    <cellStyle name="Hipervínculo" xfId="40504" builtinId="8" hidden="1"/>
    <cellStyle name="Hipervínculo" xfId="40506" builtinId="8" hidden="1"/>
    <cellStyle name="Hipervínculo" xfId="40508" builtinId="8" hidden="1"/>
    <cellStyle name="Hipervínculo" xfId="40510" builtinId="8" hidden="1"/>
    <cellStyle name="Hipervínculo" xfId="40512" builtinId="8" hidden="1"/>
    <cellStyle name="Hipervínculo" xfId="40514" builtinId="8" hidden="1"/>
    <cellStyle name="Hipervínculo" xfId="40516" builtinId="8" hidden="1"/>
    <cellStyle name="Hipervínculo" xfId="40518" builtinId="8" hidden="1"/>
    <cellStyle name="Hipervínculo" xfId="40520" builtinId="8" hidden="1"/>
    <cellStyle name="Hipervínculo" xfId="40522" builtinId="8" hidden="1"/>
    <cellStyle name="Hipervínculo" xfId="40524" builtinId="8" hidden="1"/>
    <cellStyle name="Hipervínculo" xfId="40526" builtinId="8" hidden="1"/>
    <cellStyle name="Hipervínculo" xfId="40528" builtinId="8" hidden="1"/>
    <cellStyle name="Hipervínculo" xfId="40530" builtinId="8" hidden="1"/>
    <cellStyle name="Hipervínculo" xfId="40532" builtinId="8" hidden="1"/>
    <cellStyle name="Hipervínculo" xfId="40534" builtinId="8" hidden="1"/>
    <cellStyle name="Hipervínculo" xfId="40536" builtinId="8" hidden="1"/>
    <cellStyle name="Hipervínculo" xfId="40538" builtinId="8" hidden="1"/>
    <cellStyle name="Hipervínculo" xfId="40540" builtinId="8" hidden="1"/>
    <cellStyle name="Hipervínculo" xfId="40542" builtinId="8" hidden="1"/>
    <cellStyle name="Hipervínculo" xfId="40544" builtinId="8" hidden="1"/>
    <cellStyle name="Hipervínculo" xfId="40546" builtinId="8" hidden="1"/>
    <cellStyle name="Hipervínculo" xfId="40548" builtinId="8" hidden="1"/>
    <cellStyle name="Hipervínculo" xfId="40550" builtinId="8" hidden="1"/>
    <cellStyle name="Hipervínculo" xfId="40552" builtinId="8" hidden="1"/>
    <cellStyle name="Hipervínculo" xfId="40554" builtinId="8" hidden="1"/>
    <cellStyle name="Hipervínculo" xfId="40556" builtinId="8" hidden="1"/>
    <cellStyle name="Hipervínculo" xfId="40558" builtinId="8" hidden="1"/>
    <cellStyle name="Hipervínculo" xfId="40560" builtinId="8" hidden="1"/>
    <cellStyle name="Hipervínculo" xfId="40562" builtinId="8" hidden="1"/>
    <cellStyle name="Hipervínculo" xfId="40564" builtinId="8" hidden="1"/>
    <cellStyle name="Hipervínculo" xfId="40566" builtinId="8" hidden="1"/>
    <cellStyle name="Hipervínculo" xfId="40568" builtinId="8" hidden="1"/>
    <cellStyle name="Hipervínculo" xfId="40570" builtinId="8" hidden="1"/>
    <cellStyle name="Hipervínculo" xfId="40572" builtinId="8" hidden="1"/>
    <cellStyle name="Hipervínculo" xfId="40574" builtinId="8" hidden="1"/>
    <cellStyle name="Hipervínculo" xfId="40576" builtinId="8" hidden="1"/>
    <cellStyle name="Hipervínculo" xfId="40578" builtinId="8" hidden="1"/>
    <cellStyle name="Hipervínculo" xfId="40580" builtinId="8" hidden="1"/>
    <cellStyle name="Hipervínculo" xfId="40582" builtinId="8" hidden="1"/>
    <cellStyle name="Hipervínculo" xfId="40584" builtinId="8" hidden="1"/>
    <cellStyle name="Hipervínculo" xfId="40586" builtinId="8" hidden="1"/>
    <cellStyle name="Hipervínculo" xfId="40588" builtinId="8" hidden="1"/>
    <cellStyle name="Hipervínculo" xfId="40590" builtinId="8" hidden="1"/>
    <cellStyle name="Hipervínculo" xfId="40592" builtinId="8" hidden="1"/>
    <cellStyle name="Hipervínculo" xfId="40594" builtinId="8" hidden="1"/>
    <cellStyle name="Hipervínculo" xfId="40596" builtinId="8" hidden="1"/>
    <cellStyle name="Hipervínculo" xfId="40598" builtinId="8" hidden="1"/>
    <cellStyle name="Hipervínculo" xfId="40600" builtinId="8" hidden="1"/>
    <cellStyle name="Hipervínculo" xfId="40602" builtinId="8" hidden="1"/>
    <cellStyle name="Hipervínculo" xfId="40604" builtinId="8" hidden="1"/>
    <cellStyle name="Hipervínculo" xfId="40606" builtinId="8" hidden="1"/>
    <cellStyle name="Hipervínculo" xfId="40608" builtinId="8" hidden="1"/>
    <cellStyle name="Hipervínculo" xfId="40610" builtinId="8" hidden="1"/>
    <cellStyle name="Hipervínculo" xfId="40612" builtinId="8" hidden="1"/>
    <cellStyle name="Hipervínculo" xfId="40614" builtinId="8" hidden="1"/>
    <cellStyle name="Hipervínculo" xfId="40616" builtinId="8" hidden="1"/>
    <cellStyle name="Hipervínculo" xfId="40618" builtinId="8" hidden="1"/>
    <cellStyle name="Hipervínculo" xfId="40620" builtinId="8" hidden="1"/>
    <cellStyle name="Hipervínculo" xfId="40622" builtinId="8" hidden="1"/>
    <cellStyle name="Hipervínculo" xfId="40624" builtinId="8" hidden="1"/>
    <cellStyle name="Hipervínculo" xfId="40626" builtinId="8" hidden="1"/>
    <cellStyle name="Hipervínculo" xfId="40628" builtinId="8" hidden="1"/>
    <cellStyle name="Hipervínculo" xfId="40630" builtinId="8" hidden="1"/>
    <cellStyle name="Hipervínculo" xfId="40632" builtinId="8" hidden="1"/>
    <cellStyle name="Hipervínculo" xfId="40634" builtinId="8" hidden="1"/>
    <cellStyle name="Hipervínculo" xfId="40636" builtinId="8" hidden="1"/>
    <cellStyle name="Hipervínculo" xfId="40638" builtinId="8" hidden="1"/>
    <cellStyle name="Hipervínculo" xfId="40640" builtinId="8" hidden="1"/>
    <cellStyle name="Hipervínculo" xfId="40642" builtinId="8" hidden="1"/>
    <cellStyle name="Hipervínculo" xfId="40644" builtinId="8" hidden="1"/>
    <cellStyle name="Hipervínculo" xfId="40646" builtinId="8" hidden="1"/>
    <cellStyle name="Hipervínculo" xfId="40648" builtinId="8" hidden="1"/>
    <cellStyle name="Hipervínculo" xfId="40650" builtinId="8" hidden="1"/>
    <cellStyle name="Hipervínculo" xfId="40652" builtinId="8" hidden="1"/>
    <cellStyle name="Hipervínculo" xfId="40654" builtinId="8" hidden="1"/>
    <cellStyle name="Hipervínculo" xfId="40656" builtinId="8" hidden="1"/>
    <cellStyle name="Hipervínculo" xfId="40658" builtinId="8" hidden="1"/>
    <cellStyle name="Hipervínculo" xfId="40660" builtinId="8" hidden="1"/>
    <cellStyle name="Hipervínculo" xfId="40662" builtinId="8" hidden="1"/>
    <cellStyle name="Hipervínculo" xfId="40664" builtinId="8" hidden="1"/>
    <cellStyle name="Hipervínculo" xfId="40666" builtinId="8" hidden="1"/>
    <cellStyle name="Hipervínculo" xfId="40668" builtinId="8" hidden="1"/>
    <cellStyle name="Hipervínculo" xfId="40670" builtinId="8" hidden="1"/>
    <cellStyle name="Hipervínculo" xfId="40672" builtinId="8" hidden="1"/>
    <cellStyle name="Hipervínculo" xfId="40674" builtinId="8" hidden="1"/>
    <cellStyle name="Hipervínculo" xfId="40676" builtinId="8" hidden="1"/>
    <cellStyle name="Hipervínculo" xfId="40678" builtinId="8" hidden="1"/>
    <cellStyle name="Hipervínculo" xfId="40680" builtinId="8" hidden="1"/>
    <cellStyle name="Hipervínculo" xfId="40682" builtinId="8" hidden="1"/>
    <cellStyle name="Hipervínculo" xfId="40684" builtinId="8" hidden="1"/>
    <cellStyle name="Hipervínculo" xfId="40686" builtinId="8" hidden="1"/>
    <cellStyle name="Hipervínculo" xfId="40688" builtinId="8" hidden="1"/>
    <cellStyle name="Hipervínculo" xfId="40690" builtinId="8" hidden="1"/>
    <cellStyle name="Hipervínculo" xfId="40692" builtinId="8" hidden="1"/>
    <cellStyle name="Hipervínculo" xfId="40694" builtinId="8" hidden="1"/>
    <cellStyle name="Hipervínculo" xfId="40696" builtinId="8" hidden="1"/>
    <cellStyle name="Hipervínculo" xfId="40698" builtinId="8" hidden="1"/>
    <cellStyle name="Hipervínculo" xfId="40700" builtinId="8" hidden="1"/>
    <cellStyle name="Hipervínculo" xfId="40702" builtinId="8" hidden="1"/>
    <cellStyle name="Hipervínculo" xfId="40704" builtinId="8" hidden="1"/>
    <cellStyle name="Hipervínculo" xfId="40706" builtinId="8" hidden="1"/>
    <cellStyle name="Hipervínculo" xfId="40708" builtinId="8" hidden="1"/>
    <cellStyle name="Hipervínculo" xfId="40710" builtinId="8" hidden="1"/>
    <cellStyle name="Hipervínculo" xfId="40712" builtinId="8" hidden="1"/>
    <cellStyle name="Hipervínculo" xfId="40714" builtinId="8" hidden="1"/>
    <cellStyle name="Hipervínculo" xfId="40716" builtinId="8" hidden="1"/>
    <cellStyle name="Hipervínculo" xfId="40718" builtinId="8" hidden="1"/>
    <cellStyle name="Hipervínculo" xfId="40720" builtinId="8" hidden="1"/>
    <cellStyle name="Hipervínculo" xfId="40722" builtinId="8" hidden="1"/>
    <cellStyle name="Hipervínculo" xfId="40724" builtinId="8" hidden="1"/>
    <cellStyle name="Hipervínculo" xfId="40726" builtinId="8" hidden="1"/>
    <cellStyle name="Hipervínculo" xfId="40728" builtinId="8" hidden="1"/>
    <cellStyle name="Hipervínculo" xfId="40730" builtinId="8" hidden="1"/>
    <cellStyle name="Hipervínculo" xfId="40732" builtinId="8" hidden="1"/>
    <cellStyle name="Hipervínculo" xfId="40734" builtinId="8" hidden="1"/>
    <cellStyle name="Hipervínculo" xfId="40736" builtinId="8" hidden="1"/>
    <cellStyle name="Hipervínculo" xfId="40738" builtinId="8" hidden="1"/>
    <cellStyle name="Hipervínculo" xfId="40740" builtinId="8" hidden="1"/>
    <cellStyle name="Hipervínculo" xfId="40742" builtinId="8" hidden="1"/>
    <cellStyle name="Hipervínculo" xfId="40744" builtinId="8" hidden="1"/>
    <cellStyle name="Hipervínculo" xfId="40746" builtinId="8" hidden="1"/>
    <cellStyle name="Hipervínculo" xfId="40748" builtinId="8" hidden="1"/>
    <cellStyle name="Hipervínculo" xfId="40750" builtinId="8" hidden="1"/>
    <cellStyle name="Hipervínculo" xfId="40752" builtinId="8" hidden="1"/>
    <cellStyle name="Hipervínculo" xfId="40754" builtinId="8" hidden="1"/>
    <cellStyle name="Hipervínculo" xfId="40756" builtinId="8" hidden="1"/>
    <cellStyle name="Hipervínculo" xfId="40758" builtinId="8" hidden="1"/>
    <cellStyle name="Hipervínculo" xfId="40760" builtinId="8" hidden="1"/>
    <cellStyle name="Hipervínculo" xfId="40762" builtinId="8" hidden="1"/>
    <cellStyle name="Hipervínculo" xfId="40764" builtinId="8" hidden="1"/>
    <cellStyle name="Hipervínculo" xfId="40766" builtinId="8" hidden="1"/>
    <cellStyle name="Hipervínculo" xfId="40768" builtinId="8" hidden="1"/>
    <cellStyle name="Hipervínculo" xfId="40770" builtinId="8" hidden="1"/>
    <cellStyle name="Hipervínculo" xfId="40772" builtinId="8" hidden="1"/>
    <cellStyle name="Hipervínculo" xfId="40774" builtinId="8" hidden="1"/>
    <cellStyle name="Hipervínculo" xfId="40776" builtinId="8" hidden="1"/>
    <cellStyle name="Hipervínculo" xfId="40778" builtinId="8" hidden="1"/>
    <cellStyle name="Hipervínculo" xfId="40780" builtinId="8" hidden="1"/>
    <cellStyle name="Hipervínculo" xfId="40782" builtinId="8" hidden="1"/>
    <cellStyle name="Hipervínculo" xfId="40784" builtinId="8" hidden="1"/>
    <cellStyle name="Hipervínculo" xfId="40786" builtinId="8" hidden="1"/>
    <cellStyle name="Hipervínculo" xfId="40788" builtinId="8" hidden="1"/>
    <cellStyle name="Hipervínculo" xfId="40790" builtinId="8" hidden="1"/>
    <cellStyle name="Hipervínculo" xfId="40792" builtinId="8" hidden="1"/>
    <cellStyle name="Hipervínculo" xfId="40794" builtinId="8" hidden="1"/>
    <cellStyle name="Hipervínculo" xfId="40796" builtinId="8" hidden="1"/>
    <cellStyle name="Hipervínculo" xfId="40798" builtinId="8" hidden="1"/>
    <cellStyle name="Hipervínculo" xfId="40800" builtinId="8" hidden="1"/>
    <cellStyle name="Hipervínculo" xfId="40802" builtinId="8" hidden="1"/>
    <cellStyle name="Hipervínculo" xfId="40804" builtinId="8" hidden="1"/>
    <cellStyle name="Hipervínculo" xfId="40806" builtinId="8" hidden="1"/>
    <cellStyle name="Hipervínculo" xfId="40808" builtinId="8" hidden="1"/>
    <cellStyle name="Hipervínculo" xfId="40810" builtinId="8" hidden="1"/>
    <cellStyle name="Hipervínculo" xfId="40812" builtinId="8" hidden="1"/>
    <cellStyle name="Hipervínculo" xfId="40814" builtinId="8" hidden="1"/>
    <cellStyle name="Hipervínculo" xfId="40816" builtinId="8" hidden="1"/>
    <cellStyle name="Hipervínculo" xfId="40818" builtinId="8" hidden="1"/>
    <cellStyle name="Hipervínculo" xfId="40820" builtinId="8" hidden="1"/>
    <cellStyle name="Hipervínculo" xfId="40822" builtinId="8" hidden="1"/>
    <cellStyle name="Hipervínculo" xfId="40824" builtinId="8" hidden="1"/>
    <cellStyle name="Hipervínculo" xfId="40826" builtinId="8" hidden="1"/>
    <cellStyle name="Hipervínculo" xfId="40828" builtinId="8" hidden="1"/>
    <cellStyle name="Hipervínculo" xfId="40830" builtinId="8" hidden="1"/>
    <cellStyle name="Hipervínculo" xfId="40832" builtinId="8" hidden="1"/>
    <cellStyle name="Hipervínculo" xfId="40834" builtinId="8" hidden="1"/>
    <cellStyle name="Hipervínculo" xfId="40836" builtinId="8" hidden="1"/>
    <cellStyle name="Hipervínculo" xfId="40838" builtinId="8" hidden="1"/>
    <cellStyle name="Hipervínculo" xfId="40840" builtinId="8" hidden="1"/>
    <cellStyle name="Hipervínculo" xfId="40842" builtinId="8" hidden="1"/>
    <cellStyle name="Hipervínculo" xfId="40844" builtinId="8" hidden="1"/>
    <cellStyle name="Hipervínculo" xfId="40846" builtinId="8" hidden="1"/>
    <cellStyle name="Hipervínculo" xfId="40848" builtinId="8" hidden="1"/>
    <cellStyle name="Hipervínculo" xfId="40850" builtinId="8" hidden="1"/>
    <cellStyle name="Hipervínculo" xfId="40852" builtinId="8" hidden="1"/>
    <cellStyle name="Hipervínculo" xfId="40854" builtinId="8" hidden="1"/>
    <cellStyle name="Hipervínculo" xfId="40856" builtinId="8" hidden="1"/>
    <cellStyle name="Hipervínculo" xfId="40858" builtinId="8" hidden="1"/>
    <cellStyle name="Hipervínculo" xfId="40860" builtinId="8" hidden="1"/>
    <cellStyle name="Hipervínculo" xfId="40862" builtinId="8" hidden="1"/>
    <cellStyle name="Hipervínculo" xfId="40864" builtinId="8" hidden="1"/>
    <cellStyle name="Hipervínculo" xfId="40866" builtinId="8" hidden="1"/>
    <cellStyle name="Hipervínculo" xfId="40868" builtinId="8" hidden="1"/>
    <cellStyle name="Hipervínculo" xfId="40870" builtinId="8" hidden="1"/>
    <cellStyle name="Hipervínculo" xfId="40872" builtinId="8" hidden="1"/>
    <cellStyle name="Hipervínculo" xfId="40874" builtinId="8" hidden="1"/>
    <cellStyle name="Hipervínculo" xfId="40876" builtinId="8" hidden="1"/>
    <cellStyle name="Hipervínculo" xfId="40878" builtinId="8" hidden="1"/>
    <cellStyle name="Hipervínculo" xfId="40880" builtinId="8" hidden="1"/>
    <cellStyle name="Hipervínculo" xfId="40882" builtinId="8" hidden="1"/>
    <cellStyle name="Hipervínculo" xfId="40884" builtinId="8" hidden="1"/>
    <cellStyle name="Hipervínculo" xfId="40886" builtinId="8" hidden="1"/>
    <cellStyle name="Hipervínculo" xfId="40888" builtinId="8" hidden="1"/>
    <cellStyle name="Hipervínculo" xfId="40890" builtinId="8" hidden="1"/>
    <cellStyle name="Hipervínculo" xfId="40892" builtinId="8" hidden="1"/>
    <cellStyle name="Hipervínculo" xfId="40894" builtinId="8" hidden="1"/>
    <cellStyle name="Hipervínculo" xfId="40896" builtinId="8" hidden="1"/>
    <cellStyle name="Hipervínculo" xfId="40898" builtinId="8" hidden="1"/>
    <cellStyle name="Hipervínculo" xfId="40900" builtinId="8" hidden="1"/>
    <cellStyle name="Hipervínculo" xfId="40902" builtinId="8" hidden="1"/>
    <cellStyle name="Hipervínculo" xfId="40904" builtinId="8" hidden="1"/>
    <cellStyle name="Hipervínculo" xfId="40906" builtinId="8" hidden="1"/>
    <cellStyle name="Hipervínculo" xfId="40908" builtinId="8" hidden="1"/>
    <cellStyle name="Hipervínculo" xfId="40910" builtinId="8" hidden="1"/>
    <cellStyle name="Hipervínculo" xfId="40912" builtinId="8" hidden="1"/>
    <cellStyle name="Hipervínculo" xfId="40914" builtinId="8" hidden="1"/>
    <cellStyle name="Hipervínculo" xfId="40916" builtinId="8" hidden="1"/>
    <cellStyle name="Hipervínculo" xfId="40918" builtinId="8" hidden="1"/>
    <cellStyle name="Hipervínculo" xfId="40920" builtinId="8" hidden="1"/>
    <cellStyle name="Hipervínculo" xfId="40922" builtinId="8" hidden="1"/>
    <cellStyle name="Hipervínculo" xfId="40924" builtinId="8" hidden="1"/>
    <cellStyle name="Hipervínculo" xfId="40926" builtinId="8" hidden="1"/>
    <cellStyle name="Hipervínculo" xfId="40928" builtinId="8" hidden="1"/>
    <cellStyle name="Hipervínculo" xfId="40930" builtinId="8" hidden="1"/>
    <cellStyle name="Hipervínculo" xfId="40932" builtinId="8" hidden="1"/>
    <cellStyle name="Hipervínculo" xfId="40934" builtinId="8" hidden="1"/>
    <cellStyle name="Hipervínculo" xfId="40936" builtinId="8" hidden="1"/>
    <cellStyle name="Hipervínculo" xfId="40938" builtinId="8" hidden="1"/>
    <cellStyle name="Hipervínculo" xfId="40940" builtinId="8" hidden="1"/>
    <cellStyle name="Hipervínculo" xfId="40942" builtinId="8" hidden="1"/>
    <cellStyle name="Hipervínculo" xfId="40944" builtinId="8" hidden="1"/>
    <cellStyle name="Hipervínculo" xfId="40946" builtinId="8" hidden="1"/>
    <cellStyle name="Hipervínculo" xfId="40948" builtinId="8" hidden="1"/>
    <cellStyle name="Hipervínculo" xfId="40950" builtinId="8" hidden="1"/>
    <cellStyle name="Hipervínculo" xfId="40952" builtinId="8" hidden="1"/>
    <cellStyle name="Hipervínculo" xfId="40954" builtinId="8" hidden="1"/>
    <cellStyle name="Hipervínculo" xfId="40956" builtinId="8" hidden="1"/>
    <cellStyle name="Hipervínculo" xfId="40958" builtinId="8" hidden="1"/>
    <cellStyle name="Hipervínculo" xfId="40960" builtinId="8" hidden="1"/>
    <cellStyle name="Hipervínculo" xfId="40962" builtinId="8" hidden="1"/>
    <cellStyle name="Hipervínculo" xfId="40964" builtinId="8" hidden="1"/>
    <cellStyle name="Hipervínculo" xfId="40966" builtinId="8" hidden="1"/>
    <cellStyle name="Hipervínculo" xfId="40968" builtinId="8" hidden="1"/>
    <cellStyle name="Hipervínculo" xfId="40970" builtinId="8" hidden="1"/>
    <cellStyle name="Hipervínculo" xfId="40972" builtinId="8" hidden="1"/>
    <cellStyle name="Hipervínculo" xfId="40974" builtinId="8" hidden="1"/>
    <cellStyle name="Hipervínculo" xfId="40976" builtinId="8" hidden="1"/>
    <cellStyle name="Hipervínculo" xfId="40978" builtinId="8" hidden="1"/>
    <cellStyle name="Hipervínculo" xfId="40980" builtinId="8" hidden="1"/>
    <cellStyle name="Hipervínculo" xfId="40982" builtinId="8" hidden="1"/>
    <cellStyle name="Hipervínculo" xfId="40984" builtinId="8" hidden="1"/>
    <cellStyle name="Hipervínculo" xfId="40986" builtinId="8" hidden="1"/>
    <cellStyle name="Hipervínculo" xfId="40988" builtinId="8" hidden="1"/>
    <cellStyle name="Hipervínculo" xfId="40990" builtinId="8" hidden="1"/>
    <cellStyle name="Hipervínculo" xfId="40992" builtinId="8" hidden="1"/>
    <cellStyle name="Hipervínculo" xfId="40994" builtinId="8" hidden="1"/>
    <cellStyle name="Hipervínculo" xfId="40996" builtinId="8" hidden="1"/>
    <cellStyle name="Hipervínculo" xfId="40998" builtinId="8" hidden="1"/>
    <cellStyle name="Hipervínculo" xfId="41000" builtinId="8" hidden="1"/>
    <cellStyle name="Hipervínculo" xfId="41002" builtinId="8" hidden="1"/>
    <cellStyle name="Hipervínculo" xfId="41004" builtinId="8" hidden="1"/>
    <cellStyle name="Hipervínculo" xfId="41006" builtinId="8" hidden="1"/>
    <cellStyle name="Hipervínculo" xfId="41008" builtinId="8" hidden="1"/>
    <cellStyle name="Hipervínculo" xfId="41010" builtinId="8" hidden="1"/>
    <cellStyle name="Hipervínculo" xfId="41012" builtinId="8" hidden="1"/>
    <cellStyle name="Hipervínculo" xfId="41014" builtinId="8" hidden="1"/>
    <cellStyle name="Hipervínculo" xfId="41016" builtinId="8" hidden="1"/>
    <cellStyle name="Hipervínculo" xfId="41018" builtinId="8" hidden="1"/>
    <cellStyle name="Hipervínculo" xfId="41020" builtinId="8" hidden="1"/>
    <cellStyle name="Hipervínculo" xfId="41022" builtinId="8" hidden="1"/>
    <cellStyle name="Hipervínculo" xfId="41024" builtinId="8" hidden="1"/>
    <cellStyle name="Hipervínculo" xfId="41026" builtinId="8" hidden="1"/>
    <cellStyle name="Hipervínculo" xfId="41028" builtinId="8" hidden="1"/>
    <cellStyle name="Hipervínculo" xfId="41030" builtinId="8" hidden="1"/>
    <cellStyle name="Hipervínculo" xfId="41032" builtinId="8" hidden="1"/>
    <cellStyle name="Hipervínculo" xfId="41034" builtinId="8" hidden="1"/>
    <cellStyle name="Hipervínculo" xfId="41036" builtinId="8" hidden="1"/>
    <cellStyle name="Hipervínculo" xfId="41038" builtinId="8" hidden="1"/>
    <cellStyle name="Hipervínculo" xfId="41040" builtinId="8" hidden="1"/>
    <cellStyle name="Hipervínculo" xfId="41042" builtinId="8" hidden="1"/>
    <cellStyle name="Hipervínculo" xfId="41044" builtinId="8" hidden="1"/>
    <cellStyle name="Hipervínculo" xfId="41046" builtinId="8" hidden="1"/>
    <cellStyle name="Hipervínculo" xfId="41048" builtinId="8" hidden="1"/>
    <cellStyle name="Hipervínculo" xfId="41050" builtinId="8" hidden="1"/>
    <cellStyle name="Hipervínculo" xfId="41052" builtinId="8" hidden="1"/>
    <cellStyle name="Hipervínculo" xfId="41054" builtinId="8" hidden="1"/>
    <cellStyle name="Hipervínculo" xfId="41056" builtinId="8" hidden="1"/>
    <cellStyle name="Hipervínculo" xfId="41058" builtinId="8" hidden="1"/>
    <cellStyle name="Hipervínculo" xfId="41060" builtinId="8" hidden="1"/>
    <cellStyle name="Hipervínculo" xfId="41062" builtinId="8" hidden="1"/>
    <cellStyle name="Hipervínculo" xfId="41064" builtinId="8" hidden="1"/>
    <cellStyle name="Hipervínculo" xfId="41066" builtinId="8" hidden="1"/>
    <cellStyle name="Hipervínculo" xfId="41068" builtinId="8" hidden="1"/>
    <cellStyle name="Hipervínculo" xfId="41070" builtinId="8" hidden="1"/>
    <cellStyle name="Hipervínculo" xfId="41072" builtinId="8" hidden="1"/>
    <cellStyle name="Hipervínculo" xfId="41074" builtinId="8" hidden="1"/>
    <cellStyle name="Hipervínculo" xfId="41076" builtinId="8" hidden="1"/>
    <cellStyle name="Hipervínculo" xfId="41078" builtinId="8" hidden="1"/>
    <cellStyle name="Hipervínculo" xfId="41080" builtinId="8" hidden="1"/>
    <cellStyle name="Hipervínculo" xfId="41082" builtinId="8" hidden="1"/>
    <cellStyle name="Hipervínculo" xfId="41084" builtinId="8" hidden="1"/>
    <cellStyle name="Hipervínculo" xfId="41086" builtinId="8" hidden="1"/>
    <cellStyle name="Hipervínculo" xfId="41088" builtinId="8" hidden="1"/>
    <cellStyle name="Hipervínculo" xfId="41090" builtinId="8" hidden="1"/>
    <cellStyle name="Hipervínculo" xfId="41092" builtinId="8" hidden="1"/>
    <cellStyle name="Hipervínculo" xfId="41094" builtinId="8" hidden="1"/>
    <cellStyle name="Hipervínculo" xfId="41096" builtinId="8" hidden="1"/>
    <cellStyle name="Hipervínculo" xfId="41098" builtinId="8" hidden="1"/>
    <cellStyle name="Hipervínculo" xfId="41100" builtinId="8" hidden="1"/>
    <cellStyle name="Hipervínculo" xfId="41102" builtinId="8" hidden="1"/>
    <cellStyle name="Hipervínculo" xfId="41104" builtinId="8" hidden="1"/>
    <cellStyle name="Hipervínculo" xfId="41106" builtinId="8" hidden="1"/>
    <cellStyle name="Hipervínculo" xfId="41108" builtinId="8" hidden="1"/>
    <cellStyle name="Hipervínculo" xfId="41110" builtinId="8" hidden="1"/>
    <cellStyle name="Hipervínculo" xfId="41112" builtinId="8" hidden="1"/>
    <cellStyle name="Hipervínculo" xfId="41114" builtinId="8" hidden="1"/>
    <cellStyle name="Hipervínculo" xfId="41116" builtinId="8" hidden="1"/>
    <cellStyle name="Hipervínculo" xfId="41118" builtinId="8" hidden="1"/>
    <cellStyle name="Hipervínculo" xfId="41120" builtinId="8" hidden="1"/>
    <cellStyle name="Hipervínculo" xfId="41122" builtinId="8" hidden="1"/>
    <cellStyle name="Hipervínculo" xfId="41124" builtinId="8" hidden="1"/>
    <cellStyle name="Hipervínculo" xfId="41126" builtinId="8" hidden="1"/>
    <cellStyle name="Hipervínculo" xfId="41128" builtinId="8" hidden="1"/>
    <cellStyle name="Hipervínculo" xfId="41130" builtinId="8" hidden="1"/>
    <cellStyle name="Hipervínculo" xfId="41132" builtinId="8" hidden="1"/>
    <cellStyle name="Hipervínculo" xfId="41134" builtinId="8" hidden="1"/>
    <cellStyle name="Hipervínculo" xfId="41136" builtinId="8" hidden="1"/>
    <cellStyle name="Hipervínculo" xfId="41138" builtinId="8" hidden="1"/>
    <cellStyle name="Hipervínculo" xfId="41140" builtinId="8" hidden="1"/>
    <cellStyle name="Hipervínculo" xfId="41142" builtinId="8" hidden="1"/>
    <cellStyle name="Hipervínculo" xfId="41144" builtinId="8" hidden="1"/>
    <cellStyle name="Hipervínculo" xfId="41146" builtinId="8" hidden="1"/>
    <cellStyle name="Hipervínculo" xfId="41148" builtinId="8" hidden="1"/>
    <cellStyle name="Hipervínculo" xfId="41150" builtinId="8" hidden="1"/>
    <cellStyle name="Hipervínculo" xfId="41152" builtinId="8" hidden="1"/>
    <cellStyle name="Hipervínculo" xfId="41154" builtinId="8" hidden="1"/>
    <cellStyle name="Hipervínculo" xfId="41156" builtinId="8" hidden="1"/>
    <cellStyle name="Hipervínculo" xfId="41158" builtinId="8" hidden="1"/>
    <cellStyle name="Hipervínculo" xfId="41160" builtinId="8" hidden="1"/>
    <cellStyle name="Hipervínculo" xfId="41162" builtinId="8" hidden="1"/>
    <cellStyle name="Hipervínculo" xfId="41164" builtinId="8" hidden="1"/>
    <cellStyle name="Hipervínculo" xfId="41166" builtinId="8" hidden="1"/>
    <cellStyle name="Hipervínculo" xfId="41168" builtinId="8" hidden="1"/>
    <cellStyle name="Hipervínculo" xfId="41170" builtinId="8" hidden="1"/>
    <cellStyle name="Hipervínculo" xfId="41172" builtinId="8" hidden="1"/>
    <cellStyle name="Hipervínculo" xfId="41174" builtinId="8" hidden="1"/>
    <cellStyle name="Hipervínculo" xfId="41176" builtinId="8" hidden="1"/>
    <cellStyle name="Hipervínculo" xfId="41178" builtinId="8" hidden="1"/>
    <cellStyle name="Hipervínculo" xfId="41180" builtinId="8" hidden="1"/>
    <cellStyle name="Hipervínculo" xfId="41182" builtinId="8" hidden="1"/>
    <cellStyle name="Hipervínculo" xfId="41184" builtinId="8" hidden="1"/>
    <cellStyle name="Hipervínculo" xfId="41186" builtinId="8" hidden="1"/>
    <cellStyle name="Hipervínculo" xfId="41188" builtinId="8" hidden="1"/>
    <cellStyle name="Hipervínculo" xfId="41190" builtinId="8" hidden="1"/>
    <cellStyle name="Hipervínculo" xfId="41192" builtinId="8" hidden="1"/>
    <cellStyle name="Hipervínculo" xfId="41194" builtinId="8" hidden="1"/>
    <cellStyle name="Hipervínculo" xfId="41196" builtinId="8" hidden="1"/>
    <cellStyle name="Hipervínculo" xfId="41198" builtinId="8" hidden="1"/>
    <cellStyle name="Hipervínculo" xfId="41200" builtinId="8" hidden="1"/>
    <cellStyle name="Hipervínculo" xfId="41202" builtinId="8" hidden="1"/>
    <cellStyle name="Hipervínculo" xfId="41204" builtinId="8" hidden="1"/>
    <cellStyle name="Hipervínculo" xfId="41206" builtinId="8" hidden="1"/>
    <cellStyle name="Hipervínculo" xfId="41208" builtinId="8" hidden="1"/>
    <cellStyle name="Hipervínculo" xfId="41210" builtinId="8" hidden="1"/>
    <cellStyle name="Hipervínculo" xfId="41212" builtinId="8" hidden="1"/>
    <cellStyle name="Hipervínculo" xfId="41214" builtinId="8" hidden="1"/>
    <cellStyle name="Hipervínculo" xfId="41216" builtinId="8" hidden="1"/>
    <cellStyle name="Hipervínculo" xfId="41218" builtinId="8" hidden="1"/>
    <cellStyle name="Hipervínculo" xfId="41220" builtinId="8" hidden="1"/>
    <cellStyle name="Hipervínculo" xfId="41222" builtinId="8" hidden="1"/>
    <cellStyle name="Hipervínculo" xfId="41224" builtinId="8" hidden="1"/>
    <cellStyle name="Hipervínculo" xfId="41226" builtinId="8" hidden="1"/>
    <cellStyle name="Hipervínculo" xfId="41228" builtinId="8" hidden="1"/>
    <cellStyle name="Hipervínculo" xfId="41230" builtinId="8" hidden="1"/>
    <cellStyle name="Hipervínculo" xfId="41232" builtinId="8" hidden="1"/>
    <cellStyle name="Hipervínculo" xfId="41234" builtinId="8" hidden="1"/>
    <cellStyle name="Hipervínculo" xfId="41236" builtinId="8" hidden="1"/>
    <cellStyle name="Hipervínculo" xfId="41238" builtinId="8" hidden="1"/>
    <cellStyle name="Hipervínculo" xfId="41240" builtinId="8" hidden="1"/>
    <cellStyle name="Hipervínculo" xfId="41242" builtinId="8" hidden="1"/>
    <cellStyle name="Hipervínculo" xfId="41244" builtinId="8" hidden="1"/>
    <cellStyle name="Hipervínculo" xfId="41246" builtinId="8" hidden="1"/>
    <cellStyle name="Hipervínculo" xfId="41248" builtinId="8" hidden="1"/>
    <cellStyle name="Hipervínculo" xfId="41250" builtinId="8" hidden="1"/>
    <cellStyle name="Hipervínculo" xfId="41252" builtinId="8" hidden="1"/>
    <cellStyle name="Hipervínculo" xfId="41254" builtinId="8" hidden="1"/>
    <cellStyle name="Hipervínculo" xfId="41256" builtinId="8" hidden="1"/>
    <cellStyle name="Hipervínculo" xfId="41258" builtinId="8" hidden="1"/>
    <cellStyle name="Hipervínculo" xfId="41260" builtinId="8" hidden="1"/>
    <cellStyle name="Hipervínculo" xfId="41262" builtinId="8" hidden="1"/>
    <cellStyle name="Hipervínculo" xfId="41264" builtinId="8" hidden="1"/>
    <cellStyle name="Hipervínculo" xfId="41266" builtinId="8" hidden="1"/>
    <cellStyle name="Hipervínculo" xfId="41268" builtinId="8" hidden="1"/>
    <cellStyle name="Hipervínculo" xfId="41270" builtinId="8" hidden="1"/>
    <cellStyle name="Hipervínculo" xfId="41272" builtinId="8" hidden="1"/>
    <cellStyle name="Hipervínculo" xfId="41274" builtinId="8" hidden="1"/>
    <cellStyle name="Hipervínculo" xfId="41276" builtinId="8" hidden="1"/>
    <cellStyle name="Hipervínculo" xfId="41278" builtinId="8" hidden="1"/>
    <cellStyle name="Hipervínculo" xfId="41280" builtinId="8" hidden="1"/>
    <cellStyle name="Hipervínculo" xfId="41282" builtinId="8" hidden="1"/>
    <cellStyle name="Hipervínculo" xfId="41284" builtinId="8" hidden="1"/>
    <cellStyle name="Hipervínculo" xfId="41286" builtinId="8" hidden="1"/>
    <cellStyle name="Hipervínculo" xfId="41288" builtinId="8" hidden="1"/>
    <cellStyle name="Hipervínculo" xfId="41290" builtinId="8" hidden="1"/>
    <cellStyle name="Hipervínculo" xfId="41292" builtinId="8" hidden="1"/>
    <cellStyle name="Hipervínculo" xfId="41294" builtinId="8" hidden="1"/>
    <cellStyle name="Hipervínculo" xfId="41296" builtinId="8" hidden="1"/>
    <cellStyle name="Hipervínculo" xfId="41298" builtinId="8" hidden="1"/>
    <cellStyle name="Hipervínculo" xfId="41300" builtinId="8" hidden="1"/>
    <cellStyle name="Hipervínculo" xfId="41302" builtinId="8" hidden="1"/>
    <cellStyle name="Hipervínculo" xfId="41304" builtinId="8" hidden="1"/>
    <cellStyle name="Hipervínculo" xfId="41306" builtinId="8" hidden="1"/>
    <cellStyle name="Hipervínculo" xfId="41308" builtinId="8" hidden="1"/>
    <cellStyle name="Hipervínculo" xfId="41310" builtinId="8" hidden="1"/>
    <cellStyle name="Hipervínculo" xfId="41312" builtinId="8" hidden="1"/>
    <cellStyle name="Hipervínculo" xfId="41314" builtinId="8" hidden="1"/>
    <cellStyle name="Hipervínculo" xfId="41316" builtinId="8" hidden="1"/>
    <cellStyle name="Hipervínculo" xfId="41318" builtinId="8" hidden="1"/>
    <cellStyle name="Hipervínculo" xfId="41320" builtinId="8" hidden="1"/>
    <cellStyle name="Hipervínculo" xfId="41322" builtinId="8" hidden="1"/>
    <cellStyle name="Hipervínculo" xfId="41324" builtinId="8" hidden="1"/>
    <cellStyle name="Hipervínculo" xfId="41326" builtinId="8" hidden="1"/>
    <cellStyle name="Hipervínculo" xfId="41328" builtinId="8" hidden="1"/>
    <cellStyle name="Hipervínculo" xfId="41330" builtinId="8" hidden="1"/>
    <cellStyle name="Hipervínculo" xfId="41332" builtinId="8" hidden="1"/>
    <cellStyle name="Hipervínculo" xfId="41334" builtinId="8" hidden="1"/>
    <cellStyle name="Hipervínculo" xfId="41336" builtinId="8" hidden="1"/>
    <cellStyle name="Hipervínculo" xfId="41338" builtinId="8" hidden="1"/>
    <cellStyle name="Hipervínculo" xfId="41340" builtinId="8" hidden="1"/>
    <cellStyle name="Hipervínculo" xfId="41342" builtinId="8" hidden="1"/>
    <cellStyle name="Hipervínculo" xfId="41344" builtinId="8" hidden="1"/>
    <cellStyle name="Hipervínculo" xfId="41346" builtinId="8" hidden="1"/>
    <cellStyle name="Hipervínculo" xfId="41348" builtinId="8" hidden="1"/>
    <cellStyle name="Hipervínculo" xfId="41350" builtinId="8" hidden="1"/>
    <cellStyle name="Hipervínculo" xfId="41352" builtinId="8" hidden="1"/>
    <cellStyle name="Hipervínculo" xfId="41354" builtinId="8" hidden="1"/>
    <cellStyle name="Hipervínculo" xfId="41356" builtinId="8" hidden="1"/>
    <cellStyle name="Hipervínculo" xfId="41358" builtinId="8" hidden="1"/>
    <cellStyle name="Hipervínculo" xfId="41360" builtinId="8" hidden="1"/>
    <cellStyle name="Hipervínculo" xfId="41362" builtinId="8" hidden="1"/>
    <cellStyle name="Hipervínculo" xfId="41364" builtinId="8" hidden="1"/>
    <cellStyle name="Hipervínculo" xfId="41366" builtinId="8" hidden="1"/>
    <cellStyle name="Hipervínculo" xfId="41368" builtinId="8" hidden="1"/>
    <cellStyle name="Hipervínculo" xfId="41370" builtinId="8" hidden="1"/>
    <cellStyle name="Hipervínculo" xfId="41372" builtinId="8" hidden="1"/>
    <cellStyle name="Hipervínculo" xfId="41374" builtinId="8" hidden="1"/>
    <cellStyle name="Hipervínculo" xfId="41376" builtinId="8" hidden="1"/>
    <cellStyle name="Hipervínculo" xfId="41378" builtinId="8" hidden="1"/>
    <cellStyle name="Hipervínculo" xfId="41380" builtinId="8" hidden="1"/>
    <cellStyle name="Hipervínculo" xfId="41382" builtinId="8" hidden="1"/>
    <cellStyle name="Hipervínculo" xfId="41384" builtinId="8" hidden="1"/>
    <cellStyle name="Hipervínculo" xfId="41386" builtinId="8" hidden="1"/>
    <cellStyle name="Hipervínculo" xfId="41388" builtinId="8" hidden="1"/>
    <cellStyle name="Hipervínculo" xfId="41390" builtinId="8" hidden="1"/>
    <cellStyle name="Hipervínculo" xfId="41392" builtinId="8" hidden="1"/>
    <cellStyle name="Hipervínculo" xfId="41394" builtinId="8" hidden="1"/>
    <cellStyle name="Hipervínculo" xfId="41396" builtinId="8" hidden="1"/>
    <cellStyle name="Hipervínculo" xfId="41398" builtinId="8" hidden="1"/>
    <cellStyle name="Hipervínculo" xfId="41400" builtinId="8" hidden="1"/>
    <cellStyle name="Hipervínculo" xfId="41402" builtinId="8" hidden="1"/>
    <cellStyle name="Hipervínculo" xfId="41404" builtinId="8" hidden="1"/>
    <cellStyle name="Hipervínculo" xfId="41406" builtinId="8" hidden="1"/>
    <cellStyle name="Hipervínculo" xfId="41408" builtinId="8" hidden="1"/>
    <cellStyle name="Hipervínculo" xfId="41410" builtinId="8" hidden="1"/>
    <cellStyle name="Hipervínculo" xfId="41412" builtinId="8" hidden="1"/>
    <cellStyle name="Hipervínculo" xfId="41414" builtinId="8" hidden="1"/>
    <cellStyle name="Hipervínculo" xfId="41416" builtinId="8" hidden="1"/>
    <cellStyle name="Hipervínculo" xfId="41418" builtinId="8" hidden="1"/>
    <cellStyle name="Hipervínculo" xfId="41420" builtinId="8" hidden="1"/>
    <cellStyle name="Hipervínculo" xfId="41422" builtinId="8" hidden="1"/>
    <cellStyle name="Hipervínculo" xfId="41424" builtinId="8" hidden="1"/>
    <cellStyle name="Hipervínculo" xfId="41426" builtinId="8" hidden="1"/>
    <cellStyle name="Hipervínculo" xfId="41428" builtinId="8" hidden="1"/>
    <cellStyle name="Hipervínculo" xfId="41430" builtinId="8" hidden="1"/>
    <cellStyle name="Hipervínculo" xfId="41432" builtinId="8" hidden="1"/>
    <cellStyle name="Hipervínculo" xfId="41434" builtinId="8" hidden="1"/>
    <cellStyle name="Hipervínculo" xfId="41436" builtinId="8" hidden="1"/>
    <cellStyle name="Hipervínculo" xfId="41438" builtinId="8" hidden="1"/>
    <cellStyle name="Hipervínculo" xfId="41440" builtinId="8" hidden="1"/>
    <cellStyle name="Hipervínculo" xfId="41442" builtinId="8" hidden="1"/>
    <cellStyle name="Hipervínculo" xfId="41444" builtinId="8" hidden="1"/>
    <cellStyle name="Hipervínculo" xfId="41446" builtinId="8" hidden="1"/>
    <cellStyle name="Hipervínculo" xfId="41448" builtinId="8" hidden="1"/>
    <cellStyle name="Hipervínculo" xfId="41450" builtinId="8" hidden="1"/>
    <cellStyle name="Hipervínculo" xfId="41452" builtinId="8" hidden="1"/>
    <cellStyle name="Hipervínculo" xfId="41454" builtinId="8" hidden="1"/>
    <cellStyle name="Hipervínculo" xfId="41456" builtinId="8" hidden="1"/>
    <cellStyle name="Hipervínculo" xfId="41458" builtinId="8" hidden="1"/>
    <cellStyle name="Hipervínculo" xfId="41460" builtinId="8" hidden="1"/>
    <cellStyle name="Hipervínculo" xfId="41462" builtinId="8" hidden="1"/>
    <cellStyle name="Hipervínculo" xfId="41464" builtinId="8" hidden="1"/>
    <cellStyle name="Hipervínculo" xfId="41466" builtinId="8" hidden="1"/>
    <cellStyle name="Hipervínculo" xfId="41468" builtinId="8" hidden="1"/>
    <cellStyle name="Hipervínculo" xfId="41470" builtinId="8" hidden="1"/>
    <cellStyle name="Hipervínculo" xfId="41472" builtinId="8" hidden="1"/>
    <cellStyle name="Hipervínculo" xfId="41474" builtinId="8" hidden="1"/>
    <cellStyle name="Hipervínculo" xfId="41476" builtinId="8" hidden="1"/>
    <cellStyle name="Hipervínculo" xfId="41478" builtinId="8" hidden="1"/>
    <cellStyle name="Hipervínculo" xfId="41480" builtinId="8" hidden="1"/>
    <cellStyle name="Hipervínculo" xfId="41482" builtinId="8" hidden="1"/>
    <cellStyle name="Hipervínculo" xfId="41484" builtinId="8" hidden="1"/>
    <cellStyle name="Hipervínculo" xfId="41486" builtinId="8" hidden="1"/>
    <cellStyle name="Hipervínculo" xfId="41488" builtinId="8" hidden="1"/>
    <cellStyle name="Hipervínculo" xfId="41490" builtinId="8" hidden="1"/>
    <cellStyle name="Hipervínculo" xfId="41492" builtinId="8" hidden="1"/>
    <cellStyle name="Hipervínculo" xfId="41494" builtinId="8" hidden="1"/>
    <cellStyle name="Hipervínculo" xfId="41496" builtinId="8" hidden="1"/>
    <cellStyle name="Hipervínculo" xfId="41498" builtinId="8" hidden="1"/>
    <cellStyle name="Hipervínculo" xfId="41500" builtinId="8" hidden="1"/>
    <cellStyle name="Hipervínculo" xfId="41502" builtinId="8" hidden="1"/>
    <cellStyle name="Hipervínculo" xfId="41504" builtinId="8" hidden="1"/>
    <cellStyle name="Hipervínculo" xfId="41506" builtinId="8" hidden="1"/>
    <cellStyle name="Hipervínculo" xfId="41508" builtinId="8" hidden="1"/>
    <cellStyle name="Hipervínculo" xfId="41510" builtinId="8" hidden="1"/>
    <cellStyle name="Hipervínculo" xfId="41512" builtinId="8" hidden="1"/>
    <cellStyle name="Hipervínculo" xfId="41514" builtinId="8" hidden="1"/>
    <cellStyle name="Hipervínculo" xfId="41516" builtinId="8" hidden="1"/>
    <cellStyle name="Hipervínculo" xfId="41518" builtinId="8" hidden="1"/>
    <cellStyle name="Hipervínculo" xfId="41520" builtinId="8" hidden="1"/>
    <cellStyle name="Hipervínculo" xfId="41522" builtinId="8" hidden="1"/>
    <cellStyle name="Hipervínculo" xfId="41524" builtinId="8" hidden="1"/>
    <cellStyle name="Hipervínculo" xfId="41526" builtinId="8" hidden="1"/>
    <cellStyle name="Hipervínculo" xfId="41528" builtinId="8" hidden="1"/>
    <cellStyle name="Hipervínculo" xfId="41530" builtinId="8" hidden="1"/>
    <cellStyle name="Hipervínculo" xfId="41532" builtinId="8" hidden="1"/>
    <cellStyle name="Hipervínculo" xfId="41534" builtinId="8" hidden="1"/>
    <cellStyle name="Hipervínculo" xfId="41536" builtinId="8" hidden="1"/>
    <cellStyle name="Hipervínculo" xfId="41538" builtinId="8" hidden="1"/>
    <cellStyle name="Hipervínculo" xfId="41540" builtinId="8" hidden="1"/>
    <cellStyle name="Hipervínculo" xfId="41542" builtinId="8" hidden="1"/>
    <cellStyle name="Hipervínculo" xfId="41544" builtinId="8" hidden="1"/>
    <cellStyle name="Hipervínculo" xfId="41546" builtinId="8" hidden="1"/>
    <cellStyle name="Hipervínculo" xfId="41548" builtinId="8" hidden="1"/>
    <cellStyle name="Hipervínculo" xfId="41550" builtinId="8" hidden="1"/>
    <cellStyle name="Hipervínculo" xfId="41552" builtinId="8" hidden="1"/>
    <cellStyle name="Hipervínculo" xfId="41554" builtinId="8" hidden="1"/>
    <cellStyle name="Hipervínculo" xfId="41556" builtinId="8" hidden="1"/>
    <cellStyle name="Hipervínculo" xfId="41558" builtinId="8" hidden="1"/>
    <cellStyle name="Hipervínculo" xfId="41560" builtinId="8" hidden="1"/>
    <cellStyle name="Hipervínculo" xfId="41562" builtinId="8" hidden="1"/>
    <cellStyle name="Hipervínculo" xfId="41564" builtinId="8" hidden="1"/>
    <cellStyle name="Hipervínculo" xfId="41566" builtinId="8" hidden="1"/>
    <cellStyle name="Hipervínculo" xfId="41568" builtinId="8" hidden="1"/>
    <cellStyle name="Hipervínculo" xfId="41570" builtinId="8" hidden="1"/>
    <cellStyle name="Hipervínculo" xfId="41572" builtinId="8" hidden="1"/>
    <cellStyle name="Hipervínculo" xfId="41574" builtinId="8" hidden="1"/>
    <cellStyle name="Hipervínculo" xfId="41576" builtinId="8" hidden="1"/>
    <cellStyle name="Hipervínculo" xfId="41578" builtinId="8" hidden="1"/>
    <cellStyle name="Hipervínculo" xfId="41580" builtinId="8" hidden="1"/>
    <cellStyle name="Hipervínculo" xfId="41582" builtinId="8" hidden="1"/>
    <cellStyle name="Hipervínculo" xfId="41584" builtinId="8" hidden="1"/>
    <cellStyle name="Hipervínculo" xfId="41586" builtinId="8" hidden="1"/>
    <cellStyle name="Hipervínculo" xfId="41588" builtinId="8" hidden="1"/>
    <cellStyle name="Hipervínculo" xfId="41590" builtinId="8" hidden="1"/>
    <cellStyle name="Hipervínculo" xfId="41592" builtinId="8" hidden="1"/>
    <cellStyle name="Hipervínculo" xfId="41594" builtinId="8" hidden="1"/>
    <cellStyle name="Hipervínculo" xfId="41596" builtinId="8" hidden="1"/>
    <cellStyle name="Hipervínculo" xfId="41598" builtinId="8" hidden="1"/>
    <cellStyle name="Hipervínculo" xfId="41600" builtinId="8" hidden="1"/>
    <cellStyle name="Hipervínculo" xfId="41602" builtinId="8" hidden="1"/>
    <cellStyle name="Hipervínculo" xfId="41604" builtinId="8" hidden="1"/>
    <cellStyle name="Hipervínculo" xfId="41606" builtinId="8" hidden="1"/>
    <cellStyle name="Hipervínculo" xfId="41608" builtinId="8" hidden="1"/>
    <cellStyle name="Hipervínculo" xfId="41610" builtinId="8" hidden="1"/>
    <cellStyle name="Hipervínculo" xfId="41612" builtinId="8" hidden="1"/>
    <cellStyle name="Hipervínculo" xfId="41614" builtinId="8" hidden="1"/>
    <cellStyle name="Hipervínculo" xfId="41616" builtinId="8" hidden="1"/>
    <cellStyle name="Hipervínculo" xfId="41618" builtinId="8" hidden="1"/>
    <cellStyle name="Hipervínculo" xfId="41620" builtinId="8" hidden="1"/>
    <cellStyle name="Hipervínculo" xfId="41622" builtinId="8" hidden="1"/>
    <cellStyle name="Hipervínculo" xfId="41624" builtinId="8" hidden="1"/>
    <cellStyle name="Hipervínculo" xfId="41626" builtinId="8" hidden="1"/>
    <cellStyle name="Hipervínculo" xfId="41628" builtinId="8" hidden="1"/>
    <cellStyle name="Hipervínculo" xfId="41630" builtinId="8" hidden="1"/>
    <cellStyle name="Hipervínculo" xfId="41632" builtinId="8" hidden="1"/>
    <cellStyle name="Hipervínculo" xfId="41634" builtinId="8" hidden="1"/>
    <cellStyle name="Hipervínculo" xfId="41636" builtinId="8" hidden="1"/>
    <cellStyle name="Hipervínculo" xfId="41638" builtinId="8" hidden="1"/>
    <cellStyle name="Hipervínculo" xfId="41640" builtinId="8" hidden="1"/>
    <cellStyle name="Hipervínculo" xfId="41642" builtinId="8" hidden="1"/>
    <cellStyle name="Hipervínculo" xfId="41644" builtinId="8" hidden="1"/>
    <cellStyle name="Hipervínculo" xfId="41646" builtinId="8" hidden="1"/>
    <cellStyle name="Hipervínculo" xfId="41648" builtinId="8" hidden="1"/>
    <cellStyle name="Hipervínculo" xfId="41650" builtinId="8" hidden="1"/>
    <cellStyle name="Hipervínculo" xfId="41652" builtinId="8" hidden="1"/>
    <cellStyle name="Hipervínculo" xfId="41654" builtinId="8" hidden="1"/>
    <cellStyle name="Hipervínculo" xfId="41656" builtinId="8" hidden="1"/>
    <cellStyle name="Hipervínculo" xfId="41658" builtinId="8" hidden="1"/>
    <cellStyle name="Hipervínculo" xfId="41660" builtinId="8" hidden="1"/>
    <cellStyle name="Hipervínculo" xfId="41662" builtinId="8" hidden="1"/>
    <cellStyle name="Hipervínculo" xfId="41664" builtinId="8" hidden="1"/>
    <cellStyle name="Hipervínculo" xfId="41666" builtinId="8" hidden="1"/>
    <cellStyle name="Hipervínculo" xfId="41668" builtinId="8" hidden="1"/>
    <cellStyle name="Hipervínculo" xfId="41670" builtinId="8" hidden="1"/>
    <cellStyle name="Hipervínculo" xfId="41672" builtinId="8" hidden="1"/>
    <cellStyle name="Hipervínculo" xfId="41674" builtinId="8" hidden="1"/>
    <cellStyle name="Hipervínculo" xfId="41676" builtinId="8" hidden="1"/>
    <cellStyle name="Hipervínculo" xfId="41678" builtinId="8" hidden="1"/>
    <cellStyle name="Hipervínculo" xfId="41680" builtinId="8" hidden="1"/>
    <cellStyle name="Hipervínculo" xfId="41682" builtinId="8" hidden="1"/>
    <cellStyle name="Hipervínculo" xfId="41684" builtinId="8" hidden="1"/>
    <cellStyle name="Hipervínculo" xfId="41686" builtinId="8" hidden="1"/>
    <cellStyle name="Hipervínculo" xfId="41688" builtinId="8" hidden="1"/>
    <cellStyle name="Hipervínculo" xfId="41690" builtinId="8" hidden="1"/>
    <cellStyle name="Hipervínculo" xfId="41692" builtinId="8" hidden="1"/>
    <cellStyle name="Hipervínculo" xfId="41694" builtinId="8" hidden="1"/>
    <cellStyle name="Hipervínculo" xfId="41696" builtinId="8" hidden="1"/>
    <cellStyle name="Hipervínculo" xfId="41698" builtinId="8" hidden="1"/>
    <cellStyle name="Hipervínculo" xfId="41700" builtinId="8" hidden="1"/>
    <cellStyle name="Hipervínculo" xfId="41702" builtinId="8" hidden="1"/>
    <cellStyle name="Hipervínculo" xfId="41704" builtinId="8" hidden="1"/>
    <cellStyle name="Hipervínculo" xfId="41706" builtinId="8" hidden="1"/>
    <cellStyle name="Hipervínculo" xfId="41708" builtinId="8" hidden="1"/>
    <cellStyle name="Hipervínculo" xfId="41710" builtinId="8" hidden="1"/>
    <cellStyle name="Hipervínculo" xfId="41712" builtinId="8" hidden="1"/>
    <cellStyle name="Hipervínculo" xfId="41714" builtinId="8" hidden="1"/>
    <cellStyle name="Hipervínculo" xfId="41716" builtinId="8" hidden="1"/>
    <cellStyle name="Hipervínculo" xfId="41718" builtinId="8" hidden="1"/>
    <cellStyle name="Hipervínculo" xfId="41720" builtinId="8" hidden="1"/>
    <cellStyle name="Hipervínculo" xfId="41722" builtinId="8" hidden="1"/>
    <cellStyle name="Hipervínculo" xfId="41724" builtinId="8" hidden="1"/>
    <cellStyle name="Hipervínculo" xfId="41726" builtinId="8" hidden="1"/>
    <cellStyle name="Hipervínculo" xfId="41728" builtinId="8" hidden="1"/>
    <cellStyle name="Hipervínculo" xfId="41730" builtinId="8" hidden="1"/>
    <cellStyle name="Hipervínculo" xfId="41732" builtinId="8" hidden="1"/>
    <cellStyle name="Hipervínculo" xfId="41734" builtinId="8" hidden="1"/>
    <cellStyle name="Hipervínculo" xfId="41736" builtinId="8" hidden="1"/>
    <cellStyle name="Hipervínculo" xfId="41738" builtinId="8" hidden="1"/>
    <cellStyle name="Hipervínculo" xfId="41740" builtinId="8" hidden="1"/>
    <cellStyle name="Hipervínculo" xfId="41742" builtinId="8" hidden="1"/>
    <cellStyle name="Hipervínculo" xfId="41744" builtinId="8" hidden="1"/>
    <cellStyle name="Hipervínculo" xfId="41746" builtinId="8" hidden="1"/>
    <cellStyle name="Hipervínculo" xfId="41748" builtinId="8" hidden="1"/>
    <cellStyle name="Hipervínculo" xfId="41750" builtinId="8" hidden="1"/>
    <cellStyle name="Hipervínculo" xfId="41752" builtinId="8" hidden="1"/>
    <cellStyle name="Hipervínculo" xfId="41754" builtinId="8" hidden="1"/>
    <cellStyle name="Hipervínculo" xfId="41756" builtinId="8" hidden="1"/>
    <cellStyle name="Hipervínculo" xfId="41758" builtinId="8" hidden="1"/>
    <cellStyle name="Hipervínculo" xfId="41760" builtinId="8" hidden="1"/>
    <cellStyle name="Hipervínculo" xfId="41762" builtinId="8" hidden="1"/>
    <cellStyle name="Hipervínculo" xfId="41764" builtinId="8" hidden="1"/>
    <cellStyle name="Hipervínculo" xfId="41766" builtinId="8" hidden="1"/>
    <cellStyle name="Hipervínculo" xfId="41768" builtinId="8" hidden="1"/>
    <cellStyle name="Hipervínculo" xfId="41770" builtinId="8" hidden="1"/>
    <cellStyle name="Hipervínculo" xfId="41772" builtinId="8" hidden="1"/>
    <cellStyle name="Hipervínculo" xfId="41774" builtinId="8" hidden="1"/>
    <cellStyle name="Hipervínculo" xfId="41776" builtinId="8" hidden="1"/>
    <cellStyle name="Hipervínculo" xfId="41778" builtinId="8" hidden="1"/>
    <cellStyle name="Hipervínculo" xfId="41780" builtinId="8" hidden="1"/>
    <cellStyle name="Hipervínculo" xfId="41782" builtinId="8" hidden="1"/>
    <cellStyle name="Hipervínculo" xfId="41784" builtinId="8" hidden="1"/>
    <cellStyle name="Hipervínculo" xfId="41786" builtinId="8" hidden="1"/>
    <cellStyle name="Hipervínculo" xfId="41788" builtinId="8" hidden="1"/>
    <cellStyle name="Hipervínculo" xfId="41790" builtinId="8" hidden="1"/>
    <cellStyle name="Hipervínculo" xfId="41792" builtinId="8" hidden="1"/>
    <cellStyle name="Hipervínculo" xfId="41794" builtinId="8" hidden="1"/>
    <cellStyle name="Hipervínculo" xfId="41796" builtinId="8" hidden="1"/>
    <cellStyle name="Hipervínculo" xfId="41798" builtinId="8" hidden="1"/>
    <cellStyle name="Hipervínculo" xfId="41800" builtinId="8" hidden="1"/>
    <cellStyle name="Hipervínculo" xfId="41802" builtinId="8" hidden="1"/>
    <cellStyle name="Hipervínculo" xfId="41804" builtinId="8" hidden="1"/>
    <cellStyle name="Hipervínculo" xfId="41806" builtinId="8" hidden="1"/>
    <cellStyle name="Hipervínculo" xfId="41808" builtinId="8" hidden="1"/>
    <cellStyle name="Hipervínculo" xfId="41810" builtinId="8" hidden="1"/>
    <cellStyle name="Hipervínculo" xfId="41812" builtinId="8" hidden="1"/>
    <cellStyle name="Hipervínculo" xfId="41814" builtinId="8" hidden="1"/>
    <cellStyle name="Hipervínculo" xfId="41816" builtinId="8" hidden="1"/>
    <cellStyle name="Hipervínculo" xfId="41818" builtinId="8" hidden="1"/>
    <cellStyle name="Hipervínculo" xfId="41820" builtinId="8" hidden="1"/>
    <cellStyle name="Hipervínculo" xfId="41822" builtinId="8" hidden="1"/>
    <cellStyle name="Hipervínculo" xfId="41824" builtinId="8" hidden="1"/>
    <cellStyle name="Hipervínculo" xfId="41826" builtinId="8" hidden="1"/>
    <cellStyle name="Hipervínculo" xfId="41828" builtinId="8" hidden="1"/>
    <cellStyle name="Hipervínculo" xfId="41830" builtinId="8" hidden="1"/>
    <cellStyle name="Hipervínculo" xfId="41832" builtinId="8" hidden="1"/>
    <cellStyle name="Hipervínculo" xfId="41834" builtinId="8" hidden="1"/>
    <cellStyle name="Hipervínculo" xfId="41836" builtinId="8" hidden="1"/>
    <cellStyle name="Hipervínculo" xfId="41838" builtinId="8" hidden="1"/>
    <cellStyle name="Hipervínculo" xfId="41840" builtinId="8" hidden="1"/>
    <cellStyle name="Hipervínculo" xfId="41842" builtinId="8" hidden="1"/>
    <cellStyle name="Hipervínculo" xfId="41844" builtinId="8" hidden="1"/>
    <cellStyle name="Hipervínculo" xfId="41846" builtinId="8" hidden="1"/>
    <cellStyle name="Hipervínculo" xfId="41848" builtinId="8" hidden="1"/>
    <cellStyle name="Hipervínculo" xfId="41850" builtinId="8" hidden="1"/>
    <cellStyle name="Hipervínculo" xfId="41852" builtinId="8" hidden="1"/>
    <cellStyle name="Hipervínculo" xfId="41854" builtinId="8" hidden="1"/>
    <cellStyle name="Hipervínculo" xfId="41856" builtinId="8" hidden="1"/>
    <cellStyle name="Hipervínculo" xfId="41858" builtinId="8" hidden="1"/>
    <cellStyle name="Hipervínculo" xfId="41860" builtinId="8" hidden="1"/>
    <cellStyle name="Hipervínculo" xfId="41862" builtinId="8" hidden="1"/>
    <cellStyle name="Hipervínculo" xfId="41864" builtinId="8" hidden="1"/>
    <cellStyle name="Hipervínculo" xfId="41866" builtinId="8" hidden="1"/>
    <cellStyle name="Hipervínculo" xfId="41868" builtinId="8" hidden="1"/>
    <cellStyle name="Hipervínculo" xfId="41870" builtinId="8" hidden="1"/>
    <cellStyle name="Hipervínculo" xfId="41872" builtinId="8" hidden="1"/>
    <cellStyle name="Hipervínculo" xfId="41874" builtinId="8" hidden="1"/>
    <cellStyle name="Hipervínculo" xfId="41876" builtinId="8" hidden="1"/>
    <cellStyle name="Hipervínculo" xfId="41878" builtinId="8" hidden="1"/>
    <cellStyle name="Hipervínculo" xfId="41880" builtinId="8" hidden="1"/>
    <cellStyle name="Hipervínculo" xfId="41882" builtinId="8" hidden="1"/>
    <cellStyle name="Hipervínculo" xfId="41884" builtinId="8" hidden="1"/>
    <cellStyle name="Hipervínculo" xfId="41886" builtinId="8" hidden="1"/>
    <cellStyle name="Hipervínculo" xfId="41888" builtinId="8" hidden="1"/>
    <cellStyle name="Hipervínculo" xfId="41890" builtinId="8" hidden="1"/>
    <cellStyle name="Hipervínculo" xfId="41892" builtinId="8" hidden="1"/>
    <cellStyle name="Hipervínculo" xfId="41894" builtinId="8" hidden="1"/>
    <cellStyle name="Hipervínculo" xfId="41896" builtinId="8" hidden="1"/>
    <cellStyle name="Hipervínculo" xfId="41898" builtinId="8" hidden="1"/>
    <cellStyle name="Hipervínculo" xfId="41900" builtinId="8" hidden="1"/>
    <cellStyle name="Hipervínculo" xfId="41902" builtinId="8" hidden="1"/>
    <cellStyle name="Hipervínculo" xfId="41904" builtinId="8" hidden="1"/>
    <cellStyle name="Hipervínculo" xfId="41906" builtinId="8" hidden="1"/>
    <cellStyle name="Hipervínculo" xfId="41908" builtinId="8" hidden="1"/>
    <cellStyle name="Hipervínculo" xfId="41910" builtinId="8" hidden="1"/>
    <cellStyle name="Hipervínculo" xfId="41912" builtinId="8" hidden="1"/>
    <cellStyle name="Hipervínculo" xfId="41914" builtinId="8" hidden="1"/>
    <cellStyle name="Hipervínculo" xfId="41916" builtinId="8" hidden="1"/>
    <cellStyle name="Hipervínculo" xfId="41918" builtinId="8" hidden="1"/>
    <cellStyle name="Hipervínculo" xfId="41920" builtinId="8" hidden="1"/>
    <cellStyle name="Hipervínculo" xfId="41922" builtinId="8" hidden="1"/>
    <cellStyle name="Hipervínculo" xfId="41924" builtinId="8" hidden="1"/>
    <cellStyle name="Hipervínculo" xfId="41926" builtinId="8" hidden="1"/>
    <cellStyle name="Hipervínculo" xfId="41928" builtinId="8" hidden="1"/>
    <cellStyle name="Hipervínculo" xfId="41930" builtinId="8" hidden="1"/>
    <cellStyle name="Hipervínculo" xfId="41932" builtinId="8" hidden="1"/>
    <cellStyle name="Hipervínculo" xfId="41934" builtinId="8" hidden="1"/>
    <cellStyle name="Hipervínculo" xfId="41936" builtinId="8" hidden="1"/>
    <cellStyle name="Hipervínculo" xfId="41938" builtinId="8" hidden="1"/>
    <cellStyle name="Hipervínculo" xfId="41940" builtinId="8" hidden="1"/>
    <cellStyle name="Hipervínculo" xfId="41942" builtinId="8" hidden="1"/>
    <cellStyle name="Hipervínculo" xfId="41944" builtinId="8" hidden="1"/>
    <cellStyle name="Hipervínculo" xfId="41946" builtinId="8" hidden="1"/>
    <cellStyle name="Hipervínculo" xfId="41948" builtinId="8" hidden="1"/>
    <cellStyle name="Hipervínculo" xfId="41950" builtinId="8" hidden="1"/>
    <cellStyle name="Hipervínculo" xfId="41952" builtinId="8" hidden="1"/>
    <cellStyle name="Hipervínculo" xfId="41954" builtinId="8" hidden="1"/>
    <cellStyle name="Hipervínculo" xfId="41956" builtinId="8" hidden="1"/>
    <cellStyle name="Hipervínculo" xfId="41958" builtinId="8" hidden="1"/>
    <cellStyle name="Hipervínculo" xfId="41960" builtinId="8" hidden="1"/>
    <cellStyle name="Hipervínculo" xfId="41962" builtinId="8" hidden="1"/>
    <cellStyle name="Hipervínculo" xfId="41964" builtinId="8" hidden="1"/>
    <cellStyle name="Hipervínculo" xfId="41966" builtinId="8" hidden="1"/>
    <cellStyle name="Hipervínculo" xfId="41968" builtinId="8" hidden="1"/>
    <cellStyle name="Hipervínculo" xfId="41970" builtinId="8" hidden="1"/>
    <cellStyle name="Hipervínculo" xfId="41972" builtinId="8" hidden="1"/>
    <cellStyle name="Hipervínculo" xfId="41974" builtinId="8" hidden="1"/>
    <cellStyle name="Hipervínculo" xfId="41976" builtinId="8" hidden="1"/>
    <cellStyle name="Hipervínculo" xfId="41978" builtinId="8" hidden="1"/>
    <cellStyle name="Hipervínculo" xfId="41980" builtinId="8" hidden="1"/>
    <cellStyle name="Hipervínculo" xfId="41982" builtinId="8" hidden="1"/>
    <cellStyle name="Hipervínculo" xfId="41984" builtinId="8" hidden="1"/>
    <cellStyle name="Hipervínculo" xfId="41986" builtinId="8" hidden="1"/>
    <cellStyle name="Hipervínculo" xfId="41988" builtinId="8" hidden="1"/>
    <cellStyle name="Hipervínculo" xfId="41990" builtinId="8" hidden="1"/>
    <cellStyle name="Hipervínculo" xfId="41992" builtinId="8" hidden="1"/>
    <cellStyle name="Hipervínculo" xfId="41994" builtinId="8" hidden="1"/>
    <cellStyle name="Hipervínculo" xfId="41996" builtinId="8" hidden="1"/>
    <cellStyle name="Hipervínculo" xfId="41998" builtinId="8" hidden="1"/>
    <cellStyle name="Hipervínculo" xfId="42000" builtinId="8" hidden="1"/>
    <cellStyle name="Hipervínculo" xfId="42002" builtinId="8" hidden="1"/>
    <cellStyle name="Hipervínculo" xfId="42004" builtinId="8" hidden="1"/>
    <cellStyle name="Hipervínculo" xfId="42006" builtinId="8" hidden="1"/>
    <cellStyle name="Hipervínculo" xfId="42008" builtinId="8" hidden="1"/>
    <cellStyle name="Hipervínculo" xfId="42010" builtinId="8" hidden="1"/>
    <cellStyle name="Hipervínculo" xfId="42012" builtinId="8" hidden="1"/>
    <cellStyle name="Hipervínculo" xfId="42014" builtinId="8" hidden="1"/>
    <cellStyle name="Hipervínculo" xfId="42016" builtinId="8" hidden="1"/>
    <cellStyle name="Hipervínculo" xfId="42018" builtinId="8" hidden="1"/>
    <cellStyle name="Hipervínculo" xfId="42020" builtinId="8" hidden="1"/>
    <cellStyle name="Hipervínculo" xfId="42022" builtinId="8" hidden="1"/>
    <cellStyle name="Hipervínculo" xfId="42024" builtinId="8" hidden="1"/>
    <cellStyle name="Hipervínculo" xfId="42026" builtinId="8" hidden="1"/>
    <cellStyle name="Hipervínculo" xfId="42028" builtinId="8" hidden="1"/>
    <cellStyle name="Hipervínculo" xfId="42030" builtinId="8" hidden="1"/>
    <cellStyle name="Hipervínculo" xfId="42032" builtinId="8" hidden="1"/>
    <cellStyle name="Hipervínculo" xfId="42034" builtinId="8" hidden="1"/>
    <cellStyle name="Hipervínculo" xfId="42036" builtinId="8" hidden="1"/>
    <cellStyle name="Hipervínculo" xfId="42038" builtinId="8" hidden="1"/>
    <cellStyle name="Hipervínculo" xfId="42040" builtinId="8" hidden="1"/>
    <cellStyle name="Hipervínculo" xfId="42042" builtinId="8" hidden="1"/>
    <cellStyle name="Hipervínculo" xfId="42044" builtinId="8" hidden="1"/>
    <cellStyle name="Hipervínculo" xfId="42046" builtinId="8" hidden="1"/>
    <cellStyle name="Hipervínculo" xfId="42048" builtinId="8" hidden="1"/>
    <cellStyle name="Hipervínculo" xfId="42050" builtinId="8" hidden="1"/>
    <cellStyle name="Hipervínculo" xfId="42052" builtinId="8" hidden="1"/>
    <cellStyle name="Hipervínculo" xfId="42054" builtinId="8" hidden="1"/>
    <cellStyle name="Hipervínculo" xfId="42056" builtinId="8" hidden="1"/>
    <cellStyle name="Hipervínculo" xfId="42058" builtinId="8" hidden="1"/>
    <cellStyle name="Hipervínculo" xfId="42060" builtinId="8" hidden="1"/>
    <cellStyle name="Hipervínculo" xfId="42062" builtinId="8" hidden="1"/>
    <cellStyle name="Hipervínculo" xfId="42064" builtinId="8" hidden="1"/>
    <cellStyle name="Hipervínculo" xfId="42066" builtinId="8" hidden="1"/>
    <cellStyle name="Hipervínculo" xfId="42068" builtinId="8" hidden="1"/>
    <cellStyle name="Hipervínculo" xfId="42070" builtinId="8" hidden="1"/>
    <cellStyle name="Hipervínculo" xfId="42072" builtinId="8" hidden="1"/>
    <cellStyle name="Hipervínculo" xfId="42074" builtinId="8" hidden="1"/>
    <cellStyle name="Hipervínculo" xfId="42076" builtinId="8" hidden="1"/>
    <cellStyle name="Hipervínculo" xfId="42078" builtinId="8" hidden="1"/>
    <cellStyle name="Hipervínculo" xfId="42080" builtinId="8" hidden="1"/>
    <cellStyle name="Hipervínculo" xfId="42082" builtinId="8" hidden="1"/>
    <cellStyle name="Hipervínculo" xfId="42084" builtinId="8" hidden="1"/>
    <cellStyle name="Hipervínculo" xfId="42086" builtinId="8" hidden="1"/>
    <cellStyle name="Hipervínculo" xfId="42088" builtinId="8" hidden="1"/>
    <cellStyle name="Hipervínculo" xfId="42090" builtinId="8" hidden="1"/>
    <cellStyle name="Hipervínculo" xfId="42092" builtinId="8" hidden="1"/>
    <cellStyle name="Hipervínculo" xfId="42094" builtinId="8" hidden="1"/>
    <cellStyle name="Hipervínculo" xfId="42096" builtinId="8" hidden="1"/>
    <cellStyle name="Hipervínculo" xfId="42098" builtinId="8" hidden="1"/>
    <cellStyle name="Hipervínculo" xfId="42100" builtinId="8" hidden="1"/>
    <cellStyle name="Hipervínculo" xfId="42102" builtinId="8" hidden="1"/>
    <cellStyle name="Hipervínculo" xfId="42104" builtinId="8" hidden="1"/>
    <cellStyle name="Hipervínculo" xfId="42106" builtinId="8" hidden="1"/>
    <cellStyle name="Hipervínculo" xfId="42108" builtinId="8" hidden="1"/>
    <cellStyle name="Hipervínculo" xfId="42110" builtinId="8" hidden="1"/>
    <cellStyle name="Hipervínculo" xfId="42112" builtinId="8" hidden="1"/>
    <cellStyle name="Hipervínculo" xfId="42114" builtinId="8" hidden="1"/>
    <cellStyle name="Hipervínculo" xfId="42116" builtinId="8" hidden="1"/>
    <cellStyle name="Hipervínculo" xfId="42118" builtinId="8" hidden="1"/>
    <cellStyle name="Hipervínculo" xfId="42120" builtinId="8" hidden="1"/>
    <cellStyle name="Hipervínculo" xfId="42122" builtinId="8" hidden="1"/>
    <cellStyle name="Hipervínculo" xfId="42124" builtinId="8" hidden="1"/>
    <cellStyle name="Hipervínculo" xfId="42126" builtinId="8" hidden="1"/>
    <cellStyle name="Hipervínculo" xfId="42128" builtinId="8" hidden="1"/>
    <cellStyle name="Hipervínculo" xfId="42130" builtinId="8" hidden="1"/>
    <cellStyle name="Hipervínculo" xfId="42132" builtinId="8" hidden="1"/>
    <cellStyle name="Hipervínculo" xfId="42134" builtinId="8" hidden="1"/>
    <cellStyle name="Hipervínculo" xfId="42136" builtinId="8" hidden="1"/>
    <cellStyle name="Hipervínculo" xfId="42138" builtinId="8" hidden="1"/>
    <cellStyle name="Hipervínculo" xfId="42140" builtinId="8" hidden="1"/>
    <cellStyle name="Hipervínculo" xfId="42142" builtinId="8" hidden="1"/>
    <cellStyle name="Hipervínculo" xfId="42144" builtinId="8" hidden="1"/>
    <cellStyle name="Hipervínculo" xfId="42146" builtinId="8" hidden="1"/>
    <cellStyle name="Hipervínculo" xfId="42148" builtinId="8" hidden="1"/>
    <cellStyle name="Hipervínculo" xfId="42150" builtinId="8" hidden="1"/>
    <cellStyle name="Hipervínculo" xfId="42152" builtinId="8" hidden="1"/>
    <cellStyle name="Hipervínculo" xfId="42154" builtinId="8" hidden="1"/>
    <cellStyle name="Hipervínculo" xfId="42156" builtinId="8" hidden="1"/>
    <cellStyle name="Hipervínculo" xfId="42158" builtinId="8" hidden="1"/>
    <cellStyle name="Hipervínculo" xfId="42160" builtinId="8" hidden="1"/>
    <cellStyle name="Hipervínculo" xfId="42162" builtinId="8" hidden="1"/>
    <cellStyle name="Hipervínculo" xfId="42164" builtinId="8" hidden="1"/>
    <cellStyle name="Hipervínculo" xfId="42166" builtinId="8" hidden="1"/>
    <cellStyle name="Hipervínculo" xfId="42168" builtinId="8" hidden="1"/>
    <cellStyle name="Hipervínculo" xfId="42170" builtinId="8" hidden="1"/>
    <cellStyle name="Hipervínculo" xfId="42172" builtinId="8" hidden="1"/>
    <cellStyle name="Hipervínculo" xfId="42174" builtinId="8" hidden="1"/>
    <cellStyle name="Hipervínculo" xfId="42176" builtinId="8" hidden="1"/>
    <cellStyle name="Hipervínculo" xfId="42178" builtinId="8" hidden="1"/>
    <cellStyle name="Hipervínculo" xfId="42180" builtinId="8" hidden="1"/>
    <cellStyle name="Hipervínculo" xfId="42182" builtinId="8" hidden="1"/>
    <cellStyle name="Hipervínculo" xfId="42184" builtinId="8" hidden="1"/>
    <cellStyle name="Hipervínculo" xfId="42186" builtinId="8" hidden="1"/>
    <cellStyle name="Hipervínculo" xfId="42188" builtinId="8" hidden="1"/>
    <cellStyle name="Hipervínculo" xfId="42190" builtinId="8" hidden="1"/>
    <cellStyle name="Hipervínculo" xfId="42192" builtinId="8" hidden="1"/>
    <cellStyle name="Hipervínculo" xfId="42194" builtinId="8" hidden="1"/>
    <cellStyle name="Hipervínculo" xfId="42196" builtinId="8" hidden="1"/>
    <cellStyle name="Hipervínculo" xfId="42198" builtinId="8" hidden="1"/>
    <cellStyle name="Hipervínculo" xfId="42200" builtinId="8" hidden="1"/>
    <cellStyle name="Hipervínculo" xfId="42202" builtinId="8" hidden="1"/>
    <cellStyle name="Hipervínculo" xfId="42204" builtinId="8" hidden="1"/>
    <cellStyle name="Hipervínculo" xfId="42206" builtinId="8" hidden="1"/>
    <cellStyle name="Hipervínculo" xfId="42208" builtinId="8" hidden="1"/>
    <cellStyle name="Hipervínculo" xfId="42210" builtinId="8" hidden="1"/>
    <cellStyle name="Hipervínculo" xfId="42212" builtinId="8" hidden="1"/>
    <cellStyle name="Hipervínculo" xfId="42214" builtinId="8" hidden="1"/>
    <cellStyle name="Hipervínculo" xfId="42216" builtinId="8" hidden="1"/>
    <cellStyle name="Hipervínculo" xfId="42218" builtinId="8" hidden="1"/>
    <cellStyle name="Hipervínculo" xfId="42220" builtinId="8" hidden="1"/>
    <cellStyle name="Hipervínculo" xfId="42222" builtinId="8" hidden="1"/>
    <cellStyle name="Hipervínculo" xfId="42224" builtinId="8" hidden="1"/>
    <cellStyle name="Hipervínculo" xfId="42226" builtinId="8" hidden="1"/>
    <cellStyle name="Hipervínculo" xfId="42228" builtinId="8" hidden="1"/>
    <cellStyle name="Hipervínculo" xfId="42230" builtinId="8" hidden="1"/>
    <cellStyle name="Hipervínculo" xfId="42232" builtinId="8" hidden="1"/>
    <cellStyle name="Hipervínculo" xfId="42234" builtinId="8" hidden="1"/>
    <cellStyle name="Hipervínculo" xfId="42236" builtinId="8" hidden="1"/>
    <cellStyle name="Hipervínculo" xfId="42238" builtinId="8" hidden="1"/>
    <cellStyle name="Hipervínculo" xfId="42240" builtinId="8" hidden="1"/>
    <cellStyle name="Hipervínculo" xfId="42242" builtinId="8" hidden="1"/>
    <cellStyle name="Hipervínculo" xfId="42244" builtinId="8" hidden="1"/>
    <cellStyle name="Hipervínculo" xfId="42246" builtinId="8" hidden="1"/>
    <cellStyle name="Hipervínculo" xfId="42248" builtinId="8" hidden="1"/>
    <cellStyle name="Hipervínculo" xfId="42250" builtinId="8" hidden="1"/>
    <cellStyle name="Hipervínculo" xfId="42252" builtinId="8" hidden="1"/>
    <cellStyle name="Hipervínculo" xfId="42254" builtinId="8" hidden="1"/>
    <cellStyle name="Hipervínculo" xfId="42256" builtinId="8" hidden="1"/>
    <cellStyle name="Hipervínculo" xfId="42258" builtinId="8" hidden="1"/>
    <cellStyle name="Hipervínculo" xfId="42260" builtinId="8" hidden="1"/>
    <cellStyle name="Hipervínculo" xfId="42262" builtinId="8" hidden="1"/>
    <cellStyle name="Hipervínculo" xfId="42264" builtinId="8" hidden="1"/>
    <cellStyle name="Hipervínculo" xfId="42266" builtinId="8" hidden="1"/>
    <cellStyle name="Hipervínculo" xfId="42268" builtinId="8" hidden="1"/>
    <cellStyle name="Hipervínculo" xfId="42270" builtinId="8" hidden="1"/>
    <cellStyle name="Hipervínculo" xfId="42272" builtinId="8" hidden="1"/>
    <cellStyle name="Hipervínculo" xfId="42274" builtinId="8" hidden="1"/>
    <cellStyle name="Hipervínculo" xfId="42276" builtinId="8" hidden="1"/>
    <cellStyle name="Hipervínculo" xfId="42278" builtinId="8" hidden="1"/>
    <cellStyle name="Hipervínculo" xfId="42280" builtinId="8" hidden="1"/>
    <cellStyle name="Hipervínculo" xfId="42282" builtinId="8" hidden="1"/>
    <cellStyle name="Hipervínculo" xfId="42284" builtinId="8" hidden="1"/>
    <cellStyle name="Hipervínculo" xfId="42286" builtinId="8" hidden="1"/>
    <cellStyle name="Hipervínculo" xfId="42288" builtinId="8" hidden="1"/>
    <cellStyle name="Hipervínculo" xfId="42290" builtinId="8" hidden="1"/>
    <cellStyle name="Hipervínculo" xfId="42292" builtinId="8" hidden="1"/>
    <cellStyle name="Hipervínculo" xfId="42294" builtinId="8" hidden="1"/>
    <cellStyle name="Hipervínculo" xfId="42296" builtinId="8" hidden="1"/>
    <cellStyle name="Hipervínculo" xfId="42298" builtinId="8" hidden="1"/>
    <cellStyle name="Hipervínculo" xfId="42300" builtinId="8" hidden="1"/>
    <cellStyle name="Hipervínculo" xfId="42302" builtinId="8" hidden="1"/>
    <cellStyle name="Hipervínculo" xfId="42304" builtinId="8" hidden="1"/>
    <cellStyle name="Hipervínculo" xfId="42306" builtinId="8" hidden="1"/>
    <cellStyle name="Hipervínculo" xfId="42308" builtinId="8" hidden="1"/>
    <cellStyle name="Hipervínculo" xfId="42310" builtinId="8" hidden="1"/>
    <cellStyle name="Hipervínculo" xfId="42312" builtinId="8" hidden="1"/>
    <cellStyle name="Hipervínculo" xfId="42314" builtinId="8" hidden="1"/>
    <cellStyle name="Hipervínculo" xfId="42316" builtinId="8" hidden="1"/>
    <cellStyle name="Hipervínculo" xfId="42318" builtinId="8" hidden="1"/>
    <cellStyle name="Hipervínculo" xfId="42320" builtinId="8" hidden="1"/>
    <cellStyle name="Hipervínculo" xfId="42322" builtinId="8" hidden="1"/>
    <cellStyle name="Hipervínculo" xfId="42324" builtinId="8" hidden="1"/>
    <cellStyle name="Hipervínculo" xfId="42326" builtinId="8" hidden="1"/>
    <cellStyle name="Hipervínculo" xfId="42328" builtinId="8" hidden="1"/>
    <cellStyle name="Hipervínculo" xfId="42330" builtinId="8" hidden="1"/>
    <cellStyle name="Hipervínculo" xfId="42332" builtinId="8" hidden="1"/>
    <cellStyle name="Hipervínculo" xfId="42334" builtinId="8" hidden="1"/>
    <cellStyle name="Hipervínculo" xfId="42336" builtinId="8" hidden="1"/>
    <cellStyle name="Hipervínculo" xfId="42338" builtinId="8" hidden="1"/>
    <cellStyle name="Hipervínculo" xfId="42340" builtinId="8" hidden="1"/>
    <cellStyle name="Hipervínculo" xfId="42342" builtinId="8" hidden="1"/>
    <cellStyle name="Hipervínculo" xfId="42344" builtinId="8" hidden="1"/>
    <cellStyle name="Hipervínculo" xfId="42346" builtinId="8" hidden="1"/>
    <cellStyle name="Hipervínculo" xfId="42348" builtinId="8" hidden="1"/>
    <cellStyle name="Hipervínculo" xfId="42350" builtinId="8" hidden="1"/>
    <cellStyle name="Hipervínculo" xfId="42352" builtinId="8" hidden="1"/>
    <cellStyle name="Hipervínculo" xfId="42354" builtinId="8" hidden="1"/>
    <cellStyle name="Hipervínculo" xfId="42356" builtinId="8" hidden="1"/>
    <cellStyle name="Hipervínculo" xfId="42358" builtinId="8" hidden="1"/>
    <cellStyle name="Hipervínculo" xfId="42360" builtinId="8" hidden="1"/>
    <cellStyle name="Hipervínculo" xfId="42362" builtinId="8" hidden="1"/>
    <cellStyle name="Hipervínculo" xfId="42364" builtinId="8" hidden="1"/>
    <cellStyle name="Hipervínculo" xfId="42366" builtinId="8" hidden="1"/>
    <cellStyle name="Hipervínculo" xfId="42368" builtinId="8" hidden="1"/>
    <cellStyle name="Hipervínculo" xfId="42370" builtinId="8" hidden="1"/>
    <cellStyle name="Hipervínculo" xfId="42372" builtinId="8" hidden="1"/>
    <cellStyle name="Hipervínculo" xfId="42374" builtinId="8" hidden="1"/>
    <cellStyle name="Hipervínculo" xfId="42376" builtinId="8" hidden="1"/>
    <cellStyle name="Hipervínculo" xfId="42378" builtinId="8" hidden="1"/>
    <cellStyle name="Hipervínculo" xfId="42380" builtinId="8" hidden="1"/>
    <cellStyle name="Hipervínculo" xfId="42382" builtinId="8" hidden="1"/>
    <cellStyle name="Hipervínculo" xfId="42384" builtinId="8" hidden="1"/>
    <cellStyle name="Hipervínculo" xfId="42386" builtinId="8" hidden="1"/>
    <cellStyle name="Hipervínculo" xfId="42388" builtinId="8" hidden="1"/>
    <cellStyle name="Hipervínculo" xfId="42390" builtinId="8" hidden="1"/>
    <cellStyle name="Hipervínculo" xfId="42392" builtinId="8" hidden="1"/>
    <cellStyle name="Hipervínculo" xfId="42394" builtinId="8" hidden="1"/>
    <cellStyle name="Hipervínculo" xfId="42396" builtinId="8" hidden="1"/>
    <cellStyle name="Hipervínculo" xfId="42398" builtinId="8" hidden="1"/>
    <cellStyle name="Hipervínculo" xfId="42400" builtinId="8" hidden="1"/>
    <cellStyle name="Hipervínculo" xfId="42402" builtinId="8" hidden="1"/>
    <cellStyle name="Hipervínculo" xfId="42404" builtinId="8" hidden="1"/>
    <cellStyle name="Hipervínculo" xfId="42406" builtinId="8" hidden="1"/>
    <cellStyle name="Hipervínculo" xfId="42408" builtinId="8" hidden="1"/>
    <cellStyle name="Hipervínculo" xfId="42410" builtinId="8" hidden="1"/>
    <cellStyle name="Hipervínculo" xfId="42412" builtinId="8" hidden="1"/>
    <cellStyle name="Hipervínculo" xfId="42414" builtinId="8" hidden="1"/>
    <cellStyle name="Hipervínculo" xfId="42416" builtinId="8" hidden="1"/>
    <cellStyle name="Hipervínculo" xfId="42418" builtinId="8" hidden="1"/>
    <cellStyle name="Hipervínculo" xfId="42420" builtinId="8" hidden="1"/>
    <cellStyle name="Hipervínculo" xfId="42422" builtinId="8" hidden="1"/>
    <cellStyle name="Hipervínculo" xfId="42424" builtinId="8" hidden="1"/>
    <cellStyle name="Hipervínculo" xfId="42426" builtinId="8" hidden="1"/>
    <cellStyle name="Hipervínculo" xfId="42428" builtinId="8" hidden="1"/>
    <cellStyle name="Hipervínculo" xfId="42430" builtinId="8" hidden="1"/>
    <cellStyle name="Hipervínculo" xfId="42432" builtinId="8" hidden="1"/>
    <cellStyle name="Hipervínculo" xfId="42434" builtinId="8" hidden="1"/>
    <cellStyle name="Hipervínculo" xfId="42436" builtinId="8" hidden="1"/>
    <cellStyle name="Hipervínculo" xfId="42438" builtinId="8" hidden="1"/>
    <cellStyle name="Hipervínculo" xfId="42440" builtinId="8" hidden="1"/>
    <cellStyle name="Hipervínculo" xfId="42442" builtinId="8" hidden="1"/>
    <cellStyle name="Hipervínculo" xfId="42444" builtinId="8" hidden="1"/>
    <cellStyle name="Hipervínculo" xfId="42446" builtinId="8" hidden="1"/>
    <cellStyle name="Hipervínculo" xfId="42448" builtinId="8" hidden="1"/>
    <cellStyle name="Hipervínculo" xfId="42450" builtinId="8" hidden="1"/>
    <cellStyle name="Hipervínculo" xfId="42452" builtinId="8" hidden="1"/>
    <cellStyle name="Hipervínculo" xfId="42454" builtinId="8" hidden="1"/>
    <cellStyle name="Hipervínculo" xfId="42456" builtinId="8" hidden="1"/>
    <cellStyle name="Hipervínculo" xfId="42458" builtinId="8" hidden="1"/>
    <cellStyle name="Hipervínculo" xfId="42460" builtinId="8" hidden="1"/>
    <cellStyle name="Hipervínculo" xfId="42462" builtinId="8" hidden="1"/>
    <cellStyle name="Hipervínculo" xfId="42464" builtinId="8" hidden="1"/>
    <cellStyle name="Hipervínculo" xfId="42466" builtinId="8" hidden="1"/>
    <cellStyle name="Hipervínculo" xfId="42468" builtinId="8" hidden="1"/>
    <cellStyle name="Hipervínculo" xfId="42470" builtinId="8" hidden="1"/>
    <cellStyle name="Hipervínculo" xfId="42472" builtinId="8" hidden="1"/>
    <cellStyle name="Hipervínculo" xfId="42474" builtinId="8" hidden="1"/>
    <cellStyle name="Hipervínculo" xfId="42476" builtinId="8" hidden="1"/>
    <cellStyle name="Hipervínculo" xfId="42478" builtinId="8" hidden="1"/>
    <cellStyle name="Hipervínculo" xfId="42480" builtinId="8" hidden="1"/>
    <cellStyle name="Hipervínculo" xfId="42482" builtinId="8" hidden="1"/>
    <cellStyle name="Hipervínculo" xfId="42484" builtinId="8" hidden="1"/>
    <cellStyle name="Hipervínculo" xfId="42486" builtinId="8" hidden="1"/>
    <cellStyle name="Hipervínculo" xfId="42488" builtinId="8" hidden="1"/>
    <cellStyle name="Hipervínculo" xfId="42490" builtinId="8" hidden="1"/>
    <cellStyle name="Hipervínculo" xfId="42492" builtinId="8" hidden="1"/>
    <cellStyle name="Hipervínculo" xfId="42494" builtinId="8" hidden="1"/>
    <cellStyle name="Hipervínculo" xfId="42496" builtinId="8" hidden="1"/>
    <cellStyle name="Hipervínculo" xfId="42498" builtinId="8" hidden="1"/>
    <cellStyle name="Hipervínculo" xfId="42500" builtinId="8" hidden="1"/>
    <cellStyle name="Hipervínculo" xfId="42502" builtinId="8" hidden="1"/>
    <cellStyle name="Hipervínculo" xfId="42504" builtinId="8" hidden="1"/>
    <cellStyle name="Hipervínculo" xfId="42506" builtinId="8" hidden="1"/>
    <cellStyle name="Hipervínculo" xfId="42508" builtinId="8" hidden="1"/>
    <cellStyle name="Hipervínculo" xfId="42510" builtinId="8" hidden="1"/>
    <cellStyle name="Hipervínculo" xfId="42512" builtinId="8" hidden="1"/>
    <cellStyle name="Hipervínculo" xfId="42514" builtinId="8" hidden="1"/>
    <cellStyle name="Hipervínculo" xfId="42516" builtinId="8" hidden="1"/>
    <cellStyle name="Hipervínculo" xfId="42518" builtinId="8" hidden="1"/>
    <cellStyle name="Hipervínculo" xfId="42520" builtinId="8" hidden="1"/>
    <cellStyle name="Hipervínculo" xfId="42522" builtinId="8" hidden="1"/>
    <cellStyle name="Hipervínculo" xfId="42524" builtinId="8" hidden="1"/>
    <cellStyle name="Hipervínculo" xfId="42526" builtinId="8" hidden="1"/>
    <cellStyle name="Hipervínculo" xfId="42528" builtinId="8" hidden="1"/>
    <cellStyle name="Hipervínculo" xfId="42530" builtinId="8" hidden="1"/>
    <cellStyle name="Hipervínculo" xfId="42532" builtinId="8" hidden="1"/>
    <cellStyle name="Hipervínculo" xfId="42534" builtinId="8" hidden="1"/>
    <cellStyle name="Hipervínculo" xfId="42536" builtinId="8" hidden="1"/>
    <cellStyle name="Hipervínculo" xfId="42538" builtinId="8" hidden="1"/>
    <cellStyle name="Hipervínculo" xfId="42540" builtinId="8" hidden="1"/>
    <cellStyle name="Hipervínculo" xfId="42542" builtinId="8" hidden="1"/>
    <cellStyle name="Hipervínculo" xfId="42544" builtinId="8" hidden="1"/>
    <cellStyle name="Hipervínculo" xfId="42546" builtinId="8" hidden="1"/>
    <cellStyle name="Hipervínculo" xfId="42548" builtinId="8" hidden="1"/>
    <cellStyle name="Hipervínculo" xfId="42550" builtinId="8" hidden="1"/>
    <cellStyle name="Hipervínculo" xfId="42552" builtinId="8" hidden="1"/>
    <cellStyle name="Hipervínculo" xfId="42554" builtinId="8" hidden="1"/>
    <cellStyle name="Hipervínculo" xfId="42556" builtinId="8" hidden="1"/>
    <cellStyle name="Hipervínculo" xfId="42558" builtinId="8" hidden="1"/>
    <cellStyle name="Hipervínculo" xfId="42560" builtinId="8" hidden="1"/>
    <cellStyle name="Hipervínculo" xfId="42562" builtinId="8" hidden="1"/>
    <cellStyle name="Hipervínculo" xfId="42564" builtinId="8" hidden="1"/>
    <cellStyle name="Hipervínculo" xfId="42566" builtinId="8" hidden="1"/>
    <cellStyle name="Hipervínculo" xfId="42568" builtinId="8" hidden="1"/>
    <cellStyle name="Hipervínculo" xfId="42570" builtinId="8" hidden="1"/>
    <cellStyle name="Hipervínculo" xfId="42572" builtinId="8" hidden="1"/>
    <cellStyle name="Hipervínculo" xfId="42574" builtinId="8" hidden="1"/>
    <cellStyle name="Hipervínculo" xfId="42576" builtinId="8" hidden="1"/>
    <cellStyle name="Hipervínculo" xfId="42578" builtinId="8" hidden="1"/>
    <cellStyle name="Hipervínculo" xfId="42580" builtinId="8" hidden="1"/>
    <cellStyle name="Hipervínculo" xfId="42582" builtinId="8" hidden="1"/>
    <cellStyle name="Hipervínculo" xfId="42584" builtinId="8" hidden="1"/>
    <cellStyle name="Hipervínculo" xfId="42586" builtinId="8" hidden="1"/>
    <cellStyle name="Hipervínculo" xfId="42588" builtinId="8" hidden="1"/>
    <cellStyle name="Hipervínculo" xfId="42590" builtinId="8" hidden="1"/>
    <cellStyle name="Hipervínculo" xfId="42592" builtinId="8" hidden="1"/>
    <cellStyle name="Hipervínculo" xfId="42594" builtinId="8" hidden="1"/>
    <cellStyle name="Hipervínculo" xfId="42596" builtinId="8" hidden="1"/>
    <cellStyle name="Hipervínculo" xfId="42598" builtinId="8" hidden="1"/>
    <cellStyle name="Hipervínculo" xfId="42600" builtinId="8" hidden="1"/>
    <cellStyle name="Hipervínculo" xfId="42602" builtinId="8" hidden="1"/>
    <cellStyle name="Hipervínculo" xfId="42604" builtinId="8" hidden="1"/>
    <cellStyle name="Hipervínculo" xfId="42606" builtinId="8" hidden="1"/>
    <cellStyle name="Hipervínculo" xfId="42608" builtinId="8" hidden="1"/>
    <cellStyle name="Hipervínculo" xfId="42610" builtinId="8" hidden="1"/>
    <cellStyle name="Hipervínculo" xfId="42612" builtinId="8" hidden="1"/>
    <cellStyle name="Hipervínculo" xfId="42614" builtinId="8" hidden="1"/>
    <cellStyle name="Hipervínculo" xfId="42616" builtinId="8" hidden="1"/>
    <cellStyle name="Hipervínculo" xfId="42618" builtinId="8" hidden="1"/>
    <cellStyle name="Hipervínculo" xfId="42620" builtinId="8" hidden="1"/>
    <cellStyle name="Hipervínculo" xfId="42622" builtinId="8" hidden="1"/>
    <cellStyle name="Hipervínculo" xfId="42624" builtinId="8" hidden="1"/>
    <cellStyle name="Hipervínculo" xfId="42626" builtinId="8" hidden="1"/>
    <cellStyle name="Hipervínculo" xfId="42628" builtinId="8" hidden="1"/>
    <cellStyle name="Hipervínculo" xfId="42630" builtinId="8" hidden="1"/>
    <cellStyle name="Hipervínculo" xfId="42632" builtinId="8" hidden="1"/>
    <cellStyle name="Hipervínculo" xfId="42634" builtinId="8" hidden="1"/>
    <cellStyle name="Hipervínculo" xfId="42636" builtinId="8" hidden="1"/>
    <cellStyle name="Hipervínculo" xfId="42638" builtinId="8" hidden="1"/>
    <cellStyle name="Hipervínculo" xfId="42640" builtinId="8" hidden="1"/>
    <cellStyle name="Hipervínculo" xfId="42642" builtinId="8" hidden="1"/>
    <cellStyle name="Hipervínculo" xfId="42644" builtinId="8" hidden="1"/>
    <cellStyle name="Hipervínculo" xfId="42646" builtinId="8" hidden="1"/>
    <cellStyle name="Hipervínculo" xfId="42648" builtinId="8" hidden="1"/>
    <cellStyle name="Hipervínculo" xfId="42650" builtinId="8" hidden="1"/>
    <cellStyle name="Hipervínculo" xfId="42652" builtinId="8" hidden="1"/>
    <cellStyle name="Hipervínculo" xfId="42654" builtinId="8" hidden="1"/>
    <cellStyle name="Hipervínculo" xfId="42656" builtinId="8" hidden="1"/>
    <cellStyle name="Hipervínculo" xfId="42658" builtinId="8" hidden="1"/>
    <cellStyle name="Hipervínculo" xfId="42660" builtinId="8" hidden="1"/>
    <cellStyle name="Hipervínculo" xfId="42662" builtinId="8" hidden="1"/>
    <cellStyle name="Hipervínculo" xfId="42664" builtinId="8" hidden="1"/>
    <cellStyle name="Hipervínculo" xfId="42666" builtinId="8" hidden="1"/>
    <cellStyle name="Hipervínculo" xfId="42668" builtinId="8" hidden="1"/>
    <cellStyle name="Hipervínculo" xfId="42670" builtinId="8" hidden="1"/>
    <cellStyle name="Hipervínculo" xfId="42672" builtinId="8" hidden="1"/>
    <cellStyle name="Hipervínculo" xfId="42674" builtinId="8" hidden="1"/>
    <cellStyle name="Hipervínculo" xfId="42676" builtinId="8" hidden="1"/>
    <cellStyle name="Hipervínculo" xfId="42678" builtinId="8" hidden="1"/>
    <cellStyle name="Hipervínculo" xfId="42680" builtinId="8" hidden="1"/>
    <cellStyle name="Hipervínculo" xfId="42682" builtinId="8" hidden="1"/>
    <cellStyle name="Hipervínculo" xfId="42684" builtinId="8" hidden="1"/>
    <cellStyle name="Hipervínculo" xfId="42686" builtinId="8" hidden="1"/>
    <cellStyle name="Hipervínculo" xfId="42688" builtinId="8" hidden="1"/>
    <cellStyle name="Hipervínculo" xfId="42690" builtinId="8" hidden="1"/>
    <cellStyle name="Hipervínculo" xfId="42692" builtinId="8" hidden="1"/>
    <cellStyle name="Hipervínculo" xfId="42694" builtinId="8" hidden="1"/>
    <cellStyle name="Hipervínculo" xfId="42696" builtinId="8" hidden="1"/>
    <cellStyle name="Hipervínculo" xfId="42698" builtinId="8" hidden="1"/>
    <cellStyle name="Hipervínculo" xfId="42700" builtinId="8" hidden="1"/>
    <cellStyle name="Hipervínculo" xfId="42702" builtinId="8" hidden="1"/>
    <cellStyle name="Hipervínculo" xfId="42704" builtinId="8" hidden="1"/>
    <cellStyle name="Hipervínculo" xfId="42706" builtinId="8" hidden="1"/>
    <cellStyle name="Hipervínculo" xfId="42708" builtinId="8" hidden="1"/>
    <cellStyle name="Hipervínculo" xfId="42710" builtinId="8" hidden="1"/>
    <cellStyle name="Hipervínculo" xfId="42712" builtinId="8" hidden="1"/>
    <cellStyle name="Hipervínculo" xfId="42714" builtinId="8" hidden="1"/>
    <cellStyle name="Hipervínculo" xfId="42716" builtinId="8" hidden="1"/>
    <cellStyle name="Hipervínculo" xfId="42718" builtinId="8" hidden="1"/>
    <cellStyle name="Hipervínculo" xfId="42720" builtinId="8" hidden="1"/>
    <cellStyle name="Hipervínculo" xfId="42722" builtinId="8" hidden="1"/>
    <cellStyle name="Hipervínculo" xfId="42724" builtinId="8" hidden="1"/>
    <cellStyle name="Hipervínculo" xfId="42726" builtinId="8" hidden="1"/>
    <cellStyle name="Hipervínculo" xfId="42728" builtinId="8" hidden="1"/>
    <cellStyle name="Hipervínculo" xfId="42730" builtinId="8" hidden="1"/>
    <cellStyle name="Hipervínculo" xfId="42732" builtinId="8" hidden="1"/>
    <cellStyle name="Hipervínculo" xfId="42734" builtinId="8" hidden="1"/>
    <cellStyle name="Hipervínculo" xfId="42736" builtinId="8" hidden="1"/>
    <cellStyle name="Hipervínculo" xfId="42738" builtinId="8" hidden="1"/>
    <cellStyle name="Hipervínculo" xfId="42740" builtinId="8" hidden="1"/>
    <cellStyle name="Hipervínculo" xfId="42742" builtinId="8" hidden="1"/>
    <cellStyle name="Hipervínculo" xfId="42744" builtinId="8" hidden="1"/>
    <cellStyle name="Hipervínculo" xfId="42746" builtinId="8" hidden="1"/>
    <cellStyle name="Hipervínculo" xfId="42748" builtinId="8" hidden="1"/>
    <cellStyle name="Hipervínculo" xfId="42750" builtinId="8" hidden="1"/>
    <cellStyle name="Hipervínculo" xfId="42752" builtinId="8" hidden="1"/>
    <cellStyle name="Hipervínculo" xfId="42754" builtinId="8" hidden="1"/>
    <cellStyle name="Hipervínculo" xfId="42756" builtinId="8" hidden="1"/>
    <cellStyle name="Hipervínculo" xfId="42758" builtinId="8" hidden="1"/>
    <cellStyle name="Hipervínculo" xfId="42760" builtinId="8" hidden="1"/>
    <cellStyle name="Hipervínculo" xfId="42762" builtinId="8" hidden="1"/>
    <cellStyle name="Hipervínculo" xfId="42764" builtinId="8" hidden="1"/>
    <cellStyle name="Hipervínculo" xfId="42766" builtinId="8" hidden="1"/>
    <cellStyle name="Hipervínculo" xfId="42768" builtinId="8" hidden="1"/>
    <cellStyle name="Hipervínculo" xfId="42770" builtinId="8" hidden="1"/>
    <cellStyle name="Hipervínculo" xfId="42772" builtinId="8" hidden="1"/>
    <cellStyle name="Hipervínculo" xfId="42774" builtinId="8" hidden="1"/>
    <cellStyle name="Hipervínculo" xfId="42776" builtinId="8" hidden="1"/>
    <cellStyle name="Hipervínculo" xfId="42778" builtinId="8" hidden="1"/>
    <cellStyle name="Hipervínculo" xfId="42780" builtinId="8" hidden="1"/>
    <cellStyle name="Hipervínculo" xfId="42782" builtinId="8" hidden="1"/>
    <cellStyle name="Hipervínculo" xfId="42784" builtinId="8" hidden="1"/>
    <cellStyle name="Hipervínculo" xfId="42786" builtinId="8" hidden="1"/>
    <cellStyle name="Hipervínculo" xfId="42788" builtinId="8" hidden="1"/>
    <cellStyle name="Hipervínculo" xfId="42790" builtinId="8" hidden="1"/>
    <cellStyle name="Hipervínculo" xfId="42792" builtinId="8" hidden="1"/>
    <cellStyle name="Hipervínculo" xfId="42794" builtinId="8" hidden="1"/>
    <cellStyle name="Hipervínculo" xfId="42796" builtinId="8" hidden="1"/>
    <cellStyle name="Hipervínculo" xfId="42798" builtinId="8" hidden="1"/>
    <cellStyle name="Hipervínculo" xfId="42800" builtinId="8" hidden="1"/>
    <cellStyle name="Hipervínculo" xfId="42802" builtinId="8" hidden="1"/>
    <cellStyle name="Hipervínculo" xfId="42804" builtinId="8" hidden="1"/>
    <cellStyle name="Hipervínculo" xfId="42806" builtinId="8" hidden="1"/>
    <cellStyle name="Hipervínculo" xfId="42808" builtinId="8" hidden="1"/>
    <cellStyle name="Hipervínculo" xfId="42810" builtinId="8" hidden="1"/>
    <cellStyle name="Hipervínculo" xfId="42812" builtinId="8" hidden="1"/>
    <cellStyle name="Hipervínculo" xfId="42814" builtinId="8" hidden="1"/>
    <cellStyle name="Hipervínculo" xfId="42816" builtinId="8" hidden="1"/>
    <cellStyle name="Hipervínculo" xfId="42818" builtinId="8" hidden="1"/>
    <cellStyle name="Hipervínculo" xfId="42820" builtinId="8" hidden="1"/>
    <cellStyle name="Hipervínculo" xfId="42822" builtinId="8" hidden="1"/>
    <cellStyle name="Hipervínculo" xfId="42824" builtinId="8" hidden="1"/>
    <cellStyle name="Hipervínculo" xfId="42826" builtinId="8" hidden="1"/>
    <cellStyle name="Hipervínculo" xfId="42828" builtinId="8" hidden="1"/>
    <cellStyle name="Hipervínculo" xfId="42830" builtinId="8" hidden="1"/>
    <cellStyle name="Hipervínculo" xfId="42832" builtinId="8" hidden="1"/>
    <cellStyle name="Hipervínculo" xfId="42834" builtinId="8" hidden="1"/>
    <cellStyle name="Hipervínculo" xfId="42836" builtinId="8" hidden="1"/>
    <cellStyle name="Hipervínculo" xfId="42838" builtinId="8" hidden="1"/>
    <cellStyle name="Hipervínculo" xfId="42840" builtinId="8" hidden="1"/>
    <cellStyle name="Hipervínculo" xfId="42842" builtinId="8" hidden="1"/>
    <cellStyle name="Hipervínculo" xfId="42844" builtinId="8" hidden="1"/>
    <cellStyle name="Hipervínculo" xfId="42846" builtinId="8" hidden="1"/>
    <cellStyle name="Hipervínculo" xfId="42848" builtinId="8" hidden="1"/>
    <cellStyle name="Hipervínculo" xfId="42850" builtinId="8" hidden="1"/>
    <cellStyle name="Hipervínculo" xfId="42852" builtinId="8" hidden="1"/>
    <cellStyle name="Hipervínculo" xfId="42854" builtinId="8" hidden="1"/>
    <cellStyle name="Hipervínculo" xfId="42856" builtinId="8" hidden="1"/>
    <cellStyle name="Hipervínculo" xfId="42858" builtinId="8" hidden="1"/>
    <cellStyle name="Hipervínculo" xfId="42860" builtinId="8" hidden="1"/>
    <cellStyle name="Hipervínculo" xfId="42862" builtinId="8" hidden="1"/>
    <cellStyle name="Hipervínculo" xfId="42864" builtinId="8" hidden="1"/>
    <cellStyle name="Hipervínculo" xfId="42866" builtinId="8" hidden="1"/>
    <cellStyle name="Hipervínculo" xfId="42868" builtinId="8" hidden="1"/>
    <cellStyle name="Hipervínculo" xfId="42870" builtinId="8" hidden="1"/>
    <cellStyle name="Hipervínculo" xfId="42872" builtinId="8" hidden="1"/>
    <cellStyle name="Hipervínculo" xfId="42874" builtinId="8" hidden="1"/>
    <cellStyle name="Hipervínculo" xfId="42876" builtinId="8" hidden="1"/>
    <cellStyle name="Hipervínculo" xfId="42878" builtinId="8" hidden="1"/>
    <cellStyle name="Hipervínculo" xfId="42880" builtinId="8" hidden="1"/>
    <cellStyle name="Hipervínculo" xfId="42882" builtinId="8" hidden="1"/>
    <cellStyle name="Hipervínculo" xfId="42884" builtinId="8" hidden="1"/>
    <cellStyle name="Hipervínculo" xfId="42886" builtinId="8" hidden="1"/>
    <cellStyle name="Hipervínculo" xfId="42888" builtinId="8" hidden="1"/>
    <cellStyle name="Hipervínculo" xfId="42890" builtinId="8" hidden="1"/>
    <cellStyle name="Hipervínculo" xfId="42892" builtinId="8" hidden="1"/>
    <cellStyle name="Hipervínculo" xfId="42894" builtinId="8" hidden="1"/>
    <cellStyle name="Hipervínculo" xfId="42896" builtinId="8" hidden="1"/>
    <cellStyle name="Hipervínculo" xfId="42898" builtinId="8" hidden="1"/>
    <cellStyle name="Hipervínculo" xfId="42900" builtinId="8" hidden="1"/>
    <cellStyle name="Hipervínculo" xfId="42902" builtinId="8" hidden="1"/>
    <cellStyle name="Hipervínculo" xfId="42904" builtinId="8" hidden="1"/>
    <cellStyle name="Hipervínculo" xfId="42906" builtinId="8" hidden="1"/>
    <cellStyle name="Hipervínculo" xfId="42908" builtinId="8" hidden="1"/>
    <cellStyle name="Hipervínculo" xfId="42910" builtinId="8" hidden="1"/>
    <cellStyle name="Hipervínculo" xfId="42912" builtinId="8" hidden="1"/>
    <cellStyle name="Hipervínculo" xfId="42914" builtinId="8" hidden="1"/>
    <cellStyle name="Hipervínculo" xfId="42916" builtinId="8" hidden="1"/>
    <cellStyle name="Hipervínculo" xfId="42918" builtinId="8" hidden="1"/>
    <cellStyle name="Hipervínculo" xfId="42920" builtinId="8" hidden="1"/>
    <cellStyle name="Hipervínculo" xfId="42922" builtinId="8" hidden="1"/>
    <cellStyle name="Hipervínculo" xfId="42924" builtinId="8" hidden="1"/>
    <cellStyle name="Hipervínculo" xfId="42926" builtinId="8" hidden="1"/>
    <cellStyle name="Hipervínculo" xfId="42928" builtinId="8" hidden="1"/>
    <cellStyle name="Hipervínculo" xfId="42930" builtinId="8" hidden="1"/>
    <cellStyle name="Hipervínculo" xfId="42932" builtinId="8" hidden="1"/>
    <cellStyle name="Hipervínculo" xfId="42934" builtinId="8" hidden="1"/>
    <cellStyle name="Hipervínculo" xfId="42936" builtinId="8" hidden="1"/>
    <cellStyle name="Hipervínculo" xfId="42938" builtinId="8" hidden="1"/>
    <cellStyle name="Hipervínculo" xfId="42940" builtinId="8" hidden="1"/>
    <cellStyle name="Hipervínculo" xfId="42942" builtinId="8" hidden="1"/>
    <cellStyle name="Hipervínculo" xfId="42944" builtinId="8" hidden="1"/>
    <cellStyle name="Hipervínculo" xfId="42946" builtinId="8" hidden="1"/>
    <cellStyle name="Hipervínculo" xfId="42948" builtinId="8" hidden="1"/>
    <cellStyle name="Hipervínculo" xfId="42950" builtinId="8" hidden="1"/>
    <cellStyle name="Hipervínculo" xfId="42952" builtinId="8" hidden="1"/>
    <cellStyle name="Hipervínculo" xfId="42954" builtinId="8" hidden="1"/>
    <cellStyle name="Hipervínculo" xfId="42956" builtinId="8" hidden="1"/>
    <cellStyle name="Hipervínculo" xfId="42958" builtinId="8" hidden="1"/>
    <cellStyle name="Hipervínculo" xfId="42960" builtinId="8" hidden="1"/>
    <cellStyle name="Hipervínculo" xfId="42962" builtinId="8" hidden="1"/>
    <cellStyle name="Hipervínculo" xfId="42964" builtinId="8" hidden="1"/>
    <cellStyle name="Hipervínculo" xfId="42966" builtinId="8" hidden="1"/>
    <cellStyle name="Hipervínculo" xfId="42968" builtinId="8" hidden="1"/>
    <cellStyle name="Hipervínculo" xfId="42970" builtinId="8" hidden="1"/>
    <cellStyle name="Hipervínculo" xfId="42972" builtinId="8" hidden="1"/>
    <cellStyle name="Hipervínculo" xfId="42974" builtinId="8" hidden="1"/>
    <cellStyle name="Hipervínculo" xfId="42976" builtinId="8" hidden="1"/>
    <cellStyle name="Hipervínculo" xfId="42978" builtinId="8" hidden="1"/>
    <cellStyle name="Hipervínculo" xfId="42980" builtinId="8" hidden="1"/>
    <cellStyle name="Hipervínculo" xfId="42982" builtinId="8" hidden="1"/>
    <cellStyle name="Hipervínculo" xfId="42984" builtinId="8" hidden="1"/>
    <cellStyle name="Hipervínculo" xfId="42986" builtinId="8" hidden="1"/>
    <cellStyle name="Hipervínculo" xfId="42988" builtinId="8" hidden="1"/>
    <cellStyle name="Hipervínculo" xfId="42990" builtinId="8" hidden="1"/>
    <cellStyle name="Hipervínculo" xfId="42992" builtinId="8" hidden="1"/>
    <cellStyle name="Hipervínculo" xfId="42994" builtinId="8" hidden="1"/>
    <cellStyle name="Hipervínculo" xfId="42996" builtinId="8" hidden="1"/>
    <cellStyle name="Hipervínculo" xfId="42998" builtinId="8" hidden="1"/>
    <cellStyle name="Hipervínculo" xfId="43000" builtinId="8" hidden="1"/>
    <cellStyle name="Hipervínculo" xfId="43002" builtinId="8" hidden="1"/>
    <cellStyle name="Hipervínculo" xfId="43004" builtinId="8" hidden="1"/>
    <cellStyle name="Hipervínculo" xfId="43006" builtinId="8" hidden="1"/>
    <cellStyle name="Hipervínculo" xfId="43008" builtinId="8" hidden="1"/>
    <cellStyle name="Hipervínculo" xfId="43010" builtinId="8" hidden="1"/>
    <cellStyle name="Hipervínculo" xfId="43012" builtinId="8" hidden="1"/>
    <cellStyle name="Hipervínculo" xfId="43014" builtinId="8" hidden="1"/>
    <cellStyle name="Hipervínculo" xfId="43016" builtinId="8" hidden="1"/>
    <cellStyle name="Hipervínculo" xfId="43018" builtinId="8" hidden="1"/>
    <cellStyle name="Hipervínculo" xfId="43020" builtinId="8" hidden="1"/>
    <cellStyle name="Hipervínculo" xfId="43022" builtinId="8" hidden="1"/>
    <cellStyle name="Hipervínculo" xfId="43024" builtinId="8" hidden="1"/>
    <cellStyle name="Hipervínculo" xfId="43026" builtinId="8" hidden="1"/>
    <cellStyle name="Hipervínculo" xfId="43028" builtinId="8" hidden="1"/>
    <cellStyle name="Hipervínculo" xfId="43030" builtinId="8" hidden="1"/>
    <cellStyle name="Hipervínculo" xfId="43032" builtinId="8" hidden="1"/>
    <cellStyle name="Hipervínculo" xfId="43034" builtinId="8" hidden="1"/>
    <cellStyle name="Hipervínculo" xfId="43036" builtinId="8" hidden="1"/>
    <cellStyle name="Hipervínculo" xfId="43038" builtinId="8" hidden="1"/>
    <cellStyle name="Hipervínculo" xfId="43040" builtinId="8" hidden="1"/>
    <cellStyle name="Hipervínculo" xfId="43042" builtinId="8" hidden="1"/>
    <cellStyle name="Hipervínculo" xfId="43044" builtinId="8" hidden="1"/>
    <cellStyle name="Hipervínculo" xfId="43046" builtinId="8" hidden="1"/>
    <cellStyle name="Hipervínculo" xfId="43048" builtinId="8" hidden="1"/>
    <cellStyle name="Hipervínculo" xfId="43050" builtinId="8" hidden="1"/>
    <cellStyle name="Hipervínculo" xfId="43052" builtinId="8" hidden="1"/>
    <cellStyle name="Hipervínculo" xfId="43054" builtinId="8" hidden="1"/>
    <cellStyle name="Hipervínculo" xfId="43056" builtinId="8" hidden="1"/>
    <cellStyle name="Hipervínculo" xfId="43058" builtinId="8" hidden="1"/>
    <cellStyle name="Hipervínculo" xfId="43060" builtinId="8" hidden="1"/>
    <cellStyle name="Hipervínculo" xfId="43062" builtinId="8" hidden="1"/>
    <cellStyle name="Hipervínculo" xfId="43064" builtinId="8" hidden="1"/>
    <cellStyle name="Hipervínculo" xfId="43066" builtinId="8" hidden="1"/>
    <cellStyle name="Hipervínculo" xfId="43068" builtinId="8" hidden="1"/>
    <cellStyle name="Hipervínculo" xfId="43070" builtinId="8" hidden="1"/>
    <cellStyle name="Hipervínculo" xfId="43072" builtinId="8" hidden="1"/>
    <cellStyle name="Hipervínculo" xfId="43074" builtinId="8" hidden="1"/>
    <cellStyle name="Hipervínculo" xfId="43076" builtinId="8" hidden="1"/>
    <cellStyle name="Hipervínculo" xfId="43078" builtinId="8" hidden="1"/>
    <cellStyle name="Hipervínculo" xfId="43080" builtinId="8" hidden="1"/>
    <cellStyle name="Hipervínculo" xfId="43082" builtinId="8" hidden="1"/>
    <cellStyle name="Hipervínculo" xfId="43084" builtinId="8" hidden="1"/>
    <cellStyle name="Hipervínculo" xfId="43086" builtinId="8" hidden="1"/>
    <cellStyle name="Hipervínculo" xfId="43088" builtinId="8" hidden="1"/>
    <cellStyle name="Hipervínculo" xfId="43090" builtinId="8" hidden="1"/>
    <cellStyle name="Hipervínculo" xfId="43092" builtinId="8" hidden="1"/>
    <cellStyle name="Hipervínculo" xfId="43094" builtinId="8" hidden="1"/>
    <cellStyle name="Hipervínculo" xfId="43096" builtinId="8" hidden="1"/>
    <cellStyle name="Hipervínculo" xfId="43098" builtinId="8" hidden="1"/>
    <cellStyle name="Hipervínculo" xfId="43100" builtinId="8" hidden="1"/>
    <cellStyle name="Hipervínculo" xfId="43102" builtinId="8" hidden="1"/>
    <cellStyle name="Hipervínculo" xfId="43104" builtinId="8" hidden="1"/>
    <cellStyle name="Hipervínculo" xfId="43106" builtinId="8" hidden="1"/>
    <cellStyle name="Hipervínculo" xfId="43108" builtinId="8" hidden="1"/>
    <cellStyle name="Hipervínculo" xfId="43110" builtinId="8" hidden="1"/>
    <cellStyle name="Hipervínculo" xfId="43112" builtinId="8" hidden="1"/>
    <cellStyle name="Hipervínculo" xfId="43114" builtinId="8" hidden="1"/>
    <cellStyle name="Hipervínculo" xfId="43116" builtinId="8" hidden="1"/>
    <cellStyle name="Hipervínculo" xfId="43118" builtinId="8" hidden="1"/>
    <cellStyle name="Hipervínculo" xfId="43120" builtinId="8" hidden="1"/>
    <cellStyle name="Hipervínculo" xfId="43122" builtinId="8" hidden="1"/>
    <cellStyle name="Hipervínculo" xfId="43124" builtinId="8" hidden="1"/>
    <cellStyle name="Hipervínculo" xfId="43126" builtinId="8" hidden="1"/>
    <cellStyle name="Hipervínculo" xfId="43128" builtinId="8" hidden="1"/>
    <cellStyle name="Hipervínculo" xfId="43130" builtinId="8" hidden="1"/>
    <cellStyle name="Hipervínculo" xfId="43132" builtinId="8" hidden="1"/>
    <cellStyle name="Hipervínculo" xfId="43134" builtinId="8" hidden="1"/>
    <cellStyle name="Hipervínculo" xfId="43136" builtinId="8" hidden="1"/>
    <cellStyle name="Hipervínculo" xfId="43138" builtinId="8" hidden="1"/>
    <cellStyle name="Hipervínculo" xfId="43140" builtinId="8" hidden="1"/>
    <cellStyle name="Hipervínculo" xfId="43142" builtinId="8" hidden="1"/>
    <cellStyle name="Hipervínculo" xfId="43144" builtinId="8" hidden="1"/>
    <cellStyle name="Hipervínculo" xfId="43146" builtinId="8" hidden="1"/>
    <cellStyle name="Hipervínculo" xfId="43148" builtinId="8" hidden="1"/>
    <cellStyle name="Hipervínculo" xfId="43150" builtinId="8" hidden="1"/>
    <cellStyle name="Hipervínculo" xfId="43152" builtinId="8" hidden="1"/>
    <cellStyle name="Hipervínculo" xfId="43154" builtinId="8" hidden="1"/>
    <cellStyle name="Hipervínculo" xfId="43156" builtinId="8" hidden="1"/>
    <cellStyle name="Hipervínculo" xfId="43158" builtinId="8" hidden="1"/>
    <cellStyle name="Hipervínculo" xfId="43160" builtinId="8" hidden="1"/>
    <cellStyle name="Hipervínculo" xfId="43162" builtinId="8" hidden="1"/>
    <cellStyle name="Hipervínculo" xfId="43164" builtinId="8" hidden="1"/>
    <cellStyle name="Hipervínculo" xfId="43166" builtinId="8" hidden="1"/>
    <cellStyle name="Hipervínculo" xfId="43168" builtinId="8" hidden="1"/>
    <cellStyle name="Hipervínculo" xfId="43170" builtinId="8" hidden="1"/>
    <cellStyle name="Hipervínculo" xfId="43172" builtinId="8" hidden="1"/>
    <cellStyle name="Hipervínculo" xfId="43174" builtinId="8" hidden="1"/>
    <cellStyle name="Hipervínculo" xfId="43176" builtinId="8" hidden="1"/>
    <cellStyle name="Hipervínculo" xfId="43178" builtinId="8" hidden="1"/>
    <cellStyle name="Hipervínculo" xfId="43180" builtinId="8" hidden="1"/>
    <cellStyle name="Hipervínculo" xfId="43182" builtinId="8" hidden="1"/>
    <cellStyle name="Hipervínculo" xfId="43184" builtinId="8" hidden="1"/>
    <cellStyle name="Hipervínculo" xfId="43186" builtinId="8" hidden="1"/>
    <cellStyle name="Hipervínculo" xfId="43188" builtinId="8" hidden="1"/>
    <cellStyle name="Hipervínculo" xfId="43190" builtinId="8" hidden="1"/>
    <cellStyle name="Hipervínculo" xfId="43192" builtinId="8" hidden="1"/>
    <cellStyle name="Hipervínculo" xfId="43194" builtinId="8" hidden="1"/>
    <cellStyle name="Hipervínculo" xfId="43196" builtinId="8" hidden="1"/>
    <cellStyle name="Hipervínculo" xfId="43198" builtinId="8" hidden="1"/>
    <cellStyle name="Hipervínculo" xfId="43200" builtinId="8" hidden="1"/>
    <cellStyle name="Hipervínculo" xfId="43202" builtinId="8" hidden="1"/>
    <cellStyle name="Hipervínculo" xfId="43204" builtinId="8" hidden="1"/>
    <cellStyle name="Hipervínculo" xfId="43206" builtinId="8" hidden="1"/>
    <cellStyle name="Hipervínculo" xfId="43208" builtinId="8" hidden="1"/>
    <cellStyle name="Hipervínculo" xfId="43210" builtinId="8" hidden="1"/>
    <cellStyle name="Hipervínculo" xfId="43212" builtinId="8" hidden="1"/>
    <cellStyle name="Hipervínculo" xfId="43214" builtinId="8" hidden="1"/>
    <cellStyle name="Hipervínculo" xfId="43216" builtinId="8" hidden="1"/>
    <cellStyle name="Hipervínculo" xfId="43218" builtinId="8" hidden="1"/>
    <cellStyle name="Hipervínculo" xfId="43220" builtinId="8" hidden="1"/>
    <cellStyle name="Hipervínculo" xfId="43222" builtinId="8" hidden="1"/>
    <cellStyle name="Hipervínculo" xfId="43224" builtinId="8" hidden="1"/>
    <cellStyle name="Hipervínculo" xfId="43226" builtinId="8" hidden="1"/>
    <cellStyle name="Hipervínculo" xfId="43228" builtinId="8" hidden="1"/>
    <cellStyle name="Hipervínculo" xfId="43230" builtinId="8" hidden="1"/>
    <cellStyle name="Hipervínculo" xfId="43232" builtinId="8" hidden="1"/>
    <cellStyle name="Hipervínculo" xfId="43234" builtinId="8" hidden="1"/>
    <cellStyle name="Hipervínculo" xfId="43236" builtinId="8" hidden="1"/>
    <cellStyle name="Hipervínculo" xfId="43238" builtinId="8" hidden="1"/>
    <cellStyle name="Hipervínculo" xfId="43240" builtinId="8" hidden="1"/>
    <cellStyle name="Hipervínculo" xfId="43242" builtinId="8" hidden="1"/>
    <cellStyle name="Hipervínculo" xfId="43244" builtinId="8" hidden="1"/>
    <cellStyle name="Hipervínculo" xfId="43246" builtinId="8" hidden="1"/>
    <cellStyle name="Hipervínculo" xfId="43248" builtinId="8" hidden="1"/>
    <cellStyle name="Hipervínculo" xfId="43250" builtinId="8" hidden="1"/>
    <cellStyle name="Hipervínculo" xfId="43252" builtinId="8" hidden="1"/>
    <cellStyle name="Hipervínculo" xfId="43254" builtinId="8" hidden="1"/>
    <cellStyle name="Hipervínculo" xfId="43256" builtinId="8" hidden="1"/>
    <cellStyle name="Hipervínculo" xfId="43258" builtinId="8" hidden="1"/>
    <cellStyle name="Hipervínculo" xfId="43260" builtinId="8" hidden="1"/>
    <cellStyle name="Hipervínculo" xfId="43262" builtinId="8" hidden="1"/>
    <cellStyle name="Hipervínculo" xfId="43264" builtinId="8" hidden="1"/>
    <cellStyle name="Hipervínculo" xfId="43266" builtinId="8" hidden="1"/>
    <cellStyle name="Hipervínculo" xfId="43268" builtinId="8" hidden="1"/>
    <cellStyle name="Hipervínculo" xfId="43270" builtinId="8" hidden="1"/>
    <cellStyle name="Hipervínculo" xfId="43272" builtinId="8" hidden="1"/>
    <cellStyle name="Hipervínculo" xfId="43274" builtinId="8" hidden="1"/>
    <cellStyle name="Hipervínculo" xfId="43276" builtinId="8" hidden="1"/>
    <cellStyle name="Hipervínculo" xfId="43278" builtinId="8" hidden="1"/>
    <cellStyle name="Hipervínculo" xfId="43280" builtinId="8" hidden="1"/>
    <cellStyle name="Hipervínculo" xfId="43282" builtinId="8" hidden="1"/>
    <cellStyle name="Hipervínculo" xfId="43284" builtinId="8" hidden="1"/>
    <cellStyle name="Hipervínculo" xfId="43286" builtinId="8" hidden="1"/>
    <cellStyle name="Hipervínculo" xfId="43288" builtinId="8" hidden="1"/>
    <cellStyle name="Hipervínculo" xfId="43290" builtinId="8" hidden="1"/>
    <cellStyle name="Hipervínculo" xfId="43292" builtinId="8" hidden="1"/>
    <cellStyle name="Hipervínculo" xfId="43294" builtinId="8" hidden="1"/>
    <cellStyle name="Hipervínculo" xfId="43296" builtinId="8" hidden="1"/>
    <cellStyle name="Hipervínculo" xfId="43298" builtinId="8" hidden="1"/>
    <cellStyle name="Hipervínculo" xfId="43300" builtinId="8" hidden="1"/>
    <cellStyle name="Hipervínculo" xfId="43302" builtinId="8" hidden="1"/>
    <cellStyle name="Hipervínculo" xfId="43304" builtinId="8" hidden="1"/>
    <cellStyle name="Hipervínculo" xfId="43306" builtinId="8" hidden="1"/>
    <cellStyle name="Hipervínculo" xfId="43308" builtinId="8" hidden="1"/>
    <cellStyle name="Hipervínculo" xfId="43310" builtinId="8" hidden="1"/>
    <cellStyle name="Hipervínculo" xfId="43312" builtinId="8" hidden="1"/>
    <cellStyle name="Hipervínculo" xfId="43314" builtinId="8" hidden="1"/>
    <cellStyle name="Hipervínculo" xfId="43316" builtinId="8" hidden="1"/>
    <cellStyle name="Hipervínculo" xfId="43318" builtinId="8" hidden="1"/>
    <cellStyle name="Hipervínculo" xfId="43320" builtinId="8" hidden="1"/>
    <cellStyle name="Hipervínculo" xfId="43322" builtinId="8" hidden="1"/>
    <cellStyle name="Hipervínculo" xfId="43324" builtinId="8" hidden="1"/>
    <cellStyle name="Hipervínculo" xfId="43326" builtinId="8" hidden="1"/>
    <cellStyle name="Hipervínculo" xfId="43328" builtinId="8" hidden="1"/>
    <cellStyle name="Hipervínculo" xfId="43330" builtinId="8" hidden="1"/>
    <cellStyle name="Hipervínculo" xfId="43332" builtinId="8" hidden="1"/>
    <cellStyle name="Hipervínculo" xfId="43334" builtinId="8" hidden="1"/>
    <cellStyle name="Hipervínculo" xfId="43336" builtinId="8" hidden="1"/>
    <cellStyle name="Hipervínculo" xfId="43338" builtinId="8" hidden="1"/>
    <cellStyle name="Hipervínculo" xfId="43340" builtinId="8" hidden="1"/>
    <cellStyle name="Hipervínculo" xfId="43342" builtinId="8" hidden="1"/>
    <cellStyle name="Hipervínculo" xfId="43344" builtinId="8" hidden="1"/>
    <cellStyle name="Hipervínculo" xfId="43346" builtinId="8" hidden="1"/>
    <cellStyle name="Hipervínculo" xfId="43348" builtinId="8" hidden="1"/>
    <cellStyle name="Hipervínculo" xfId="43350" builtinId="8" hidden="1"/>
    <cellStyle name="Hipervínculo" xfId="43352" builtinId="8" hidden="1"/>
    <cellStyle name="Hipervínculo" xfId="43354" builtinId="8" hidden="1"/>
    <cellStyle name="Hipervínculo" xfId="43356" builtinId="8" hidden="1"/>
    <cellStyle name="Hipervínculo" xfId="43358" builtinId="8" hidden="1"/>
    <cellStyle name="Hipervínculo" xfId="43360" builtinId="8" hidden="1"/>
    <cellStyle name="Hipervínculo" xfId="43362" builtinId="8" hidden="1"/>
    <cellStyle name="Hipervínculo" xfId="43364" builtinId="8" hidden="1"/>
    <cellStyle name="Hipervínculo" xfId="43366" builtinId="8" hidden="1"/>
    <cellStyle name="Hipervínculo" xfId="43368" builtinId="8" hidden="1"/>
    <cellStyle name="Hipervínculo" xfId="43370" builtinId="8" hidden="1"/>
    <cellStyle name="Hipervínculo" xfId="43372" builtinId="8" hidden="1"/>
    <cellStyle name="Hipervínculo" xfId="43374" builtinId="8" hidden="1"/>
    <cellStyle name="Hipervínculo" xfId="43376" builtinId="8" hidden="1"/>
    <cellStyle name="Hipervínculo" xfId="43378" builtinId="8" hidden="1"/>
    <cellStyle name="Hipervínculo" xfId="43380" builtinId="8" hidden="1"/>
    <cellStyle name="Hipervínculo" xfId="43382" builtinId="8" hidden="1"/>
    <cellStyle name="Hipervínculo" xfId="43384" builtinId="8" hidden="1"/>
    <cellStyle name="Hipervínculo" xfId="43386" builtinId="8" hidden="1"/>
    <cellStyle name="Hipervínculo" xfId="43388" builtinId="8" hidden="1"/>
    <cellStyle name="Hipervínculo" xfId="43390" builtinId="8" hidden="1"/>
    <cellStyle name="Hipervínculo" xfId="43392" builtinId="8" hidden="1"/>
    <cellStyle name="Hipervínculo" xfId="43394" builtinId="8" hidden="1"/>
    <cellStyle name="Hipervínculo" xfId="43396" builtinId="8" hidden="1"/>
    <cellStyle name="Hipervínculo" xfId="43398" builtinId="8" hidden="1"/>
    <cellStyle name="Hipervínculo" xfId="43400" builtinId="8" hidden="1"/>
    <cellStyle name="Hipervínculo" xfId="43402" builtinId="8" hidden="1"/>
    <cellStyle name="Hipervínculo" xfId="43404" builtinId="8" hidden="1"/>
    <cellStyle name="Hipervínculo" xfId="43406" builtinId="8" hidden="1"/>
    <cellStyle name="Hipervínculo" xfId="43408" builtinId="8" hidden="1"/>
    <cellStyle name="Hipervínculo" xfId="43410" builtinId="8" hidden="1"/>
    <cellStyle name="Hipervínculo" xfId="43412" builtinId="8" hidden="1"/>
    <cellStyle name="Hipervínculo" xfId="43414" builtinId="8" hidden="1"/>
    <cellStyle name="Hipervínculo" xfId="43416" builtinId="8" hidden="1"/>
    <cellStyle name="Hipervínculo" xfId="43418" builtinId="8" hidden="1"/>
    <cellStyle name="Hipervínculo" xfId="43420" builtinId="8" hidden="1"/>
    <cellStyle name="Hipervínculo" xfId="43422" builtinId="8" hidden="1"/>
    <cellStyle name="Hipervínculo" xfId="43424" builtinId="8" hidden="1"/>
    <cellStyle name="Hipervínculo" xfId="43426" builtinId="8" hidden="1"/>
    <cellStyle name="Hipervínculo" xfId="43428" builtinId="8" hidden="1"/>
    <cellStyle name="Hipervínculo" xfId="43430" builtinId="8" hidden="1"/>
    <cellStyle name="Hipervínculo" xfId="43432" builtinId="8" hidden="1"/>
    <cellStyle name="Hipervínculo" xfId="43434" builtinId="8" hidden="1"/>
    <cellStyle name="Hipervínculo" xfId="43436" builtinId="8" hidden="1"/>
    <cellStyle name="Hipervínculo" xfId="43438" builtinId="8" hidden="1"/>
    <cellStyle name="Hipervínculo" xfId="43440" builtinId="8" hidden="1"/>
    <cellStyle name="Hipervínculo" xfId="43442" builtinId="8" hidden="1"/>
    <cellStyle name="Hipervínculo" xfId="43444" builtinId="8" hidden="1"/>
    <cellStyle name="Hipervínculo" xfId="43446" builtinId="8" hidden="1"/>
    <cellStyle name="Hipervínculo" xfId="43448" builtinId="8" hidden="1"/>
    <cellStyle name="Hipervínculo" xfId="43450" builtinId="8" hidden="1"/>
    <cellStyle name="Hipervínculo" xfId="43452" builtinId="8" hidden="1"/>
    <cellStyle name="Hipervínculo" xfId="43454" builtinId="8" hidden="1"/>
    <cellStyle name="Hipervínculo" xfId="43456" builtinId="8" hidden="1"/>
    <cellStyle name="Hipervínculo" xfId="43458" builtinId="8" hidden="1"/>
    <cellStyle name="Hipervínculo" xfId="43460" builtinId="8" hidden="1"/>
    <cellStyle name="Hipervínculo" xfId="43462" builtinId="8" hidden="1"/>
    <cellStyle name="Hipervínculo" xfId="43464" builtinId="8" hidden="1"/>
    <cellStyle name="Hipervínculo" xfId="43466" builtinId="8" hidden="1"/>
    <cellStyle name="Hipervínculo" xfId="43468" builtinId="8" hidden="1"/>
    <cellStyle name="Hipervínculo" xfId="43470" builtinId="8" hidden="1"/>
    <cellStyle name="Hipervínculo" xfId="43472" builtinId="8" hidden="1"/>
    <cellStyle name="Hipervínculo" xfId="43474" builtinId="8" hidden="1"/>
    <cellStyle name="Hipervínculo" xfId="43476" builtinId="8" hidden="1"/>
    <cellStyle name="Hipervínculo" xfId="43478" builtinId="8" hidden="1"/>
    <cellStyle name="Hipervínculo" xfId="43480" builtinId="8" hidden="1"/>
    <cellStyle name="Hipervínculo" xfId="43482" builtinId="8" hidden="1"/>
    <cellStyle name="Hipervínculo" xfId="43484" builtinId="8" hidden="1"/>
    <cellStyle name="Hipervínculo" xfId="43486" builtinId="8" hidden="1"/>
    <cellStyle name="Hipervínculo" xfId="43488" builtinId="8" hidden="1"/>
    <cellStyle name="Hipervínculo" xfId="43490" builtinId="8" hidden="1"/>
    <cellStyle name="Hipervínculo" xfId="43492" builtinId="8" hidden="1"/>
    <cellStyle name="Hipervínculo" xfId="43494" builtinId="8" hidden="1"/>
    <cellStyle name="Hipervínculo" xfId="43496" builtinId="8" hidden="1"/>
    <cellStyle name="Hipervínculo" xfId="43498" builtinId="8" hidden="1"/>
    <cellStyle name="Hipervínculo" xfId="43500" builtinId="8" hidden="1"/>
    <cellStyle name="Hipervínculo" xfId="43502" builtinId="8" hidden="1"/>
    <cellStyle name="Hipervínculo" xfId="43504" builtinId="8" hidden="1"/>
    <cellStyle name="Hipervínculo" xfId="43506" builtinId="8" hidden="1"/>
    <cellStyle name="Hipervínculo" xfId="43508" builtinId="8" hidden="1"/>
    <cellStyle name="Hipervínculo" xfId="43510" builtinId="8" hidden="1"/>
    <cellStyle name="Hipervínculo" xfId="43512" builtinId="8" hidden="1"/>
    <cellStyle name="Hipervínculo" xfId="43514" builtinId="8" hidden="1"/>
    <cellStyle name="Hipervínculo" xfId="43516" builtinId="8" hidden="1"/>
    <cellStyle name="Hipervínculo" xfId="43518" builtinId="8" hidden="1"/>
    <cellStyle name="Hipervínculo" xfId="43520" builtinId="8" hidden="1"/>
    <cellStyle name="Hipervínculo" xfId="43522" builtinId="8" hidden="1"/>
    <cellStyle name="Hipervínculo" xfId="43524" builtinId="8" hidden="1"/>
    <cellStyle name="Hipervínculo" xfId="43526" builtinId="8" hidden="1"/>
    <cellStyle name="Hipervínculo" xfId="43528" builtinId="8" hidden="1"/>
    <cellStyle name="Hipervínculo" xfId="43530" builtinId="8" hidden="1"/>
    <cellStyle name="Hipervínculo" xfId="43532" builtinId="8" hidden="1"/>
    <cellStyle name="Hipervínculo" xfId="43534" builtinId="8" hidden="1"/>
    <cellStyle name="Hipervínculo" xfId="43536" builtinId="8" hidden="1"/>
    <cellStyle name="Hipervínculo" xfId="43538" builtinId="8" hidden="1"/>
    <cellStyle name="Hipervínculo" xfId="43540" builtinId="8" hidden="1"/>
    <cellStyle name="Hipervínculo" xfId="43542" builtinId="8" hidden="1"/>
    <cellStyle name="Hipervínculo" xfId="43544" builtinId="8" hidden="1"/>
    <cellStyle name="Hipervínculo" xfId="43546" builtinId="8" hidden="1"/>
    <cellStyle name="Hipervínculo" xfId="43548" builtinId="8" hidden="1"/>
    <cellStyle name="Hipervínculo" xfId="43550" builtinId="8" hidden="1"/>
    <cellStyle name="Hipervínculo" xfId="43552" builtinId="8" hidden="1"/>
    <cellStyle name="Hipervínculo" xfId="43554" builtinId="8" hidden="1"/>
    <cellStyle name="Hipervínculo" xfId="43556" builtinId="8" hidden="1"/>
    <cellStyle name="Hipervínculo" xfId="43558" builtinId="8" hidden="1"/>
    <cellStyle name="Hipervínculo" xfId="43560" builtinId="8" hidden="1"/>
    <cellStyle name="Hipervínculo" xfId="43562" builtinId="8" hidden="1"/>
    <cellStyle name="Hipervínculo" xfId="43564" builtinId="8" hidden="1"/>
    <cellStyle name="Hipervínculo" xfId="43566" builtinId="8" hidden="1"/>
    <cellStyle name="Hipervínculo" xfId="43568" builtinId="8" hidden="1"/>
    <cellStyle name="Hipervínculo" xfId="43570" builtinId="8" hidden="1"/>
    <cellStyle name="Hipervínculo" xfId="43572" builtinId="8" hidden="1"/>
    <cellStyle name="Hipervínculo" xfId="43574" builtinId="8" hidden="1"/>
    <cellStyle name="Hipervínculo" xfId="43576" builtinId="8" hidden="1"/>
    <cellStyle name="Hipervínculo" xfId="43578" builtinId="8" hidden="1"/>
    <cellStyle name="Hipervínculo" xfId="43580" builtinId="8" hidden="1"/>
    <cellStyle name="Hipervínculo" xfId="43582" builtinId="8" hidden="1"/>
    <cellStyle name="Hipervínculo" xfId="43584" builtinId="8" hidden="1"/>
    <cellStyle name="Hipervínculo" xfId="43586" builtinId="8" hidden="1"/>
    <cellStyle name="Hipervínculo" xfId="43588" builtinId="8" hidden="1"/>
    <cellStyle name="Hipervínculo" xfId="43590" builtinId="8" hidden="1"/>
    <cellStyle name="Hipervínculo" xfId="43592" builtinId="8" hidden="1"/>
    <cellStyle name="Hipervínculo" xfId="43594" builtinId="8" hidden="1"/>
    <cellStyle name="Hipervínculo" xfId="43596" builtinId="8" hidden="1"/>
    <cellStyle name="Hipervínculo" xfId="43598" builtinId="8" hidden="1"/>
    <cellStyle name="Hipervínculo" xfId="43600" builtinId="8" hidden="1"/>
    <cellStyle name="Hipervínculo" xfId="43602" builtinId="8" hidden="1"/>
    <cellStyle name="Hipervínculo" xfId="43604" builtinId="8" hidden="1"/>
    <cellStyle name="Hipervínculo" xfId="43606" builtinId="8" hidden="1"/>
    <cellStyle name="Hipervínculo" xfId="43608" builtinId="8" hidden="1"/>
    <cellStyle name="Hipervínculo" xfId="43610" builtinId="8" hidden="1"/>
    <cellStyle name="Hipervínculo" xfId="43612" builtinId="8" hidden="1"/>
    <cellStyle name="Hipervínculo" xfId="43614" builtinId="8" hidden="1"/>
    <cellStyle name="Hipervínculo" xfId="43616" builtinId="8" hidden="1"/>
    <cellStyle name="Hipervínculo" xfId="43618" builtinId="8" hidden="1"/>
    <cellStyle name="Hipervínculo" xfId="43620" builtinId="8" hidden="1"/>
    <cellStyle name="Hipervínculo" xfId="43622" builtinId="8" hidden="1"/>
    <cellStyle name="Hipervínculo" xfId="43624" builtinId="8" hidden="1"/>
    <cellStyle name="Hipervínculo" xfId="43626" builtinId="8" hidden="1"/>
    <cellStyle name="Hipervínculo" xfId="43628" builtinId="8" hidden="1"/>
    <cellStyle name="Hipervínculo" xfId="43630" builtinId="8" hidden="1"/>
    <cellStyle name="Hipervínculo" xfId="43632" builtinId="8" hidden="1"/>
    <cellStyle name="Hipervínculo" xfId="43634" builtinId="8" hidden="1"/>
    <cellStyle name="Hipervínculo" xfId="43636" builtinId="8" hidden="1"/>
    <cellStyle name="Hipervínculo" xfId="43638" builtinId="8" hidden="1"/>
    <cellStyle name="Hipervínculo" xfId="43640" builtinId="8" hidden="1"/>
    <cellStyle name="Hipervínculo" xfId="43642" builtinId="8" hidden="1"/>
    <cellStyle name="Hipervínculo" xfId="43644" builtinId="8" hidden="1"/>
    <cellStyle name="Hipervínculo" xfId="43646" builtinId="8" hidden="1"/>
    <cellStyle name="Hipervínculo" xfId="43648" builtinId="8" hidden="1"/>
    <cellStyle name="Hipervínculo" xfId="43650" builtinId="8" hidden="1"/>
    <cellStyle name="Hipervínculo" xfId="43652" builtinId="8" hidden="1"/>
    <cellStyle name="Hipervínculo" xfId="43654" builtinId="8" hidden="1"/>
    <cellStyle name="Hipervínculo" xfId="43656" builtinId="8" hidden="1"/>
    <cellStyle name="Hipervínculo" xfId="43658" builtinId="8" hidden="1"/>
    <cellStyle name="Hipervínculo" xfId="43660" builtinId="8" hidden="1"/>
    <cellStyle name="Hipervínculo" xfId="43662" builtinId="8" hidden="1"/>
    <cellStyle name="Hipervínculo" xfId="43664" builtinId="8" hidden="1"/>
    <cellStyle name="Hipervínculo" xfId="43666" builtinId="8" hidden="1"/>
    <cellStyle name="Hipervínculo" xfId="43668" builtinId="8" hidden="1"/>
    <cellStyle name="Hipervínculo" xfId="43670" builtinId="8" hidden="1"/>
    <cellStyle name="Hipervínculo" xfId="43672" builtinId="8" hidden="1"/>
    <cellStyle name="Hipervínculo" xfId="43674" builtinId="8" hidden="1"/>
    <cellStyle name="Hipervínculo" xfId="43676" builtinId="8" hidden="1"/>
    <cellStyle name="Hipervínculo" xfId="43678" builtinId="8" hidden="1"/>
    <cellStyle name="Hipervínculo" xfId="43680" builtinId="8" hidden="1"/>
    <cellStyle name="Hipervínculo" xfId="43682" builtinId="8" hidden="1"/>
    <cellStyle name="Hipervínculo" xfId="43684" builtinId="8" hidden="1"/>
    <cellStyle name="Hipervínculo" xfId="43686" builtinId="8" hidden="1"/>
    <cellStyle name="Hipervínculo" xfId="43688" builtinId="8" hidden="1"/>
    <cellStyle name="Hipervínculo" xfId="43690" builtinId="8" hidden="1"/>
    <cellStyle name="Hipervínculo" xfId="43692" builtinId="8" hidden="1"/>
    <cellStyle name="Hipervínculo" xfId="43694" builtinId="8" hidden="1"/>
    <cellStyle name="Hipervínculo" xfId="43696" builtinId="8" hidden="1"/>
    <cellStyle name="Hipervínculo" xfId="43698" builtinId="8" hidden="1"/>
    <cellStyle name="Hipervínculo" xfId="43700" builtinId="8" hidden="1"/>
    <cellStyle name="Hipervínculo" xfId="43702" builtinId="8" hidden="1"/>
    <cellStyle name="Hipervínculo" xfId="43704" builtinId="8" hidden="1"/>
    <cellStyle name="Hipervínculo" xfId="43706" builtinId="8" hidden="1"/>
    <cellStyle name="Hipervínculo" xfId="43708" builtinId="8" hidden="1"/>
    <cellStyle name="Hipervínculo" xfId="43710" builtinId="8" hidden="1"/>
    <cellStyle name="Hipervínculo" xfId="43712" builtinId="8" hidden="1"/>
    <cellStyle name="Hipervínculo" xfId="43714" builtinId="8" hidden="1"/>
    <cellStyle name="Hipervínculo" xfId="43716" builtinId="8" hidden="1"/>
    <cellStyle name="Hipervínculo" xfId="43718" builtinId="8" hidden="1"/>
    <cellStyle name="Hipervínculo" xfId="43720" builtinId="8" hidden="1"/>
    <cellStyle name="Hipervínculo" xfId="43722" builtinId="8" hidden="1"/>
    <cellStyle name="Hipervínculo" xfId="43724" builtinId="8" hidden="1"/>
    <cellStyle name="Hipervínculo" xfId="43726" builtinId="8" hidden="1"/>
    <cellStyle name="Hipervínculo" xfId="43728" builtinId="8" hidden="1"/>
    <cellStyle name="Hipervínculo" xfId="43730" builtinId="8" hidden="1"/>
    <cellStyle name="Hipervínculo" xfId="43732" builtinId="8" hidden="1"/>
    <cellStyle name="Hipervínculo" xfId="43734" builtinId="8" hidden="1"/>
    <cellStyle name="Hipervínculo" xfId="43736" builtinId="8" hidden="1"/>
    <cellStyle name="Hipervínculo" xfId="43738" builtinId="8" hidden="1"/>
    <cellStyle name="Hipervínculo" xfId="43740" builtinId="8" hidden="1"/>
    <cellStyle name="Hipervínculo" xfId="43742" builtinId="8" hidden="1"/>
    <cellStyle name="Hipervínculo" xfId="43744" builtinId="8" hidden="1"/>
    <cellStyle name="Hipervínculo" xfId="43746" builtinId="8" hidden="1"/>
    <cellStyle name="Hipervínculo" xfId="43748" builtinId="8" hidden="1"/>
    <cellStyle name="Hipervínculo" xfId="43750" builtinId="8" hidden="1"/>
    <cellStyle name="Hipervínculo" xfId="43752" builtinId="8" hidden="1"/>
    <cellStyle name="Hipervínculo" xfId="43754" builtinId="8" hidden="1"/>
    <cellStyle name="Hipervínculo" xfId="43756" builtinId="8" hidden="1"/>
    <cellStyle name="Hipervínculo" xfId="43758" builtinId="8" hidden="1"/>
    <cellStyle name="Hipervínculo" xfId="43760" builtinId="8" hidden="1"/>
    <cellStyle name="Hipervínculo" xfId="43762" builtinId="8" hidden="1"/>
    <cellStyle name="Hipervínculo" xfId="43764" builtinId="8" hidden="1"/>
    <cellStyle name="Hipervínculo" xfId="43766" builtinId="8" hidden="1"/>
    <cellStyle name="Hipervínculo" xfId="43768" builtinId="8" hidden="1"/>
    <cellStyle name="Hipervínculo" xfId="43770" builtinId="8" hidden="1"/>
    <cellStyle name="Hipervínculo" xfId="43772" builtinId="8" hidden="1"/>
    <cellStyle name="Hipervínculo" xfId="43774" builtinId="8" hidden="1"/>
    <cellStyle name="Hipervínculo" xfId="43776" builtinId="8" hidden="1"/>
    <cellStyle name="Hipervínculo" xfId="43778" builtinId="8" hidden="1"/>
    <cellStyle name="Hipervínculo" xfId="43780" builtinId="8" hidden="1"/>
    <cellStyle name="Hipervínculo" xfId="43782" builtinId="8" hidden="1"/>
    <cellStyle name="Hipervínculo" xfId="43784" builtinId="8" hidden="1"/>
    <cellStyle name="Hipervínculo" xfId="43786" builtinId="8" hidden="1"/>
    <cellStyle name="Hipervínculo" xfId="43788" builtinId="8" hidden="1"/>
    <cellStyle name="Hipervínculo" xfId="43790" builtinId="8" hidden="1"/>
    <cellStyle name="Hipervínculo" xfId="43792" builtinId="8" hidden="1"/>
    <cellStyle name="Hipervínculo" xfId="43794" builtinId="8" hidden="1"/>
    <cellStyle name="Hipervínculo" xfId="43796" builtinId="8" hidden="1"/>
    <cellStyle name="Hipervínculo" xfId="43798" builtinId="8" hidden="1"/>
    <cellStyle name="Hipervínculo" xfId="43800" builtinId="8" hidden="1"/>
    <cellStyle name="Hipervínculo" xfId="43802" builtinId="8" hidden="1"/>
    <cellStyle name="Hipervínculo" xfId="43804" builtinId="8" hidden="1"/>
    <cellStyle name="Hipervínculo" xfId="43806" builtinId="8" hidden="1"/>
    <cellStyle name="Hipervínculo" xfId="43808" builtinId="8" hidden="1"/>
    <cellStyle name="Hipervínculo" xfId="43810" builtinId="8" hidden="1"/>
    <cellStyle name="Hipervínculo" xfId="43812" builtinId="8" hidden="1"/>
    <cellStyle name="Hipervínculo" xfId="43814" builtinId="8" hidden="1"/>
    <cellStyle name="Hipervínculo" xfId="43816" builtinId="8" hidden="1"/>
    <cellStyle name="Hipervínculo" xfId="43818" builtinId="8" hidden="1"/>
    <cellStyle name="Hipervínculo" xfId="43820" builtinId="8" hidden="1"/>
    <cellStyle name="Hipervínculo" xfId="43822" builtinId="8" hidden="1"/>
    <cellStyle name="Hipervínculo" xfId="43824" builtinId="8" hidden="1"/>
    <cellStyle name="Hipervínculo" xfId="43826" builtinId="8" hidden="1"/>
    <cellStyle name="Hipervínculo" xfId="43828" builtinId="8" hidden="1"/>
    <cellStyle name="Hipervínculo" xfId="43830" builtinId="8" hidden="1"/>
    <cellStyle name="Hipervínculo" xfId="43832" builtinId="8" hidden="1"/>
    <cellStyle name="Hipervínculo" xfId="43834" builtinId="8" hidden="1"/>
    <cellStyle name="Hipervínculo" xfId="43836" builtinId="8" hidden="1"/>
    <cellStyle name="Hipervínculo" xfId="43838" builtinId="8" hidden="1"/>
    <cellStyle name="Hipervínculo" xfId="43840" builtinId="8" hidden="1"/>
    <cellStyle name="Hipervínculo" xfId="43842" builtinId="8" hidden="1"/>
    <cellStyle name="Hipervínculo" xfId="43844" builtinId="8" hidden="1"/>
    <cellStyle name="Hipervínculo" xfId="43846" builtinId="8" hidden="1"/>
    <cellStyle name="Hipervínculo" xfId="43848" builtinId="8" hidden="1"/>
    <cellStyle name="Hipervínculo" xfId="43850" builtinId="8" hidden="1"/>
    <cellStyle name="Hipervínculo" xfId="43852" builtinId="8" hidden="1"/>
    <cellStyle name="Hipervínculo" xfId="43854" builtinId="8" hidden="1"/>
    <cellStyle name="Hipervínculo" xfId="43856" builtinId="8" hidden="1"/>
    <cellStyle name="Hipervínculo" xfId="43858" builtinId="8" hidden="1"/>
    <cellStyle name="Hipervínculo" xfId="43860" builtinId="8" hidden="1"/>
    <cellStyle name="Hipervínculo" xfId="43862" builtinId="8" hidden="1"/>
    <cellStyle name="Hipervínculo" xfId="43864" builtinId="8" hidden="1"/>
    <cellStyle name="Hipervínculo" xfId="43866" builtinId="8" hidden="1"/>
    <cellStyle name="Hipervínculo" xfId="43868" builtinId="8" hidden="1"/>
    <cellStyle name="Hipervínculo" xfId="43870" builtinId="8" hidden="1"/>
    <cellStyle name="Hipervínculo" xfId="43872" builtinId="8" hidden="1"/>
    <cellStyle name="Hipervínculo" xfId="43874" builtinId="8" hidden="1"/>
    <cellStyle name="Hipervínculo" xfId="43876" builtinId="8" hidden="1"/>
    <cellStyle name="Hipervínculo" xfId="43878" builtinId="8" hidden="1"/>
    <cellStyle name="Hipervínculo" xfId="43880" builtinId="8" hidden="1"/>
    <cellStyle name="Hipervínculo" xfId="43882" builtinId="8" hidden="1"/>
    <cellStyle name="Hipervínculo" xfId="43884" builtinId="8" hidden="1"/>
    <cellStyle name="Hipervínculo" xfId="43886" builtinId="8" hidden="1"/>
    <cellStyle name="Hipervínculo" xfId="43888" builtinId="8" hidden="1"/>
    <cellStyle name="Hipervínculo" xfId="43890" builtinId="8" hidden="1"/>
    <cellStyle name="Hipervínculo" xfId="43892" builtinId="8" hidden="1"/>
    <cellStyle name="Hipervínculo" xfId="43894" builtinId="8" hidden="1"/>
    <cellStyle name="Hipervínculo" xfId="43896" builtinId="8" hidden="1"/>
    <cellStyle name="Hipervínculo" xfId="43898" builtinId="8" hidden="1"/>
    <cellStyle name="Hipervínculo" xfId="43900" builtinId="8" hidden="1"/>
    <cellStyle name="Hipervínculo" xfId="43902" builtinId="8" hidden="1"/>
    <cellStyle name="Hipervínculo" xfId="43904" builtinId="8" hidden="1"/>
    <cellStyle name="Hipervínculo" xfId="43906" builtinId="8" hidden="1"/>
    <cellStyle name="Hipervínculo" xfId="43908" builtinId="8" hidden="1"/>
    <cellStyle name="Hipervínculo" xfId="43910" builtinId="8" hidden="1"/>
    <cellStyle name="Hipervínculo" xfId="43912" builtinId="8" hidden="1"/>
    <cellStyle name="Hipervínculo" xfId="43914" builtinId="8" hidden="1"/>
    <cellStyle name="Hipervínculo" xfId="43916" builtinId="8" hidden="1"/>
    <cellStyle name="Hipervínculo" xfId="43918" builtinId="8" hidden="1"/>
    <cellStyle name="Hipervínculo" xfId="43920" builtinId="8" hidden="1"/>
    <cellStyle name="Hipervínculo" xfId="43922" builtinId="8" hidden="1"/>
    <cellStyle name="Hipervínculo" xfId="43924" builtinId="8" hidden="1"/>
    <cellStyle name="Hipervínculo" xfId="43926" builtinId="8" hidden="1"/>
    <cellStyle name="Hipervínculo" xfId="43928" builtinId="8" hidden="1"/>
    <cellStyle name="Hipervínculo" xfId="43930" builtinId="8" hidden="1"/>
    <cellStyle name="Hipervínculo" xfId="43932" builtinId="8" hidden="1"/>
    <cellStyle name="Hipervínculo" xfId="43934" builtinId="8" hidden="1"/>
    <cellStyle name="Hipervínculo" xfId="43936" builtinId="8" hidden="1"/>
    <cellStyle name="Hipervínculo" xfId="43938" builtinId="8" hidden="1"/>
    <cellStyle name="Hipervínculo" xfId="43940" builtinId="8" hidden="1"/>
    <cellStyle name="Hipervínculo" xfId="43942" builtinId="8" hidden="1"/>
    <cellStyle name="Hipervínculo" xfId="43944" builtinId="8" hidden="1"/>
    <cellStyle name="Hipervínculo" xfId="43946" builtinId="8" hidden="1"/>
    <cellStyle name="Hipervínculo" xfId="43948" builtinId="8" hidden="1"/>
    <cellStyle name="Hipervínculo" xfId="43950" builtinId="8" hidden="1"/>
    <cellStyle name="Hipervínculo" xfId="43952" builtinId="8" hidden="1"/>
    <cellStyle name="Hipervínculo" xfId="43954" builtinId="8" hidden="1"/>
    <cellStyle name="Hipervínculo" xfId="43956" builtinId="8" hidden="1"/>
    <cellStyle name="Hipervínculo" xfId="43958" builtinId="8" hidden="1"/>
    <cellStyle name="Hipervínculo" xfId="43960" builtinId="8" hidden="1"/>
    <cellStyle name="Hipervínculo" xfId="43962" builtinId="8" hidden="1"/>
    <cellStyle name="Hipervínculo" xfId="43964" builtinId="8" hidden="1"/>
    <cellStyle name="Hipervínculo" xfId="43966" builtinId="8" hidden="1"/>
    <cellStyle name="Hipervínculo" xfId="43968" builtinId="8" hidden="1"/>
    <cellStyle name="Hipervínculo" xfId="43970" builtinId="8" hidden="1"/>
    <cellStyle name="Hipervínculo" xfId="43972" builtinId="8" hidden="1"/>
    <cellStyle name="Hipervínculo" xfId="43974" builtinId="8" hidden="1"/>
    <cellStyle name="Hipervínculo" xfId="43976" builtinId="8" hidden="1"/>
    <cellStyle name="Hipervínculo" xfId="43978" builtinId="8" hidden="1"/>
    <cellStyle name="Hipervínculo" xfId="43980" builtinId="8" hidden="1"/>
    <cellStyle name="Hipervínculo" xfId="43982" builtinId="8" hidden="1"/>
    <cellStyle name="Hipervínculo" xfId="43984" builtinId="8" hidden="1"/>
    <cellStyle name="Hipervínculo" xfId="43986" builtinId="8" hidden="1"/>
    <cellStyle name="Hipervínculo" xfId="43988" builtinId="8" hidden="1"/>
    <cellStyle name="Hipervínculo" xfId="43990" builtinId="8" hidden="1"/>
    <cellStyle name="Hipervínculo" xfId="43992" builtinId="8" hidden="1"/>
    <cellStyle name="Hipervínculo" xfId="43994" builtinId="8" hidden="1"/>
    <cellStyle name="Hipervínculo" xfId="43996" builtinId="8" hidden="1"/>
    <cellStyle name="Hipervínculo" xfId="43998" builtinId="8" hidden="1"/>
    <cellStyle name="Hipervínculo" xfId="44000" builtinId="8" hidden="1"/>
    <cellStyle name="Hipervínculo" xfId="44002" builtinId="8" hidden="1"/>
    <cellStyle name="Hipervínculo" xfId="44004" builtinId="8" hidden="1"/>
    <cellStyle name="Hipervínculo" xfId="44006" builtinId="8" hidden="1"/>
    <cellStyle name="Hipervínculo" xfId="44008" builtinId="8" hidden="1"/>
    <cellStyle name="Hipervínculo" xfId="44010" builtinId="8" hidden="1"/>
    <cellStyle name="Hipervínculo" xfId="44012" builtinId="8" hidden="1"/>
    <cellStyle name="Hipervínculo" xfId="44014" builtinId="8" hidden="1"/>
    <cellStyle name="Hipervínculo" xfId="44016" builtinId="8" hidden="1"/>
    <cellStyle name="Hipervínculo" xfId="44018" builtinId="8" hidden="1"/>
    <cellStyle name="Hipervínculo" xfId="44020" builtinId="8" hidden="1"/>
    <cellStyle name="Hipervínculo" xfId="44022" builtinId="8" hidden="1"/>
    <cellStyle name="Hipervínculo" xfId="44024" builtinId="8" hidden="1"/>
    <cellStyle name="Hipervínculo" xfId="44026" builtinId="8" hidden="1"/>
    <cellStyle name="Hipervínculo" xfId="44028" builtinId="8" hidden="1"/>
    <cellStyle name="Hipervínculo" xfId="44030" builtinId="8" hidden="1"/>
    <cellStyle name="Hipervínculo" xfId="44032" builtinId="8" hidden="1"/>
    <cellStyle name="Hipervínculo" xfId="44034" builtinId="8" hidden="1"/>
    <cellStyle name="Hipervínculo" xfId="44036" builtinId="8" hidden="1"/>
    <cellStyle name="Hipervínculo" xfId="44038" builtinId="8" hidden="1"/>
    <cellStyle name="Hipervínculo" xfId="44040" builtinId="8" hidden="1"/>
    <cellStyle name="Hipervínculo" xfId="44042" builtinId="8" hidden="1"/>
    <cellStyle name="Hipervínculo" xfId="44044" builtinId="8" hidden="1"/>
    <cellStyle name="Hipervínculo" xfId="44046" builtinId="8" hidden="1"/>
    <cellStyle name="Hipervínculo" xfId="44048" builtinId="8" hidden="1"/>
    <cellStyle name="Hipervínculo" xfId="44050" builtinId="8" hidden="1"/>
    <cellStyle name="Hipervínculo" xfId="44052" builtinId="8" hidden="1"/>
    <cellStyle name="Hipervínculo" xfId="44054" builtinId="8" hidden="1"/>
    <cellStyle name="Hipervínculo" xfId="44056" builtinId="8" hidden="1"/>
    <cellStyle name="Hipervínculo" xfId="44058" builtinId="8" hidden="1"/>
    <cellStyle name="Hipervínculo" xfId="44060" builtinId="8" hidden="1"/>
    <cellStyle name="Hipervínculo" xfId="44062" builtinId="8" hidden="1"/>
    <cellStyle name="Hipervínculo" xfId="44064" builtinId="8" hidden="1"/>
    <cellStyle name="Hipervínculo" xfId="44066" builtinId="8" hidden="1"/>
    <cellStyle name="Hipervínculo" xfId="44068" builtinId="8" hidden="1"/>
    <cellStyle name="Hipervínculo" xfId="44070" builtinId="8" hidden="1"/>
    <cellStyle name="Hipervínculo" xfId="44072" builtinId="8" hidden="1"/>
    <cellStyle name="Hipervínculo" xfId="44074" builtinId="8" hidden="1"/>
    <cellStyle name="Hipervínculo" xfId="44076" builtinId="8" hidden="1"/>
    <cellStyle name="Hipervínculo" xfId="44078" builtinId="8" hidden="1"/>
    <cellStyle name="Hipervínculo" xfId="44080" builtinId="8" hidden="1"/>
    <cellStyle name="Hipervínculo" xfId="44082" builtinId="8" hidden="1"/>
    <cellStyle name="Hipervínculo" xfId="44084" builtinId="8" hidden="1"/>
    <cellStyle name="Hipervínculo" xfId="44086" builtinId="8" hidden="1"/>
    <cellStyle name="Hipervínculo" xfId="44088" builtinId="8" hidden="1"/>
    <cellStyle name="Hipervínculo" xfId="44090" builtinId="8" hidden="1"/>
    <cellStyle name="Hipervínculo" xfId="44092" builtinId="8" hidden="1"/>
    <cellStyle name="Hipervínculo" xfId="44094" builtinId="8" hidden="1"/>
    <cellStyle name="Hipervínculo" xfId="44096" builtinId="8" hidden="1"/>
    <cellStyle name="Hipervínculo" xfId="44098" builtinId="8" hidden="1"/>
    <cellStyle name="Hipervínculo" xfId="44100" builtinId="8" hidden="1"/>
    <cellStyle name="Hipervínculo" xfId="44102" builtinId="8" hidden="1"/>
    <cellStyle name="Hipervínculo" xfId="44104" builtinId="8" hidden="1"/>
    <cellStyle name="Hipervínculo" xfId="44106" builtinId="8" hidden="1"/>
    <cellStyle name="Hipervínculo" xfId="44108" builtinId="8" hidden="1"/>
    <cellStyle name="Hipervínculo" xfId="44110" builtinId="8" hidden="1"/>
    <cellStyle name="Hipervínculo" xfId="44112" builtinId="8" hidden="1"/>
    <cellStyle name="Hipervínculo" xfId="44114" builtinId="8" hidden="1"/>
    <cellStyle name="Hipervínculo" xfId="44116" builtinId="8" hidden="1"/>
    <cellStyle name="Hipervínculo" xfId="44118" builtinId="8" hidden="1"/>
    <cellStyle name="Hipervínculo" xfId="44120" builtinId="8" hidden="1"/>
    <cellStyle name="Hipervínculo" xfId="44122" builtinId="8" hidden="1"/>
    <cellStyle name="Hipervínculo" xfId="44124" builtinId="8" hidden="1"/>
    <cellStyle name="Hipervínculo" xfId="44126" builtinId="8" hidden="1"/>
    <cellStyle name="Hipervínculo" xfId="44128" builtinId="8" hidden="1"/>
    <cellStyle name="Hipervínculo" xfId="44130" builtinId="8" hidden="1"/>
    <cellStyle name="Hipervínculo" xfId="44132" builtinId="8" hidden="1"/>
    <cellStyle name="Hipervínculo" xfId="44134" builtinId="8" hidden="1"/>
    <cellStyle name="Hipervínculo" xfId="44136" builtinId="8" hidden="1"/>
    <cellStyle name="Hipervínculo" xfId="44138" builtinId="8" hidden="1"/>
    <cellStyle name="Hipervínculo" xfId="44140" builtinId="8" hidden="1"/>
    <cellStyle name="Hipervínculo" xfId="44142" builtinId="8" hidden="1"/>
    <cellStyle name="Hipervínculo" xfId="44144" builtinId="8" hidden="1"/>
    <cellStyle name="Hipervínculo" xfId="44146" builtinId="8" hidden="1"/>
    <cellStyle name="Hipervínculo" xfId="44148" builtinId="8" hidden="1"/>
    <cellStyle name="Hipervínculo" xfId="44150" builtinId="8" hidden="1"/>
    <cellStyle name="Hipervínculo" xfId="44152" builtinId="8" hidden="1"/>
    <cellStyle name="Hipervínculo" xfId="44154" builtinId="8" hidden="1"/>
    <cellStyle name="Hipervínculo" xfId="44156" builtinId="8" hidden="1"/>
    <cellStyle name="Hipervínculo" xfId="44158" builtinId="8" hidden="1"/>
    <cellStyle name="Hipervínculo" xfId="44160" builtinId="8" hidden="1"/>
    <cellStyle name="Hipervínculo" xfId="44162" builtinId="8" hidden="1"/>
    <cellStyle name="Hipervínculo" xfId="44164" builtinId="8" hidden="1"/>
    <cellStyle name="Hipervínculo" xfId="44166" builtinId="8" hidden="1"/>
    <cellStyle name="Hipervínculo" xfId="44168" builtinId="8" hidden="1"/>
    <cellStyle name="Hipervínculo" xfId="44170" builtinId="8" hidden="1"/>
    <cellStyle name="Hipervínculo" xfId="44172" builtinId="8" hidden="1"/>
    <cellStyle name="Hipervínculo" xfId="44174" builtinId="8" hidden="1"/>
    <cellStyle name="Hipervínculo" xfId="44176" builtinId="8" hidden="1"/>
    <cellStyle name="Hipervínculo" xfId="44178" builtinId="8" hidden="1"/>
    <cellStyle name="Hipervínculo" xfId="44180" builtinId="8" hidden="1"/>
    <cellStyle name="Hipervínculo" xfId="44182" builtinId="8" hidden="1"/>
    <cellStyle name="Hipervínculo" xfId="44184" builtinId="8" hidden="1"/>
    <cellStyle name="Hipervínculo" xfId="44186" builtinId="8" hidden="1"/>
    <cellStyle name="Hipervínculo" xfId="44188" builtinId="8" hidden="1"/>
    <cellStyle name="Hipervínculo" xfId="44190" builtinId="8" hidden="1"/>
    <cellStyle name="Hipervínculo" xfId="44192" builtinId="8" hidden="1"/>
    <cellStyle name="Hipervínculo" xfId="44194" builtinId="8" hidden="1"/>
    <cellStyle name="Hipervínculo" xfId="44196" builtinId="8" hidden="1"/>
    <cellStyle name="Hipervínculo" xfId="44198" builtinId="8" hidden="1"/>
    <cellStyle name="Hipervínculo" xfId="44200" builtinId="8" hidden="1"/>
    <cellStyle name="Hipervínculo" xfId="44202" builtinId="8" hidden="1"/>
    <cellStyle name="Hipervínculo" xfId="44204" builtinId="8" hidden="1"/>
    <cellStyle name="Hipervínculo" xfId="44206" builtinId="8" hidden="1"/>
    <cellStyle name="Hipervínculo" xfId="44208" builtinId="8" hidden="1"/>
    <cellStyle name="Hipervínculo" xfId="44210" builtinId="8" hidden="1"/>
    <cellStyle name="Hipervínculo" xfId="44212" builtinId="8" hidden="1"/>
    <cellStyle name="Hipervínculo" xfId="44214" builtinId="8" hidden="1"/>
    <cellStyle name="Hipervínculo" xfId="44216" builtinId="8" hidden="1"/>
    <cellStyle name="Hipervínculo" xfId="44218" builtinId="8" hidden="1"/>
    <cellStyle name="Hipervínculo" xfId="44220" builtinId="8" hidden="1"/>
    <cellStyle name="Hipervínculo" xfId="44222" builtinId="8" hidden="1"/>
    <cellStyle name="Hipervínculo" xfId="44224" builtinId="8" hidden="1"/>
    <cellStyle name="Hipervínculo" xfId="44226" builtinId="8" hidden="1"/>
    <cellStyle name="Hipervínculo" xfId="44228" builtinId="8" hidden="1"/>
    <cellStyle name="Hipervínculo" xfId="44230" builtinId="8" hidden="1"/>
    <cellStyle name="Hipervínculo" xfId="44232" builtinId="8" hidden="1"/>
    <cellStyle name="Hipervínculo" xfId="44234" builtinId="8" hidden="1"/>
    <cellStyle name="Hipervínculo" xfId="44236" builtinId="8" hidden="1"/>
    <cellStyle name="Hipervínculo" xfId="44238" builtinId="8" hidden="1"/>
    <cellStyle name="Hipervínculo" xfId="44240" builtinId="8" hidden="1"/>
    <cellStyle name="Hipervínculo" xfId="44242" builtinId="8" hidden="1"/>
    <cellStyle name="Hipervínculo" xfId="44244" builtinId="8" hidden="1"/>
    <cellStyle name="Hipervínculo" xfId="44246" builtinId="8" hidden="1"/>
    <cellStyle name="Hipervínculo" xfId="44248" builtinId="8" hidden="1"/>
    <cellStyle name="Hipervínculo" xfId="44250" builtinId="8" hidden="1"/>
    <cellStyle name="Hipervínculo" xfId="44252" builtinId="8" hidden="1"/>
    <cellStyle name="Hipervínculo" xfId="44254" builtinId="8" hidden="1"/>
    <cellStyle name="Hipervínculo" xfId="44256" builtinId="8" hidden="1"/>
    <cellStyle name="Hipervínculo" xfId="44258" builtinId="8" hidden="1"/>
    <cellStyle name="Hipervínculo" xfId="44260" builtinId="8" hidden="1"/>
    <cellStyle name="Hipervínculo" xfId="44262" builtinId="8" hidden="1"/>
    <cellStyle name="Hipervínculo" xfId="44264" builtinId="8" hidden="1"/>
    <cellStyle name="Hipervínculo" xfId="44266" builtinId="8" hidden="1"/>
    <cellStyle name="Hipervínculo" xfId="44268" builtinId="8" hidden="1"/>
    <cellStyle name="Hipervínculo" xfId="44270" builtinId="8" hidden="1"/>
    <cellStyle name="Hipervínculo" xfId="44272" builtinId="8" hidden="1"/>
    <cellStyle name="Hipervínculo" xfId="44274" builtinId="8" hidden="1"/>
    <cellStyle name="Hipervínculo" xfId="44276" builtinId="8" hidden="1"/>
    <cellStyle name="Hipervínculo" xfId="44278" builtinId="8" hidden="1"/>
    <cellStyle name="Hipervínculo" xfId="44280" builtinId="8" hidden="1"/>
    <cellStyle name="Hipervínculo" xfId="44282" builtinId="8" hidden="1"/>
    <cellStyle name="Hipervínculo" xfId="44284" builtinId="8" hidden="1"/>
    <cellStyle name="Hipervínculo" xfId="44286" builtinId="8" hidden="1"/>
    <cellStyle name="Hipervínculo" xfId="44288" builtinId="8" hidden="1"/>
    <cellStyle name="Hipervínculo" xfId="44290" builtinId="8" hidden="1"/>
    <cellStyle name="Hipervínculo" xfId="44292" builtinId="8" hidden="1"/>
    <cellStyle name="Hipervínculo" xfId="44294" builtinId="8" hidden="1"/>
    <cellStyle name="Hipervínculo" xfId="44296" builtinId="8" hidden="1"/>
    <cellStyle name="Hipervínculo" xfId="44298" builtinId="8" hidden="1"/>
    <cellStyle name="Hipervínculo" xfId="44300" builtinId="8" hidden="1"/>
    <cellStyle name="Hipervínculo" xfId="44302" builtinId="8" hidden="1"/>
    <cellStyle name="Hipervínculo" xfId="44304" builtinId="8" hidden="1"/>
    <cellStyle name="Hipervínculo" xfId="44306" builtinId="8" hidden="1"/>
    <cellStyle name="Hipervínculo" xfId="44308" builtinId="8" hidden="1"/>
    <cellStyle name="Hipervínculo" xfId="44310" builtinId="8" hidden="1"/>
    <cellStyle name="Hipervínculo" xfId="44312" builtinId="8" hidden="1"/>
    <cellStyle name="Hipervínculo" xfId="44314" builtinId="8" hidden="1"/>
    <cellStyle name="Hipervínculo" xfId="44316" builtinId="8" hidden="1"/>
    <cellStyle name="Hipervínculo" xfId="44318" builtinId="8" hidden="1"/>
    <cellStyle name="Hipervínculo" xfId="44320" builtinId="8" hidden="1"/>
    <cellStyle name="Hipervínculo" xfId="44322" builtinId="8" hidden="1"/>
    <cellStyle name="Hipervínculo" xfId="44324" builtinId="8" hidden="1"/>
    <cellStyle name="Hipervínculo" xfId="44326" builtinId="8" hidden="1"/>
    <cellStyle name="Hipervínculo" xfId="44328" builtinId="8" hidden="1"/>
    <cellStyle name="Hipervínculo" xfId="44330" builtinId="8" hidden="1"/>
    <cellStyle name="Hipervínculo" xfId="44332" builtinId="8" hidden="1"/>
    <cellStyle name="Hipervínculo" xfId="44334" builtinId="8" hidden="1"/>
    <cellStyle name="Hipervínculo" xfId="44336" builtinId="8" hidden="1"/>
    <cellStyle name="Hipervínculo" xfId="44338" builtinId="8" hidden="1"/>
    <cellStyle name="Hipervínculo" xfId="44340" builtinId="8" hidden="1"/>
    <cellStyle name="Hipervínculo" xfId="44342" builtinId="8" hidden="1"/>
    <cellStyle name="Hipervínculo" xfId="44344" builtinId="8" hidden="1"/>
    <cellStyle name="Hipervínculo" xfId="44346" builtinId="8" hidden="1"/>
    <cellStyle name="Hipervínculo" xfId="44348" builtinId="8" hidden="1"/>
    <cellStyle name="Hipervínculo" xfId="44350" builtinId="8" hidden="1"/>
    <cellStyle name="Hipervínculo" xfId="44352" builtinId="8" hidden="1"/>
    <cellStyle name="Hipervínculo" xfId="44354" builtinId="8" hidden="1"/>
    <cellStyle name="Hipervínculo" xfId="44356" builtinId="8" hidden="1"/>
    <cellStyle name="Hipervínculo" xfId="44358" builtinId="8" hidden="1"/>
    <cellStyle name="Hipervínculo" xfId="44360" builtinId="8" hidden="1"/>
    <cellStyle name="Hipervínculo" xfId="44362" builtinId="8" hidden="1"/>
    <cellStyle name="Hipervínculo" xfId="44364" builtinId="8" hidden="1"/>
    <cellStyle name="Hipervínculo" xfId="44366" builtinId="8" hidden="1"/>
    <cellStyle name="Hipervínculo" xfId="44368" builtinId="8" hidden="1"/>
    <cellStyle name="Hipervínculo" xfId="44370" builtinId="8" hidden="1"/>
    <cellStyle name="Hipervínculo" xfId="44372" builtinId="8" hidden="1"/>
    <cellStyle name="Hipervínculo" xfId="44374" builtinId="8" hidden="1"/>
    <cellStyle name="Hipervínculo" xfId="44376" builtinId="8" hidden="1"/>
    <cellStyle name="Hipervínculo" xfId="44378" builtinId="8" hidden="1"/>
    <cellStyle name="Hipervínculo" xfId="44380" builtinId="8" hidden="1"/>
    <cellStyle name="Hipervínculo" xfId="44382" builtinId="8" hidden="1"/>
    <cellStyle name="Hipervínculo" xfId="44384" builtinId="8" hidden="1"/>
    <cellStyle name="Hipervínculo" xfId="44386" builtinId="8" hidden="1"/>
    <cellStyle name="Hipervínculo" xfId="44388" builtinId="8" hidden="1"/>
    <cellStyle name="Hipervínculo" xfId="44390" builtinId="8" hidden="1"/>
    <cellStyle name="Hipervínculo" xfId="44392" builtinId="8" hidden="1"/>
    <cellStyle name="Hipervínculo" xfId="44394" builtinId="8" hidden="1"/>
    <cellStyle name="Hipervínculo" xfId="44396" builtinId="8" hidden="1"/>
    <cellStyle name="Hipervínculo" xfId="44398" builtinId="8" hidden="1"/>
    <cellStyle name="Hipervínculo" xfId="44400" builtinId="8" hidden="1"/>
    <cellStyle name="Hipervínculo" xfId="44402" builtinId="8" hidden="1"/>
    <cellStyle name="Hipervínculo" xfId="44404" builtinId="8" hidden="1"/>
    <cellStyle name="Hipervínculo" xfId="44406" builtinId="8" hidden="1"/>
    <cellStyle name="Hipervínculo" xfId="44408" builtinId="8" hidden="1"/>
    <cellStyle name="Hipervínculo" xfId="44410" builtinId="8" hidden="1"/>
    <cellStyle name="Hipervínculo" xfId="44412" builtinId="8" hidden="1"/>
    <cellStyle name="Hipervínculo" xfId="44414" builtinId="8" hidden="1"/>
    <cellStyle name="Hipervínculo" xfId="44416" builtinId="8" hidden="1"/>
    <cellStyle name="Hipervínculo" xfId="44418" builtinId="8" hidden="1"/>
    <cellStyle name="Hipervínculo" xfId="44420" builtinId="8" hidden="1"/>
    <cellStyle name="Hipervínculo" xfId="44422" builtinId="8" hidden="1"/>
    <cellStyle name="Hipervínculo" xfId="44424" builtinId="8" hidden="1"/>
    <cellStyle name="Hipervínculo" xfId="44426" builtinId="8" hidden="1"/>
    <cellStyle name="Hipervínculo" xfId="44428" builtinId="8" hidden="1"/>
    <cellStyle name="Hipervínculo" xfId="44430" builtinId="8" hidden="1"/>
    <cellStyle name="Hipervínculo" xfId="44432" builtinId="8" hidden="1"/>
    <cellStyle name="Hipervínculo" xfId="44434" builtinId="8" hidden="1"/>
    <cellStyle name="Hipervínculo" xfId="44436" builtinId="8" hidden="1"/>
    <cellStyle name="Hipervínculo" xfId="44438" builtinId="8" hidden="1"/>
    <cellStyle name="Hipervínculo" xfId="44440" builtinId="8" hidden="1"/>
    <cellStyle name="Hipervínculo" xfId="44442" builtinId="8" hidden="1"/>
    <cellStyle name="Hipervínculo" xfId="44444" builtinId="8" hidden="1"/>
    <cellStyle name="Hipervínculo" xfId="44446" builtinId="8" hidden="1"/>
    <cellStyle name="Hipervínculo" xfId="44448" builtinId="8" hidden="1"/>
    <cellStyle name="Hipervínculo" xfId="44450" builtinId="8" hidden="1"/>
    <cellStyle name="Hipervínculo" xfId="44452" builtinId="8" hidden="1"/>
    <cellStyle name="Hipervínculo" xfId="44454" builtinId="8" hidden="1"/>
    <cellStyle name="Hipervínculo" xfId="44456" builtinId="8" hidden="1"/>
    <cellStyle name="Hipervínculo" xfId="44458" builtinId="8" hidden="1"/>
    <cellStyle name="Hipervínculo" xfId="44460" builtinId="8" hidden="1"/>
    <cellStyle name="Hipervínculo" xfId="44462" builtinId="8" hidden="1"/>
    <cellStyle name="Hipervínculo" xfId="44464" builtinId="8" hidden="1"/>
    <cellStyle name="Hipervínculo" xfId="44466" builtinId="8" hidden="1"/>
    <cellStyle name="Hipervínculo" xfId="44468" builtinId="8" hidden="1"/>
    <cellStyle name="Hipervínculo" xfId="44470" builtinId="8" hidden="1"/>
    <cellStyle name="Hipervínculo" xfId="44472" builtinId="8" hidden="1"/>
    <cellStyle name="Hipervínculo" xfId="44474" builtinId="8" hidden="1"/>
    <cellStyle name="Hipervínculo" xfId="44476" builtinId="8" hidden="1"/>
    <cellStyle name="Hipervínculo" xfId="44478" builtinId="8" hidden="1"/>
    <cellStyle name="Hipervínculo" xfId="44480" builtinId="8" hidden="1"/>
    <cellStyle name="Hipervínculo" xfId="44482" builtinId="8" hidden="1"/>
    <cellStyle name="Hipervínculo" xfId="44484" builtinId="8" hidden="1"/>
    <cellStyle name="Hipervínculo" xfId="44486" builtinId="8" hidden="1"/>
    <cellStyle name="Hipervínculo" xfId="44488" builtinId="8" hidden="1"/>
    <cellStyle name="Hipervínculo" xfId="44490" builtinId="8" hidden="1"/>
    <cellStyle name="Hipervínculo" xfId="44492" builtinId="8" hidden="1"/>
    <cellStyle name="Hipervínculo" xfId="44494" builtinId="8" hidden="1"/>
    <cellStyle name="Hipervínculo" xfId="44496" builtinId="8" hidden="1"/>
    <cellStyle name="Hipervínculo" xfId="44498" builtinId="8" hidden="1"/>
    <cellStyle name="Hipervínculo" xfId="44500" builtinId="8" hidden="1"/>
    <cellStyle name="Hipervínculo" xfId="44502" builtinId="8" hidden="1"/>
    <cellStyle name="Hipervínculo" xfId="44504" builtinId="8" hidden="1"/>
    <cellStyle name="Hipervínculo" xfId="44506" builtinId="8" hidden="1"/>
    <cellStyle name="Hipervínculo" xfId="44508" builtinId="8" hidden="1"/>
    <cellStyle name="Hipervínculo" xfId="44510" builtinId="8" hidden="1"/>
    <cellStyle name="Hipervínculo" xfId="44512" builtinId="8" hidden="1"/>
    <cellStyle name="Hipervínculo" xfId="44514" builtinId="8" hidden="1"/>
    <cellStyle name="Hipervínculo" xfId="44516" builtinId="8" hidden="1"/>
    <cellStyle name="Hipervínculo" xfId="44518" builtinId="8" hidden="1"/>
    <cellStyle name="Hipervínculo" xfId="44520" builtinId="8" hidden="1"/>
    <cellStyle name="Hipervínculo" xfId="44522" builtinId="8" hidden="1"/>
    <cellStyle name="Hipervínculo" xfId="44524" builtinId="8" hidden="1"/>
    <cellStyle name="Hipervínculo" xfId="44526" builtinId="8" hidden="1"/>
    <cellStyle name="Hipervínculo" xfId="44528" builtinId="8" hidden="1"/>
    <cellStyle name="Hipervínculo" xfId="44530" builtinId="8" hidden="1"/>
    <cellStyle name="Hipervínculo" xfId="44532" builtinId="8" hidden="1"/>
    <cellStyle name="Hipervínculo" xfId="44534" builtinId="8" hidden="1"/>
    <cellStyle name="Hipervínculo" xfId="44536" builtinId="8" hidden="1"/>
    <cellStyle name="Hipervínculo" xfId="44538" builtinId="8" hidden="1"/>
    <cellStyle name="Hipervínculo" xfId="44540" builtinId="8" hidden="1"/>
    <cellStyle name="Hipervínculo" xfId="44542" builtinId="8" hidden="1"/>
    <cellStyle name="Hipervínculo" xfId="44544" builtinId="8" hidden="1"/>
    <cellStyle name="Hipervínculo" xfId="44546" builtinId="8" hidden="1"/>
    <cellStyle name="Hipervínculo" xfId="44548" builtinId="8" hidden="1"/>
    <cellStyle name="Hipervínculo" xfId="44550" builtinId="8" hidden="1"/>
    <cellStyle name="Hipervínculo" xfId="44552" builtinId="8" hidden="1"/>
    <cellStyle name="Hipervínculo" xfId="44554" builtinId="8" hidden="1"/>
    <cellStyle name="Hipervínculo" xfId="44556" builtinId="8" hidden="1"/>
    <cellStyle name="Hipervínculo" xfId="44558" builtinId="8" hidden="1"/>
    <cellStyle name="Hipervínculo" xfId="44560" builtinId="8" hidden="1"/>
    <cellStyle name="Hipervínculo" xfId="44562" builtinId="8" hidden="1"/>
    <cellStyle name="Hipervínculo" xfId="44564" builtinId="8" hidden="1"/>
    <cellStyle name="Hipervínculo" xfId="44566" builtinId="8" hidden="1"/>
    <cellStyle name="Hipervínculo" xfId="44568" builtinId="8" hidden="1"/>
    <cellStyle name="Hipervínculo" xfId="44570" builtinId="8" hidden="1"/>
    <cellStyle name="Hipervínculo" xfId="44572" builtinId="8" hidden="1"/>
    <cellStyle name="Hipervínculo" xfId="44574" builtinId="8" hidden="1"/>
    <cellStyle name="Hipervínculo" xfId="44576" builtinId="8" hidden="1"/>
    <cellStyle name="Hipervínculo" xfId="44578" builtinId="8" hidden="1"/>
    <cellStyle name="Hipervínculo" xfId="44580" builtinId="8" hidden="1"/>
    <cellStyle name="Hipervínculo" xfId="44582" builtinId="8" hidden="1"/>
    <cellStyle name="Hipervínculo" xfId="44584" builtinId="8" hidden="1"/>
    <cellStyle name="Hipervínculo" xfId="44586" builtinId="8" hidden="1"/>
    <cellStyle name="Hipervínculo" xfId="44588" builtinId="8" hidden="1"/>
    <cellStyle name="Hipervínculo" xfId="44590" builtinId="8" hidden="1"/>
    <cellStyle name="Hipervínculo" xfId="44592" builtinId="8" hidden="1"/>
    <cellStyle name="Hipervínculo" xfId="44594" builtinId="8" hidden="1"/>
    <cellStyle name="Hipervínculo" xfId="44596" builtinId="8" hidden="1"/>
    <cellStyle name="Hipervínculo" xfId="44598" builtinId="8" hidden="1"/>
    <cellStyle name="Hipervínculo" xfId="44600" builtinId="8" hidden="1"/>
    <cellStyle name="Hipervínculo" xfId="44602" builtinId="8" hidden="1"/>
    <cellStyle name="Hipervínculo" xfId="44604" builtinId="8" hidden="1"/>
    <cellStyle name="Hipervínculo" xfId="44606" builtinId="8" hidden="1"/>
    <cellStyle name="Hipervínculo" xfId="44608" builtinId="8" hidden="1"/>
    <cellStyle name="Hipervínculo" xfId="44610" builtinId="8" hidden="1"/>
    <cellStyle name="Hipervínculo" xfId="44612" builtinId="8" hidden="1"/>
    <cellStyle name="Hipervínculo" xfId="44614" builtinId="8" hidden="1"/>
    <cellStyle name="Hipervínculo" xfId="44616" builtinId="8" hidden="1"/>
    <cellStyle name="Hipervínculo" xfId="44618" builtinId="8" hidden="1"/>
    <cellStyle name="Hipervínculo" xfId="44620" builtinId="8" hidden="1"/>
    <cellStyle name="Hipervínculo" xfId="44622" builtinId="8" hidden="1"/>
    <cellStyle name="Hipervínculo" xfId="44624" builtinId="8" hidden="1"/>
    <cellStyle name="Hipervínculo" xfId="44626" builtinId="8" hidden="1"/>
    <cellStyle name="Hipervínculo" xfId="44628" builtinId="8" hidden="1"/>
    <cellStyle name="Hipervínculo" xfId="44630" builtinId="8" hidden="1"/>
    <cellStyle name="Hipervínculo" xfId="44632" builtinId="8" hidden="1"/>
    <cellStyle name="Hipervínculo" xfId="44634" builtinId="8" hidden="1"/>
    <cellStyle name="Hipervínculo" xfId="44636" builtinId="8" hidden="1"/>
    <cellStyle name="Hipervínculo" xfId="44638" builtinId="8" hidden="1"/>
    <cellStyle name="Hipervínculo" xfId="44640" builtinId="8" hidden="1"/>
    <cellStyle name="Hipervínculo" xfId="44642" builtinId="8" hidden="1"/>
    <cellStyle name="Hipervínculo" xfId="44644" builtinId="8" hidden="1"/>
    <cellStyle name="Hipervínculo" xfId="44646" builtinId="8" hidden="1"/>
    <cellStyle name="Hipervínculo" xfId="44648" builtinId="8" hidden="1"/>
    <cellStyle name="Hipervínculo" xfId="44650" builtinId="8" hidden="1"/>
    <cellStyle name="Hipervínculo" xfId="44652" builtinId="8" hidden="1"/>
    <cellStyle name="Hipervínculo" xfId="44654" builtinId="8" hidden="1"/>
    <cellStyle name="Hipervínculo" xfId="44656" builtinId="8" hidden="1"/>
    <cellStyle name="Hipervínculo" xfId="44658" builtinId="8" hidden="1"/>
    <cellStyle name="Hipervínculo" xfId="44660" builtinId="8" hidden="1"/>
    <cellStyle name="Hipervínculo" xfId="44662" builtinId="8" hidden="1"/>
    <cellStyle name="Hipervínculo" xfId="44664" builtinId="8" hidden="1"/>
    <cellStyle name="Hipervínculo" xfId="44666" builtinId="8" hidden="1"/>
    <cellStyle name="Hipervínculo" xfId="44668" builtinId="8" hidden="1"/>
    <cellStyle name="Hipervínculo" xfId="44670" builtinId="8" hidden="1"/>
    <cellStyle name="Hipervínculo" xfId="44672" builtinId="8" hidden="1"/>
    <cellStyle name="Hipervínculo" xfId="44674" builtinId="8" hidden="1"/>
    <cellStyle name="Hipervínculo" xfId="44676" builtinId="8" hidden="1"/>
    <cellStyle name="Hipervínculo" xfId="44678" builtinId="8" hidden="1"/>
    <cellStyle name="Hipervínculo" xfId="44680" builtinId="8" hidden="1"/>
    <cellStyle name="Hipervínculo" xfId="44682" builtinId="8" hidden="1"/>
    <cellStyle name="Hipervínculo" xfId="44684" builtinId="8" hidden="1"/>
    <cellStyle name="Hipervínculo" xfId="44686" builtinId="8" hidden="1"/>
    <cellStyle name="Hipervínculo" xfId="44688" builtinId="8" hidden="1"/>
    <cellStyle name="Hipervínculo" xfId="44690" builtinId="8" hidden="1"/>
    <cellStyle name="Hipervínculo" xfId="44692" builtinId="8" hidden="1"/>
    <cellStyle name="Hipervínculo" xfId="44694" builtinId="8" hidden="1"/>
    <cellStyle name="Hipervínculo" xfId="44696" builtinId="8" hidden="1"/>
    <cellStyle name="Hipervínculo" xfId="44698" builtinId="8" hidden="1"/>
    <cellStyle name="Hipervínculo" xfId="44700" builtinId="8" hidden="1"/>
    <cellStyle name="Hipervínculo" xfId="44702" builtinId="8" hidden="1"/>
    <cellStyle name="Hipervínculo" xfId="44704" builtinId="8" hidden="1"/>
    <cellStyle name="Hipervínculo" xfId="44706" builtinId="8" hidden="1"/>
    <cellStyle name="Hipervínculo" xfId="44708" builtinId="8" hidden="1"/>
    <cellStyle name="Hipervínculo" xfId="44710" builtinId="8" hidden="1"/>
    <cellStyle name="Hipervínculo" xfId="44712" builtinId="8" hidden="1"/>
    <cellStyle name="Hipervínculo" xfId="44714" builtinId="8" hidden="1"/>
    <cellStyle name="Hipervínculo" xfId="44716" builtinId="8" hidden="1"/>
    <cellStyle name="Hipervínculo" xfId="44718" builtinId="8" hidden="1"/>
    <cellStyle name="Hipervínculo" xfId="44720" builtinId="8" hidden="1"/>
    <cellStyle name="Hipervínculo" xfId="44722" builtinId="8" hidden="1"/>
    <cellStyle name="Hipervínculo" xfId="44724" builtinId="8" hidden="1"/>
    <cellStyle name="Hipervínculo" xfId="44726" builtinId="8" hidden="1"/>
    <cellStyle name="Hipervínculo" xfId="44728" builtinId="8" hidden="1"/>
    <cellStyle name="Hipervínculo" xfId="44730" builtinId="8" hidden="1"/>
    <cellStyle name="Hipervínculo" xfId="44732" builtinId="8" hidden="1"/>
    <cellStyle name="Hipervínculo" xfId="44734" builtinId="8" hidden="1"/>
    <cellStyle name="Hipervínculo" xfId="44736" builtinId="8" hidden="1"/>
    <cellStyle name="Hipervínculo" xfId="44738" builtinId="8" hidden="1"/>
    <cellStyle name="Hipervínculo" xfId="44740" builtinId="8" hidden="1"/>
    <cellStyle name="Hipervínculo" xfId="44742" builtinId="8" hidden="1"/>
    <cellStyle name="Hipervínculo" xfId="44744" builtinId="8" hidden="1"/>
    <cellStyle name="Hipervínculo" xfId="44746" builtinId="8" hidden="1"/>
    <cellStyle name="Hipervínculo" xfId="44748" builtinId="8" hidden="1"/>
    <cellStyle name="Hipervínculo" xfId="44750" builtinId="8" hidden="1"/>
    <cellStyle name="Hipervínculo" xfId="44752" builtinId="8" hidden="1"/>
    <cellStyle name="Hipervínculo" xfId="44754" builtinId="8" hidden="1"/>
    <cellStyle name="Hipervínculo" xfId="44756" builtinId="8" hidden="1"/>
    <cellStyle name="Hipervínculo" xfId="44758" builtinId="8" hidden="1"/>
    <cellStyle name="Hipervínculo" xfId="44760" builtinId="8" hidden="1"/>
    <cellStyle name="Hipervínculo" xfId="44762" builtinId="8" hidden="1"/>
    <cellStyle name="Hipervínculo" xfId="44764" builtinId="8" hidden="1"/>
    <cellStyle name="Hipervínculo" xfId="44766" builtinId="8" hidden="1"/>
    <cellStyle name="Hipervínculo" xfId="44768" builtinId="8" hidden="1"/>
    <cellStyle name="Hipervínculo" xfId="44770" builtinId="8" hidden="1"/>
    <cellStyle name="Hipervínculo" xfId="44772" builtinId="8" hidden="1"/>
    <cellStyle name="Hipervínculo" xfId="44774" builtinId="8" hidden="1"/>
    <cellStyle name="Hipervínculo" xfId="44776" builtinId="8" hidden="1"/>
    <cellStyle name="Hipervínculo" xfId="44778" builtinId="8" hidden="1"/>
    <cellStyle name="Hipervínculo" xfId="44780" builtinId="8" hidden="1"/>
    <cellStyle name="Hipervínculo" xfId="44782" builtinId="8" hidden="1"/>
    <cellStyle name="Hipervínculo" xfId="44784" builtinId="8" hidden="1"/>
    <cellStyle name="Hipervínculo" xfId="44786" builtinId="8" hidden="1"/>
    <cellStyle name="Hipervínculo" xfId="44788" builtinId="8" hidden="1"/>
    <cellStyle name="Hipervínculo" xfId="44790" builtinId="8" hidden="1"/>
    <cellStyle name="Hipervínculo" xfId="44792" builtinId="8" hidden="1"/>
    <cellStyle name="Hipervínculo" xfId="44794" builtinId="8" hidden="1"/>
    <cellStyle name="Hipervínculo" xfId="44796" builtinId="8" hidden="1"/>
    <cellStyle name="Hipervínculo" xfId="44798" builtinId="8" hidden="1"/>
    <cellStyle name="Hipervínculo" xfId="44800" builtinId="8" hidden="1"/>
    <cellStyle name="Hipervínculo" xfId="44802" builtinId="8" hidden="1"/>
    <cellStyle name="Hipervínculo" xfId="44804" builtinId="8" hidden="1"/>
    <cellStyle name="Hipervínculo" xfId="44806" builtinId="8" hidden="1"/>
    <cellStyle name="Hipervínculo" xfId="44808" builtinId="8" hidden="1"/>
    <cellStyle name="Hipervínculo" xfId="44810" builtinId="8" hidden="1"/>
    <cellStyle name="Hipervínculo" xfId="44812" builtinId="8" hidden="1"/>
    <cellStyle name="Hipervínculo" xfId="44814" builtinId="8" hidden="1"/>
    <cellStyle name="Hipervínculo" xfId="44816" builtinId="8" hidden="1"/>
    <cellStyle name="Hipervínculo" xfId="44818" builtinId="8" hidden="1"/>
    <cellStyle name="Hipervínculo" xfId="44820" builtinId="8" hidden="1"/>
    <cellStyle name="Hipervínculo" xfId="44822" builtinId="8" hidden="1"/>
    <cellStyle name="Hipervínculo" xfId="44824" builtinId="8" hidden="1"/>
    <cellStyle name="Hipervínculo" xfId="44826" builtinId="8" hidden="1"/>
    <cellStyle name="Hipervínculo" xfId="44828" builtinId="8" hidden="1"/>
    <cellStyle name="Hipervínculo" xfId="44830" builtinId="8" hidden="1"/>
    <cellStyle name="Hipervínculo" xfId="44832" builtinId="8" hidden="1"/>
    <cellStyle name="Hipervínculo" xfId="44834" builtinId="8" hidden="1"/>
    <cellStyle name="Hipervínculo" xfId="44836" builtinId="8" hidden="1"/>
    <cellStyle name="Hipervínculo" xfId="44838" builtinId="8" hidden="1"/>
    <cellStyle name="Hipervínculo" xfId="44840" builtinId="8" hidden="1"/>
    <cellStyle name="Hipervínculo" xfId="44842" builtinId="8" hidden="1"/>
    <cellStyle name="Hipervínculo" xfId="44844" builtinId="8" hidden="1"/>
    <cellStyle name="Hipervínculo" xfId="44846" builtinId="8" hidden="1"/>
    <cellStyle name="Hipervínculo" xfId="44848" builtinId="8" hidden="1"/>
    <cellStyle name="Hipervínculo" xfId="44850" builtinId="8" hidden="1"/>
    <cellStyle name="Hipervínculo" xfId="44852" builtinId="8" hidden="1"/>
    <cellStyle name="Hipervínculo" xfId="44854" builtinId="8" hidden="1"/>
    <cellStyle name="Hipervínculo" xfId="44856" builtinId="8" hidden="1"/>
    <cellStyle name="Hipervínculo" xfId="44858" builtinId="8" hidden="1"/>
    <cellStyle name="Hipervínculo" xfId="44860" builtinId="8" hidden="1"/>
    <cellStyle name="Hipervínculo" xfId="44862" builtinId="8" hidden="1"/>
    <cellStyle name="Hipervínculo" xfId="44864" builtinId="8" hidden="1"/>
    <cellStyle name="Hipervínculo" xfId="44866" builtinId="8" hidden="1"/>
    <cellStyle name="Hipervínculo" xfId="44868" builtinId="8" hidden="1"/>
    <cellStyle name="Hipervínculo" xfId="44870" builtinId="8" hidden="1"/>
    <cellStyle name="Hipervínculo" xfId="44872" builtinId="8" hidden="1"/>
    <cellStyle name="Hipervínculo" xfId="44874" builtinId="8" hidden="1"/>
    <cellStyle name="Hipervínculo" xfId="44876" builtinId="8" hidden="1"/>
    <cellStyle name="Hipervínculo" xfId="44878" builtinId="8" hidden="1"/>
    <cellStyle name="Hipervínculo" xfId="44880" builtinId="8" hidden="1"/>
    <cellStyle name="Hipervínculo" xfId="44882" builtinId="8" hidden="1"/>
    <cellStyle name="Hipervínculo" xfId="44884" builtinId="8" hidden="1"/>
    <cellStyle name="Hipervínculo" xfId="44886" builtinId="8" hidden="1"/>
    <cellStyle name="Hipervínculo" xfId="44888" builtinId="8" hidden="1"/>
    <cellStyle name="Hipervínculo" xfId="44890" builtinId="8" hidden="1"/>
    <cellStyle name="Hipervínculo" xfId="44892" builtinId="8" hidden="1"/>
    <cellStyle name="Hipervínculo" xfId="44894" builtinId="8" hidden="1"/>
    <cellStyle name="Hipervínculo" xfId="44896" builtinId="8" hidden="1"/>
    <cellStyle name="Hipervínculo" xfId="44898" builtinId="8" hidden="1"/>
    <cellStyle name="Hipervínculo" xfId="44900" builtinId="8" hidden="1"/>
    <cellStyle name="Hipervínculo" xfId="44902" builtinId="8" hidden="1"/>
    <cellStyle name="Hipervínculo" xfId="44904" builtinId="8" hidden="1"/>
    <cellStyle name="Hipervínculo" xfId="44906" builtinId="8" hidden="1"/>
    <cellStyle name="Hipervínculo" xfId="44908" builtinId="8" hidden="1"/>
    <cellStyle name="Hipervínculo" xfId="44910" builtinId="8" hidden="1"/>
    <cellStyle name="Hipervínculo" xfId="44912" builtinId="8" hidden="1"/>
    <cellStyle name="Hipervínculo" xfId="44914" builtinId="8" hidden="1"/>
    <cellStyle name="Hipervínculo" xfId="44916" builtinId="8" hidden="1"/>
    <cellStyle name="Hipervínculo" xfId="44918" builtinId="8" hidden="1"/>
    <cellStyle name="Hipervínculo" xfId="44920" builtinId="8" hidden="1"/>
    <cellStyle name="Hipervínculo" xfId="44922" builtinId="8" hidden="1"/>
    <cellStyle name="Hipervínculo" xfId="44924" builtinId="8" hidden="1"/>
    <cellStyle name="Hipervínculo" xfId="44926" builtinId="8" hidden="1"/>
    <cellStyle name="Hipervínculo" xfId="44928" builtinId="8" hidden="1"/>
    <cellStyle name="Hipervínculo" xfId="44930" builtinId="8" hidden="1"/>
    <cellStyle name="Hipervínculo" xfId="44932" builtinId="8" hidden="1"/>
    <cellStyle name="Hipervínculo" xfId="44934" builtinId="8" hidden="1"/>
    <cellStyle name="Hipervínculo" xfId="44936" builtinId="8" hidden="1"/>
    <cellStyle name="Hipervínculo" xfId="44938" builtinId="8" hidden="1"/>
    <cellStyle name="Hipervínculo" xfId="44940" builtinId="8" hidden="1"/>
    <cellStyle name="Hipervínculo" xfId="44942" builtinId="8" hidden="1"/>
    <cellStyle name="Hipervínculo" xfId="44944" builtinId="8" hidden="1"/>
    <cellStyle name="Hipervínculo" xfId="44946" builtinId="8" hidden="1"/>
    <cellStyle name="Hipervínculo" xfId="44948" builtinId="8" hidden="1"/>
    <cellStyle name="Hipervínculo" xfId="44950" builtinId="8" hidden="1"/>
    <cellStyle name="Hipervínculo" xfId="44952" builtinId="8" hidden="1"/>
    <cellStyle name="Hipervínculo" xfId="44954" builtinId="8" hidden="1"/>
    <cellStyle name="Hipervínculo" xfId="44956" builtinId="8" hidden="1"/>
    <cellStyle name="Hipervínculo" xfId="44958" builtinId="8" hidden="1"/>
    <cellStyle name="Hipervínculo" xfId="44960" builtinId="8" hidden="1"/>
    <cellStyle name="Hipervínculo" xfId="44962" builtinId="8" hidden="1"/>
    <cellStyle name="Hipervínculo" xfId="44964" builtinId="8" hidden="1"/>
    <cellStyle name="Hipervínculo" xfId="44966" builtinId="8" hidden="1"/>
    <cellStyle name="Hipervínculo" xfId="44968" builtinId="8" hidden="1"/>
    <cellStyle name="Hipervínculo" xfId="44970" builtinId="8" hidden="1"/>
    <cellStyle name="Hipervínculo" xfId="44972" builtinId="8" hidden="1"/>
    <cellStyle name="Hipervínculo" xfId="44974" builtinId="8" hidden="1"/>
    <cellStyle name="Hipervínculo" xfId="44976" builtinId="8" hidden="1"/>
    <cellStyle name="Hipervínculo" xfId="44978" builtinId="8" hidden="1"/>
    <cellStyle name="Hipervínculo" xfId="44980" builtinId="8" hidden="1"/>
    <cellStyle name="Hipervínculo" xfId="44982" builtinId="8" hidden="1"/>
    <cellStyle name="Hipervínculo" xfId="44984" builtinId="8" hidden="1"/>
    <cellStyle name="Hipervínculo" xfId="44986" builtinId="8" hidden="1"/>
    <cellStyle name="Hipervínculo" xfId="44988" builtinId="8" hidden="1"/>
    <cellStyle name="Hipervínculo" xfId="44990" builtinId="8" hidden="1"/>
    <cellStyle name="Hipervínculo" xfId="44992" builtinId="8" hidden="1"/>
    <cellStyle name="Hipervínculo" xfId="44994" builtinId="8" hidden="1"/>
    <cellStyle name="Hipervínculo" xfId="44996" builtinId="8" hidden="1"/>
    <cellStyle name="Hipervínculo" xfId="44998" builtinId="8" hidden="1"/>
    <cellStyle name="Hipervínculo" xfId="45000" builtinId="8" hidden="1"/>
    <cellStyle name="Hipervínculo" xfId="45002" builtinId="8" hidden="1"/>
    <cellStyle name="Hipervínculo" xfId="45004" builtinId="8" hidden="1"/>
    <cellStyle name="Hipervínculo" xfId="45006" builtinId="8" hidden="1"/>
    <cellStyle name="Hipervínculo" xfId="45008" builtinId="8" hidden="1"/>
    <cellStyle name="Hipervínculo" xfId="45010" builtinId="8" hidden="1"/>
    <cellStyle name="Hipervínculo" xfId="45012" builtinId="8" hidden="1"/>
    <cellStyle name="Hipervínculo" xfId="45014" builtinId="8" hidden="1"/>
    <cellStyle name="Hipervínculo" xfId="45016" builtinId="8" hidden="1"/>
    <cellStyle name="Hipervínculo" xfId="45018" builtinId="8" hidden="1"/>
    <cellStyle name="Hipervínculo" xfId="45020" builtinId="8" hidden="1"/>
    <cellStyle name="Hipervínculo" xfId="45022" builtinId="8" hidden="1"/>
    <cellStyle name="Hipervínculo" xfId="45024" builtinId="8" hidden="1"/>
    <cellStyle name="Hipervínculo" xfId="45026" builtinId="8" hidden="1"/>
    <cellStyle name="Hipervínculo" xfId="45028" builtinId="8" hidden="1"/>
    <cellStyle name="Hipervínculo" xfId="45030" builtinId="8" hidden="1"/>
    <cellStyle name="Hipervínculo" xfId="45032" builtinId="8" hidden="1"/>
    <cellStyle name="Hipervínculo" xfId="45034" builtinId="8" hidden="1"/>
    <cellStyle name="Hipervínculo" xfId="45036" builtinId="8" hidden="1"/>
    <cellStyle name="Hipervínculo" xfId="45038" builtinId="8" hidden="1"/>
    <cellStyle name="Hipervínculo" xfId="45040" builtinId="8" hidden="1"/>
    <cellStyle name="Hipervínculo" xfId="45042" builtinId="8" hidden="1"/>
    <cellStyle name="Hipervínculo" xfId="45044" builtinId="8" hidden="1"/>
    <cellStyle name="Hipervínculo" xfId="45046" builtinId="8" hidden="1"/>
    <cellStyle name="Hipervínculo" xfId="45048" builtinId="8" hidden="1"/>
    <cellStyle name="Hipervínculo" xfId="45050" builtinId="8" hidden="1"/>
    <cellStyle name="Hipervínculo" xfId="45052" builtinId="8" hidden="1"/>
    <cellStyle name="Hipervínculo" xfId="45054" builtinId="8" hidden="1"/>
    <cellStyle name="Hipervínculo" xfId="45056" builtinId="8" hidden="1"/>
    <cellStyle name="Hipervínculo" xfId="45058" builtinId="8" hidden="1"/>
    <cellStyle name="Hipervínculo" xfId="45060" builtinId="8" hidden="1"/>
    <cellStyle name="Hipervínculo" xfId="45062" builtinId="8" hidden="1"/>
    <cellStyle name="Hipervínculo" xfId="45064" builtinId="8" hidden="1"/>
    <cellStyle name="Hipervínculo" xfId="45066" builtinId="8" hidden="1"/>
    <cellStyle name="Hipervínculo" xfId="45068" builtinId="8" hidden="1"/>
    <cellStyle name="Hipervínculo" xfId="45070" builtinId="8" hidden="1"/>
    <cellStyle name="Hipervínculo" xfId="45072" builtinId="8" hidden="1"/>
    <cellStyle name="Hipervínculo" xfId="45074" builtinId="8" hidden="1"/>
    <cellStyle name="Hipervínculo" xfId="45076" builtinId="8" hidden="1"/>
    <cellStyle name="Hipervínculo" xfId="45078" builtinId="8" hidden="1"/>
    <cellStyle name="Hipervínculo" xfId="45080" builtinId="8" hidden="1"/>
    <cellStyle name="Hipervínculo" xfId="45082" builtinId="8" hidden="1"/>
    <cellStyle name="Hipervínculo" xfId="45084" builtinId="8" hidden="1"/>
    <cellStyle name="Hipervínculo" xfId="45086" builtinId="8" hidden="1"/>
    <cellStyle name="Hipervínculo" xfId="45088" builtinId="8" hidden="1"/>
    <cellStyle name="Hipervínculo" xfId="45090" builtinId="8" hidden="1"/>
    <cellStyle name="Hipervínculo" xfId="45092" builtinId="8" hidden="1"/>
    <cellStyle name="Hipervínculo" xfId="45094" builtinId="8" hidden="1"/>
    <cellStyle name="Hipervínculo" xfId="45096" builtinId="8" hidden="1"/>
    <cellStyle name="Hipervínculo" xfId="45098" builtinId="8" hidden="1"/>
    <cellStyle name="Hipervínculo" xfId="45100" builtinId="8" hidden="1"/>
    <cellStyle name="Hipervínculo" xfId="45102" builtinId="8" hidden="1"/>
    <cellStyle name="Hipervínculo" xfId="45104" builtinId="8" hidden="1"/>
    <cellStyle name="Hipervínculo" xfId="45106" builtinId="8" hidden="1"/>
    <cellStyle name="Hipervínculo" xfId="45108" builtinId="8" hidden="1"/>
    <cellStyle name="Hipervínculo" xfId="45110" builtinId="8" hidden="1"/>
    <cellStyle name="Hipervínculo" xfId="45112" builtinId="8" hidden="1"/>
    <cellStyle name="Hipervínculo" xfId="45114" builtinId="8" hidden="1"/>
    <cellStyle name="Hipervínculo" xfId="45116" builtinId="8" hidden="1"/>
    <cellStyle name="Hipervínculo" xfId="45118" builtinId="8" hidden="1"/>
    <cellStyle name="Hipervínculo" xfId="45120" builtinId="8" hidden="1"/>
    <cellStyle name="Hipervínculo" xfId="45122" builtinId="8" hidden="1"/>
    <cellStyle name="Hipervínculo" xfId="45124" builtinId="8" hidden="1"/>
    <cellStyle name="Hipervínculo" xfId="45126" builtinId="8" hidden="1"/>
    <cellStyle name="Hipervínculo" xfId="45128" builtinId="8" hidden="1"/>
    <cellStyle name="Hipervínculo" xfId="45130" builtinId="8" hidden="1"/>
    <cellStyle name="Hipervínculo" xfId="45132" builtinId="8" hidden="1"/>
    <cellStyle name="Hipervínculo" xfId="45134" builtinId="8" hidden="1"/>
    <cellStyle name="Hipervínculo" xfId="45136" builtinId="8" hidden="1"/>
    <cellStyle name="Hipervínculo" xfId="45138" builtinId="8" hidden="1"/>
    <cellStyle name="Hipervínculo" xfId="45140" builtinId="8" hidden="1"/>
    <cellStyle name="Hipervínculo" xfId="45142" builtinId="8" hidden="1"/>
    <cellStyle name="Hipervínculo" xfId="45144" builtinId="8" hidden="1"/>
    <cellStyle name="Hipervínculo" xfId="45146" builtinId="8" hidden="1"/>
    <cellStyle name="Hipervínculo" xfId="45148" builtinId="8" hidden="1"/>
    <cellStyle name="Hipervínculo" xfId="45150" builtinId="8" hidden="1"/>
    <cellStyle name="Hipervínculo" xfId="45152" builtinId="8" hidden="1"/>
    <cellStyle name="Hipervínculo" xfId="45154" builtinId="8" hidden="1"/>
    <cellStyle name="Hipervínculo" xfId="45156" builtinId="8" hidden="1"/>
    <cellStyle name="Hipervínculo" xfId="45158" builtinId="8" hidden="1"/>
    <cellStyle name="Hipervínculo" xfId="45160" builtinId="8" hidden="1"/>
    <cellStyle name="Hipervínculo" xfId="45162" builtinId="8" hidden="1"/>
    <cellStyle name="Hipervínculo" xfId="45164" builtinId="8" hidden="1"/>
    <cellStyle name="Hipervínculo" xfId="45166" builtinId="8" hidden="1"/>
    <cellStyle name="Hipervínculo" xfId="45168" builtinId="8" hidden="1"/>
    <cellStyle name="Hipervínculo" xfId="45170" builtinId="8" hidden="1"/>
    <cellStyle name="Hipervínculo" xfId="45172" builtinId="8" hidden="1"/>
    <cellStyle name="Hipervínculo" xfId="45174" builtinId="8" hidden="1"/>
    <cellStyle name="Hipervínculo" xfId="45176" builtinId="8" hidden="1"/>
    <cellStyle name="Hipervínculo" xfId="45178" builtinId="8" hidden="1"/>
    <cellStyle name="Hipervínculo" xfId="45180" builtinId="8" hidden="1"/>
    <cellStyle name="Hipervínculo" xfId="45182" builtinId="8" hidden="1"/>
    <cellStyle name="Hipervínculo" xfId="45184" builtinId="8" hidden="1"/>
    <cellStyle name="Hipervínculo" xfId="45186" builtinId="8" hidden="1"/>
    <cellStyle name="Hipervínculo" xfId="45188" builtinId="8" hidden="1"/>
    <cellStyle name="Hipervínculo" xfId="45190" builtinId="8" hidden="1"/>
    <cellStyle name="Hipervínculo" xfId="45192" builtinId="8" hidden="1"/>
    <cellStyle name="Hipervínculo" xfId="45194" builtinId="8" hidden="1"/>
    <cellStyle name="Hipervínculo" xfId="45196" builtinId="8" hidden="1"/>
    <cellStyle name="Hipervínculo" xfId="45198" builtinId="8" hidden="1"/>
    <cellStyle name="Hipervínculo" xfId="45200" builtinId="8" hidden="1"/>
    <cellStyle name="Hipervínculo" xfId="45202" builtinId="8" hidden="1"/>
    <cellStyle name="Hipervínculo" xfId="45204" builtinId="8" hidden="1"/>
    <cellStyle name="Hipervínculo" xfId="45206" builtinId="8" hidden="1"/>
    <cellStyle name="Hipervínculo" xfId="45208" builtinId="8" hidden="1"/>
    <cellStyle name="Hipervínculo" xfId="45210" builtinId="8" hidden="1"/>
    <cellStyle name="Hipervínculo" xfId="45212" builtinId="8" hidden="1"/>
    <cellStyle name="Hipervínculo" xfId="45214" builtinId="8" hidden="1"/>
    <cellStyle name="Hipervínculo" xfId="45216" builtinId="8" hidden="1"/>
    <cellStyle name="Hipervínculo" xfId="45218" builtinId="8" hidden="1"/>
    <cellStyle name="Hipervínculo" xfId="45220" builtinId="8" hidden="1"/>
    <cellStyle name="Hipervínculo" xfId="45222" builtinId="8" hidden="1"/>
    <cellStyle name="Hipervínculo" xfId="45224" builtinId="8" hidden="1"/>
    <cellStyle name="Hipervínculo" xfId="45226" builtinId="8" hidden="1"/>
    <cellStyle name="Hipervínculo" xfId="45228" builtinId="8" hidden="1"/>
    <cellStyle name="Hipervínculo" xfId="45230" builtinId="8" hidden="1"/>
    <cellStyle name="Hipervínculo" xfId="45232" builtinId="8" hidden="1"/>
    <cellStyle name="Hipervínculo" xfId="45234" builtinId="8" hidden="1"/>
    <cellStyle name="Hipervínculo" xfId="45236" builtinId="8" hidden="1"/>
    <cellStyle name="Hipervínculo" xfId="45238" builtinId="8" hidden="1"/>
    <cellStyle name="Hipervínculo" xfId="45240" builtinId="8" hidden="1"/>
    <cellStyle name="Hipervínculo" xfId="45242" builtinId="8" hidden="1"/>
    <cellStyle name="Hipervínculo" xfId="45244" builtinId="8" hidden="1"/>
    <cellStyle name="Hipervínculo" xfId="45246" builtinId="8" hidden="1"/>
    <cellStyle name="Hipervínculo" xfId="45248" builtinId="8" hidden="1"/>
    <cellStyle name="Hipervínculo" xfId="45250" builtinId="8" hidden="1"/>
    <cellStyle name="Hipervínculo" xfId="45252" builtinId="8" hidden="1"/>
    <cellStyle name="Hipervínculo" xfId="45254" builtinId="8" hidden="1"/>
    <cellStyle name="Hipervínculo" xfId="45256" builtinId="8" hidden="1"/>
    <cellStyle name="Hipervínculo" xfId="45258" builtinId="8" hidden="1"/>
    <cellStyle name="Hipervínculo" xfId="45260" builtinId="8" hidden="1"/>
    <cellStyle name="Hipervínculo" xfId="45262" builtinId="8" hidden="1"/>
    <cellStyle name="Hipervínculo" xfId="45264" builtinId="8" hidden="1"/>
    <cellStyle name="Hipervínculo" xfId="45266" builtinId="8" hidden="1"/>
    <cellStyle name="Hipervínculo" xfId="45268" builtinId="8" hidden="1"/>
    <cellStyle name="Hipervínculo" xfId="45270" builtinId="8" hidden="1"/>
    <cellStyle name="Hipervínculo" xfId="45272" builtinId="8" hidden="1"/>
    <cellStyle name="Hipervínculo" xfId="45274" builtinId="8" hidden="1"/>
    <cellStyle name="Hipervínculo" xfId="45276" builtinId="8" hidden="1"/>
    <cellStyle name="Hipervínculo" xfId="45278" builtinId="8" hidden="1"/>
    <cellStyle name="Hipervínculo" xfId="45280" builtinId="8" hidden="1"/>
    <cellStyle name="Hipervínculo" xfId="45282" builtinId="8" hidden="1"/>
    <cellStyle name="Hipervínculo" xfId="45284" builtinId="8" hidden="1"/>
    <cellStyle name="Hipervínculo" xfId="45286" builtinId="8" hidden="1"/>
    <cellStyle name="Hipervínculo" xfId="45288" builtinId="8" hidden="1"/>
    <cellStyle name="Hipervínculo" xfId="45290" builtinId="8" hidden="1"/>
    <cellStyle name="Hipervínculo" xfId="45292" builtinId="8" hidden="1"/>
    <cellStyle name="Hipervínculo" xfId="45294" builtinId="8" hidden="1"/>
    <cellStyle name="Hipervínculo" xfId="45296" builtinId="8" hidden="1"/>
    <cellStyle name="Hipervínculo" xfId="45298" builtinId="8" hidden="1"/>
    <cellStyle name="Hipervínculo" xfId="45300" builtinId="8" hidden="1"/>
    <cellStyle name="Hipervínculo" xfId="45302" builtinId="8" hidden="1"/>
    <cellStyle name="Hipervínculo" xfId="45304" builtinId="8" hidden="1"/>
    <cellStyle name="Hipervínculo" xfId="45306" builtinId="8" hidden="1"/>
    <cellStyle name="Hipervínculo" xfId="45308" builtinId="8" hidden="1"/>
    <cellStyle name="Hipervínculo" xfId="45310" builtinId="8" hidden="1"/>
    <cellStyle name="Hipervínculo" xfId="45312" builtinId="8" hidden="1"/>
    <cellStyle name="Hipervínculo" xfId="45314" builtinId="8" hidden="1"/>
    <cellStyle name="Hipervínculo" xfId="45316" builtinId="8" hidden="1"/>
    <cellStyle name="Hipervínculo" xfId="45318" builtinId="8" hidden="1"/>
    <cellStyle name="Hipervínculo" xfId="45320" builtinId="8" hidden="1"/>
    <cellStyle name="Hipervínculo" xfId="45322" builtinId="8" hidden="1"/>
    <cellStyle name="Hipervínculo" xfId="45324" builtinId="8" hidden="1"/>
    <cellStyle name="Hipervínculo" xfId="45326" builtinId="8" hidden="1"/>
    <cellStyle name="Hipervínculo" xfId="45328" builtinId="8" hidden="1"/>
    <cellStyle name="Hipervínculo" xfId="45330" builtinId="8" hidden="1"/>
    <cellStyle name="Hipervínculo" xfId="45332" builtinId="8" hidden="1"/>
    <cellStyle name="Hipervínculo" xfId="45334" builtinId="8" hidden="1"/>
    <cellStyle name="Hipervínculo" xfId="45336" builtinId="8" hidden="1"/>
    <cellStyle name="Hipervínculo" xfId="45338" builtinId="8" hidden="1"/>
    <cellStyle name="Hipervínculo" xfId="45340" builtinId="8" hidden="1"/>
    <cellStyle name="Hipervínculo" xfId="45342" builtinId="8" hidden="1"/>
    <cellStyle name="Hipervínculo" xfId="45344" builtinId="8" hidden="1"/>
    <cellStyle name="Hipervínculo" xfId="45346" builtinId="8" hidden="1"/>
    <cellStyle name="Hipervínculo" xfId="45348" builtinId="8" hidden="1"/>
    <cellStyle name="Hipervínculo" xfId="45350" builtinId="8" hidden="1"/>
    <cellStyle name="Hipervínculo" xfId="45352" builtinId="8" hidden="1"/>
    <cellStyle name="Hipervínculo" xfId="45354" builtinId="8" hidden="1"/>
    <cellStyle name="Hipervínculo" xfId="45356" builtinId="8" hidden="1"/>
    <cellStyle name="Hipervínculo" xfId="45358" builtinId="8" hidden="1"/>
    <cellStyle name="Hipervínculo" xfId="45360" builtinId="8" hidden="1"/>
    <cellStyle name="Hipervínculo" xfId="45362" builtinId="8" hidden="1"/>
    <cellStyle name="Hipervínculo" xfId="45364" builtinId="8" hidden="1"/>
    <cellStyle name="Hipervínculo" xfId="45366" builtinId="8" hidden="1"/>
    <cellStyle name="Hipervínculo" xfId="45368" builtinId="8" hidden="1"/>
    <cellStyle name="Hipervínculo" xfId="45370" builtinId="8" hidden="1"/>
    <cellStyle name="Hipervínculo" xfId="45372" builtinId="8" hidden="1"/>
    <cellStyle name="Hipervínculo" xfId="45374" builtinId="8" hidden="1"/>
    <cellStyle name="Hipervínculo" xfId="45376" builtinId="8" hidden="1"/>
    <cellStyle name="Hipervínculo" xfId="45378" builtinId="8" hidden="1"/>
    <cellStyle name="Hipervínculo" xfId="45380" builtinId="8" hidden="1"/>
    <cellStyle name="Hipervínculo" xfId="45382" builtinId="8" hidden="1"/>
    <cellStyle name="Hipervínculo" xfId="45384" builtinId="8" hidden="1"/>
    <cellStyle name="Hipervínculo" xfId="45386" builtinId="8" hidden="1"/>
    <cellStyle name="Hipervínculo" xfId="45388" builtinId="8" hidden="1"/>
    <cellStyle name="Hipervínculo" xfId="45390" builtinId="8" hidden="1"/>
    <cellStyle name="Hipervínculo" xfId="45392" builtinId="8" hidden="1"/>
    <cellStyle name="Hipervínculo" xfId="45394" builtinId="8" hidden="1"/>
    <cellStyle name="Hipervínculo" xfId="45396" builtinId="8" hidden="1"/>
    <cellStyle name="Hipervínculo" xfId="45398" builtinId="8" hidden="1"/>
    <cellStyle name="Hipervínculo" xfId="45400" builtinId="8" hidden="1"/>
    <cellStyle name="Hipervínculo" xfId="45402" builtinId="8" hidden="1"/>
    <cellStyle name="Hipervínculo" xfId="45404" builtinId="8" hidden="1"/>
    <cellStyle name="Hipervínculo" xfId="45406" builtinId="8" hidden="1"/>
    <cellStyle name="Hipervínculo" xfId="45408" builtinId="8" hidden="1"/>
    <cellStyle name="Hipervínculo" xfId="45410" builtinId="8" hidden="1"/>
    <cellStyle name="Hipervínculo" xfId="45412" builtinId="8" hidden="1"/>
    <cellStyle name="Hipervínculo" xfId="45414" builtinId="8" hidden="1"/>
    <cellStyle name="Hipervínculo" xfId="45416" builtinId="8" hidden="1"/>
    <cellStyle name="Hipervínculo" xfId="45418" builtinId="8" hidden="1"/>
    <cellStyle name="Hipervínculo" xfId="45420" builtinId="8" hidden="1"/>
    <cellStyle name="Hipervínculo" xfId="45422" builtinId="8" hidden="1"/>
    <cellStyle name="Hipervínculo" xfId="45424" builtinId="8" hidden="1"/>
    <cellStyle name="Hipervínculo" xfId="45426" builtinId="8" hidden="1"/>
    <cellStyle name="Hipervínculo" xfId="45428" builtinId="8" hidden="1"/>
    <cellStyle name="Hipervínculo" xfId="45430" builtinId="8" hidden="1"/>
    <cellStyle name="Hipervínculo" xfId="45432" builtinId="8" hidden="1"/>
    <cellStyle name="Hipervínculo" xfId="45434" builtinId="8" hidden="1"/>
    <cellStyle name="Hipervínculo" xfId="45436" builtinId="8" hidden="1"/>
    <cellStyle name="Hipervínculo" xfId="45438" builtinId="8" hidden="1"/>
    <cellStyle name="Hipervínculo" xfId="45440" builtinId="8" hidden="1"/>
    <cellStyle name="Hipervínculo" xfId="45442" builtinId="8" hidden="1"/>
    <cellStyle name="Hipervínculo" xfId="45444" builtinId="8" hidden="1"/>
    <cellStyle name="Hipervínculo" xfId="45446" builtinId="8" hidden="1"/>
    <cellStyle name="Hipervínculo" xfId="45448" builtinId="8" hidden="1"/>
    <cellStyle name="Hipervínculo" xfId="45450" builtinId="8" hidden="1"/>
    <cellStyle name="Hipervínculo" xfId="45452" builtinId="8" hidden="1"/>
    <cellStyle name="Hipervínculo" xfId="45454" builtinId="8" hidden="1"/>
    <cellStyle name="Hipervínculo" xfId="45456" builtinId="8" hidden="1"/>
    <cellStyle name="Hipervínculo" xfId="45458" builtinId="8" hidden="1"/>
    <cellStyle name="Hipervínculo" xfId="45460" builtinId="8" hidden="1"/>
    <cellStyle name="Hipervínculo" xfId="45462" builtinId="8" hidden="1"/>
    <cellStyle name="Hipervínculo" xfId="45464" builtinId="8" hidden="1"/>
    <cellStyle name="Hipervínculo" xfId="45466" builtinId="8" hidden="1"/>
    <cellStyle name="Hipervínculo" xfId="45468" builtinId="8" hidden="1"/>
    <cellStyle name="Hipervínculo" xfId="45470" builtinId="8" hidden="1"/>
    <cellStyle name="Hipervínculo" xfId="45472" builtinId="8" hidden="1"/>
    <cellStyle name="Hipervínculo" xfId="45474" builtinId="8" hidden="1"/>
    <cellStyle name="Hipervínculo" xfId="45476" builtinId="8" hidden="1"/>
    <cellStyle name="Hipervínculo" xfId="45478" builtinId="8" hidden="1"/>
    <cellStyle name="Hipervínculo" xfId="45480" builtinId="8" hidden="1"/>
    <cellStyle name="Hipervínculo" xfId="45482" builtinId="8" hidden="1"/>
    <cellStyle name="Hipervínculo" xfId="45484" builtinId="8" hidden="1"/>
    <cellStyle name="Hipervínculo" xfId="45486" builtinId="8" hidden="1"/>
    <cellStyle name="Hipervínculo" xfId="45488" builtinId="8" hidden="1"/>
    <cellStyle name="Hipervínculo" xfId="45490" builtinId="8" hidden="1"/>
    <cellStyle name="Hipervínculo" xfId="45492" builtinId="8" hidden="1"/>
    <cellStyle name="Hipervínculo" xfId="45494" builtinId="8" hidden="1"/>
    <cellStyle name="Hipervínculo" xfId="45496" builtinId="8" hidden="1"/>
    <cellStyle name="Hipervínculo" xfId="45498" builtinId="8" hidden="1"/>
    <cellStyle name="Hipervínculo" xfId="45500" builtinId="8" hidden="1"/>
    <cellStyle name="Hipervínculo" xfId="45502" builtinId="8" hidden="1"/>
    <cellStyle name="Hipervínculo" xfId="45504" builtinId="8" hidden="1"/>
    <cellStyle name="Hipervínculo" xfId="45506" builtinId="8" hidden="1"/>
    <cellStyle name="Hipervínculo" xfId="45508" builtinId="8" hidden="1"/>
    <cellStyle name="Hipervínculo" xfId="45510" builtinId="8" hidden="1"/>
    <cellStyle name="Hipervínculo" xfId="45512" builtinId="8" hidden="1"/>
    <cellStyle name="Hipervínculo" xfId="45514" builtinId="8" hidden="1"/>
    <cellStyle name="Hipervínculo" xfId="45516" builtinId="8" hidden="1"/>
    <cellStyle name="Hipervínculo" xfId="45518" builtinId="8" hidden="1"/>
    <cellStyle name="Hipervínculo" xfId="45520" builtinId="8" hidden="1"/>
    <cellStyle name="Hipervínculo" xfId="45522" builtinId="8" hidden="1"/>
    <cellStyle name="Hipervínculo" xfId="45524" builtinId="8" hidden="1"/>
    <cellStyle name="Hipervínculo" xfId="45526" builtinId="8" hidden="1"/>
    <cellStyle name="Hipervínculo" xfId="45528" builtinId="8" hidden="1"/>
    <cellStyle name="Hipervínculo" xfId="45530" builtinId="8" hidden="1"/>
    <cellStyle name="Hipervínculo" xfId="45532" builtinId="8" hidden="1"/>
    <cellStyle name="Hipervínculo" xfId="45534" builtinId="8" hidden="1"/>
    <cellStyle name="Hipervínculo" xfId="45536" builtinId="8" hidden="1"/>
    <cellStyle name="Hipervínculo" xfId="45538" builtinId="8" hidden="1"/>
    <cellStyle name="Hipervínculo" xfId="45540" builtinId="8" hidden="1"/>
    <cellStyle name="Hipervínculo" xfId="45542" builtinId="8" hidden="1"/>
    <cellStyle name="Hipervínculo" xfId="45544" builtinId="8" hidden="1"/>
    <cellStyle name="Hipervínculo" xfId="45546" builtinId="8" hidden="1"/>
    <cellStyle name="Hipervínculo" xfId="45548" builtinId="8" hidden="1"/>
    <cellStyle name="Hipervínculo" xfId="45550" builtinId="8" hidden="1"/>
    <cellStyle name="Hipervínculo" xfId="45552" builtinId="8" hidden="1"/>
    <cellStyle name="Hipervínculo" xfId="45554" builtinId="8" hidden="1"/>
    <cellStyle name="Hipervínculo" xfId="45556" builtinId="8" hidden="1"/>
    <cellStyle name="Hipervínculo" xfId="45558" builtinId="8" hidden="1"/>
    <cellStyle name="Hipervínculo" xfId="45560" builtinId="8" hidden="1"/>
    <cellStyle name="Hipervínculo" xfId="45562" builtinId="8" hidden="1"/>
    <cellStyle name="Hipervínculo" xfId="45564" builtinId="8" hidden="1"/>
    <cellStyle name="Hipervínculo" xfId="45566" builtinId="8" hidden="1"/>
    <cellStyle name="Hipervínculo" xfId="45568" builtinId="8" hidden="1"/>
    <cellStyle name="Hipervínculo" xfId="45570" builtinId="8" hidden="1"/>
    <cellStyle name="Hipervínculo" xfId="45572" builtinId="8" hidden="1"/>
    <cellStyle name="Hipervínculo" xfId="45574" builtinId="8" hidden="1"/>
    <cellStyle name="Hipervínculo" xfId="45576" builtinId="8" hidden="1"/>
    <cellStyle name="Hipervínculo" xfId="45578" builtinId="8" hidden="1"/>
    <cellStyle name="Hipervínculo" xfId="45580" builtinId="8" hidden="1"/>
    <cellStyle name="Hipervínculo" xfId="45582" builtinId="8" hidden="1"/>
    <cellStyle name="Hipervínculo" xfId="45584" builtinId="8" hidden="1"/>
    <cellStyle name="Hipervínculo" xfId="45586" builtinId="8" hidden="1"/>
    <cellStyle name="Hipervínculo" xfId="45588" builtinId="8" hidden="1"/>
    <cellStyle name="Hipervínculo" xfId="45590" builtinId="8" hidden="1"/>
    <cellStyle name="Hipervínculo" xfId="45592" builtinId="8" hidden="1"/>
    <cellStyle name="Hipervínculo" xfId="45594" builtinId="8" hidden="1"/>
    <cellStyle name="Hipervínculo" xfId="45596" builtinId="8" hidden="1"/>
    <cellStyle name="Hipervínculo" xfId="45598" builtinId="8" hidden="1"/>
    <cellStyle name="Hipervínculo" xfId="45600" builtinId="8" hidden="1"/>
    <cellStyle name="Hipervínculo" xfId="45602" builtinId="8" hidden="1"/>
    <cellStyle name="Hipervínculo" xfId="45604" builtinId="8" hidden="1"/>
    <cellStyle name="Hipervínculo" xfId="45606" builtinId="8" hidden="1"/>
    <cellStyle name="Hipervínculo" xfId="45608" builtinId="8" hidden="1"/>
    <cellStyle name="Hipervínculo" xfId="45610" builtinId="8" hidden="1"/>
    <cellStyle name="Hipervínculo" xfId="45612" builtinId="8" hidden="1"/>
    <cellStyle name="Hipervínculo" xfId="45614" builtinId="8" hidden="1"/>
    <cellStyle name="Hipervínculo" xfId="45616" builtinId="8" hidden="1"/>
    <cellStyle name="Hipervínculo" xfId="45618" builtinId="8" hidden="1"/>
    <cellStyle name="Hipervínculo" xfId="45620" builtinId="8" hidden="1"/>
    <cellStyle name="Hipervínculo" xfId="45622" builtinId="8" hidden="1"/>
    <cellStyle name="Hipervínculo" xfId="45624" builtinId="8" hidden="1"/>
    <cellStyle name="Hipervínculo" xfId="45626" builtinId="8" hidden="1"/>
    <cellStyle name="Hipervínculo" xfId="45628" builtinId="8" hidden="1"/>
    <cellStyle name="Hipervínculo" xfId="45630" builtinId="8" hidden="1"/>
    <cellStyle name="Hipervínculo" xfId="45632" builtinId="8" hidden="1"/>
    <cellStyle name="Hipervínculo" xfId="45634" builtinId="8" hidden="1"/>
    <cellStyle name="Hipervínculo" xfId="45636" builtinId="8" hidden="1"/>
    <cellStyle name="Hipervínculo" xfId="45638" builtinId="8" hidden="1"/>
    <cellStyle name="Hipervínculo" xfId="45640" builtinId="8" hidden="1"/>
    <cellStyle name="Hipervínculo" xfId="45642" builtinId="8" hidden="1"/>
    <cellStyle name="Hipervínculo" xfId="45644" builtinId="8" hidden="1"/>
    <cellStyle name="Hipervínculo" xfId="45646" builtinId="8" hidden="1"/>
    <cellStyle name="Hipervínculo" xfId="45648" builtinId="8" hidden="1"/>
    <cellStyle name="Hipervínculo" xfId="45650" builtinId="8" hidden="1"/>
    <cellStyle name="Hipervínculo" xfId="45652" builtinId="8" hidden="1"/>
    <cellStyle name="Hipervínculo" xfId="45654" builtinId="8" hidden="1"/>
    <cellStyle name="Hipervínculo" xfId="45656" builtinId="8" hidden="1"/>
    <cellStyle name="Hipervínculo" xfId="45658" builtinId="8" hidden="1"/>
    <cellStyle name="Hipervínculo" xfId="45660" builtinId="8" hidden="1"/>
    <cellStyle name="Hipervínculo" xfId="45662" builtinId="8" hidden="1"/>
    <cellStyle name="Hipervínculo" xfId="45664" builtinId="8" hidden="1"/>
    <cellStyle name="Hipervínculo" xfId="45666" builtinId="8" hidden="1"/>
    <cellStyle name="Hipervínculo" xfId="45668" builtinId="8" hidden="1"/>
    <cellStyle name="Hipervínculo" xfId="45670" builtinId="8" hidden="1"/>
    <cellStyle name="Hipervínculo" xfId="45672" builtinId="8" hidden="1"/>
    <cellStyle name="Hipervínculo" xfId="45674" builtinId="8" hidden="1"/>
    <cellStyle name="Hipervínculo" xfId="45676" builtinId="8" hidden="1"/>
    <cellStyle name="Hipervínculo" xfId="45678" builtinId="8" hidden="1"/>
    <cellStyle name="Hipervínculo" xfId="45680" builtinId="8" hidden="1"/>
    <cellStyle name="Hipervínculo" xfId="45682" builtinId="8" hidden="1"/>
    <cellStyle name="Hipervínculo" xfId="45684" builtinId="8" hidden="1"/>
    <cellStyle name="Hipervínculo" xfId="45686" builtinId="8" hidden="1"/>
    <cellStyle name="Hipervínculo" xfId="45688" builtinId="8" hidden="1"/>
    <cellStyle name="Hipervínculo" xfId="45690" builtinId="8" hidden="1"/>
    <cellStyle name="Hipervínculo" xfId="45692" builtinId="8" hidden="1"/>
    <cellStyle name="Hipervínculo" xfId="45694" builtinId="8" hidden="1"/>
    <cellStyle name="Hipervínculo" xfId="45696" builtinId="8" hidden="1"/>
    <cellStyle name="Hipervínculo" xfId="45698" builtinId="8" hidden="1"/>
    <cellStyle name="Hipervínculo" xfId="45700" builtinId="8" hidden="1"/>
    <cellStyle name="Hipervínculo" xfId="45702" builtinId="8" hidden="1"/>
    <cellStyle name="Hipervínculo" xfId="45704" builtinId="8" hidden="1"/>
    <cellStyle name="Hipervínculo" xfId="45706" builtinId="8" hidden="1"/>
    <cellStyle name="Hipervínculo" xfId="45708" builtinId="8" hidden="1"/>
    <cellStyle name="Hipervínculo" xfId="45710" builtinId="8" hidden="1"/>
    <cellStyle name="Hipervínculo" xfId="45712" builtinId="8" hidden="1"/>
    <cellStyle name="Hipervínculo" xfId="45714" builtinId="8" hidden="1"/>
    <cellStyle name="Hipervínculo" xfId="45716" builtinId="8" hidden="1"/>
    <cellStyle name="Hipervínculo" xfId="45718" builtinId="8" hidden="1"/>
    <cellStyle name="Hipervínculo" xfId="45720" builtinId="8" hidden="1"/>
    <cellStyle name="Hipervínculo" xfId="45722" builtinId="8" hidden="1"/>
    <cellStyle name="Hipervínculo" xfId="45724" builtinId="8" hidden="1"/>
    <cellStyle name="Hipervínculo" xfId="45726" builtinId="8" hidden="1"/>
    <cellStyle name="Hipervínculo" xfId="45728" builtinId="8" hidden="1"/>
    <cellStyle name="Hipervínculo" xfId="45730" builtinId="8" hidden="1"/>
    <cellStyle name="Hipervínculo" xfId="45732" builtinId="8" hidden="1"/>
    <cellStyle name="Hipervínculo" xfId="45734" builtinId="8" hidden="1"/>
    <cellStyle name="Hipervínculo" xfId="45736" builtinId="8" hidden="1"/>
    <cellStyle name="Hipervínculo" xfId="45738" builtinId="8" hidden="1"/>
    <cellStyle name="Hipervínculo" xfId="45740" builtinId="8" hidden="1"/>
    <cellStyle name="Hipervínculo" xfId="45742" builtinId="8" hidden="1"/>
    <cellStyle name="Hipervínculo" xfId="45744" builtinId="8" hidden="1"/>
    <cellStyle name="Hipervínculo" xfId="45746" builtinId="8" hidden="1"/>
    <cellStyle name="Hipervínculo" xfId="45748" builtinId="8" hidden="1"/>
    <cellStyle name="Hipervínculo" xfId="45750" builtinId="8" hidden="1"/>
    <cellStyle name="Hipervínculo" xfId="45752" builtinId="8" hidden="1"/>
    <cellStyle name="Hipervínculo" xfId="45754" builtinId="8" hidden="1"/>
    <cellStyle name="Hipervínculo" xfId="45756" builtinId="8" hidden="1"/>
    <cellStyle name="Hipervínculo" xfId="45758" builtinId="8" hidden="1"/>
    <cellStyle name="Hipervínculo" xfId="45760" builtinId="8" hidden="1"/>
    <cellStyle name="Hipervínculo" xfId="45762" builtinId="8" hidden="1"/>
    <cellStyle name="Hipervínculo" xfId="45764" builtinId="8" hidden="1"/>
    <cellStyle name="Hipervínculo" xfId="45766" builtinId="8" hidden="1"/>
    <cellStyle name="Hipervínculo" xfId="45768" builtinId="8" hidden="1"/>
    <cellStyle name="Hipervínculo" xfId="45770" builtinId="8" hidden="1"/>
    <cellStyle name="Hipervínculo" xfId="45772" builtinId="8" hidden="1"/>
    <cellStyle name="Hipervínculo" xfId="45774" builtinId="8" hidden="1"/>
    <cellStyle name="Hipervínculo" xfId="45776" builtinId="8" hidden="1"/>
    <cellStyle name="Hipervínculo" xfId="45778" builtinId="8" hidden="1"/>
    <cellStyle name="Hipervínculo" xfId="45780" builtinId="8" hidden="1"/>
    <cellStyle name="Hipervínculo" xfId="45782" builtinId="8" hidden="1"/>
    <cellStyle name="Hipervínculo" xfId="45784" builtinId="8" hidden="1"/>
    <cellStyle name="Hipervínculo" xfId="45786" builtinId="8" hidden="1"/>
    <cellStyle name="Hipervínculo" xfId="45788" builtinId="8" hidden="1"/>
    <cellStyle name="Hipervínculo" xfId="45790" builtinId="8" hidden="1"/>
    <cellStyle name="Hipervínculo" xfId="45792" builtinId="8" hidden="1"/>
    <cellStyle name="Hipervínculo" xfId="45794" builtinId="8" hidden="1"/>
    <cellStyle name="Hipervínculo" xfId="45796" builtinId="8" hidden="1"/>
    <cellStyle name="Hipervínculo" xfId="45798" builtinId="8" hidden="1"/>
    <cellStyle name="Hipervínculo" xfId="45800" builtinId="8" hidden="1"/>
    <cellStyle name="Hipervínculo" xfId="45802" builtinId="8" hidden="1"/>
    <cellStyle name="Hipervínculo" xfId="45804" builtinId="8" hidden="1"/>
    <cellStyle name="Hipervínculo" xfId="45806" builtinId="8" hidden="1"/>
    <cellStyle name="Hipervínculo" xfId="45808" builtinId="8" hidden="1"/>
    <cellStyle name="Hipervínculo" xfId="45810" builtinId="8" hidden="1"/>
    <cellStyle name="Hipervínculo" xfId="45812" builtinId="8" hidden="1"/>
    <cellStyle name="Hipervínculo" xfId="45814" builtinId="8" hidden="1"/>
    <cellStyle name="Hipervínculo" xfId="45816" builtinId="8" hidden="1"/>
    <cellStyle name="Hipervínculo" xfId="45818" builtinId="8" hidden="1"/>
    <cellStyle name="Hipervínculo" xfId="45820" builtinId="8" hidden="1"/>
    <cellStyle name="Hipervínculo" xfId="45822" builtinId="8" hidden="1"/>
    <cellStyle name="Hipervínculo" xfId="45824" builtinId="8" hidden="1"/>
    <cellStyle name="Hipervínculo" xfId="45826" builtinId="8" hidden="1"/>
    <cellStyle name="Hipervínculo" xfId="45828" builtinId="8" hidden="1"/>
    <cellStyle name="Hipervínculo" xfId="45830" builtinId="8" hidden="1"/>
    <cellStyle name="Hipervínculo" xfId="45832" builtinId="8" hidden="1"/>
    <cellStyle name="Hipervínculo" xfId="45834" builtinId="8" hidden="1"/>
    <cellStyle name="Hipervínculo" xfId="45836" builtinId="8" hidden="1"/>
    <cellStyle name="Hipervínculo" xfId="45838" builtinId="8" hidden="1"/>
    <cellStyle name="Hipervínculo" xfId="45840" builtinId="8" hidden="1"/>
    <cellStyle name="Hipervínculo" xfId="45842" builtinId="8" hidden="1"/>
    <cellStyle name="Hipervínculo" xfId="45844" builtinId="8" hidden="1"/>
    <cellStyle name="Hipervínculo" xfId="45846" builtinId="8" hidden="1"/>
    <cellStyle name="Hipervínculo" xfId="45848" builtinId="8" hidden="1"/>
    <cellStyle name="Hipervínculo" xfId="45850" builtinId="8" hidden="1"/>
    <cellStyle name="Hipervínculo" xfId="45852" builtinId="8" hidden="1"/>
    <cellStyle name="Hipervínculo" xfId="45854" builtinId="8" hidden="1"/>
    <cellStyle name="Hipervínculo" xfId="45856" builtinId="8" hidden="1"/>
    <cellStyle name="Hipervínculo" xfId="45858" builtinId="8" hidden="1"/>
    <cellStyle name="Hipervínculo" xfId="45860" builtinId="8" hidden="1"/>
    <cellStyle name="Hipervínculo" xfId="45862" builtinId="8" hidden="1"/>
    <cellStyle name="Hipervínculo" xfId="45864" builtinId="8" hidden="1"/>
    <cellStyle name="Hipervínculo" xfId="45866" builtinId="8" hidden="1"/>
    <cellStyle name="Hipervínculo" xfId="45868" builtinId="8" hidden="1"/>
    <cellStyle name="Hipervínculo" xfId="45870" builtinId="8" hidden="1"/>
    <cellStyle name="Hipervínculo" xfId="45872" builtinId="8" hidden="1"/>
    <cellStyle name="Hipervínculo" xfId="45874" builtinId="8" hidden="1"/>
    <cellStyle name="Hipervínculo" xfId="45876" builtinId="8" hidden="1"/>
    <cellStyle name="Hipervínculo" xfId="45878" builtinId="8" hidden="1"/>
    <cellStyle name="Hipervínculo" xfId="45880" builtinId="8" hidden="1"/>
    <cellStyle name="Hipervínculo" xfId="45882" builtinId="8" hidden="1"/>
    <cellStyle name="Hipervínculo" xfId="45884" builtinId="8" hidden="1"/>
    <cellStyle name="Hipervínculo" xfId="45886" builtinId="8" hidden="1"/>
    <cellStyle name="Hipervínculo" xfId="45888" builtinId="8" hidden="1"/>
    <cellStyle name="Hipervínculo" xfId="45890" builtinId="8" hidden="1"/>
    <cellStyle name="Hipervínculo" xfId="45892" builtinId="8" hidden="1"/>
    <cellStyle name="Hipervínculo" xfId="45894" builtinId="8" hidden="1"/>
    <cellStyle name="Hipervínculo" xfId="45896" builtinId="8" hidden="1"/>
    <cellStyle name="Hipervínculo" xfId="45898" builtinId="8" hidden="1"/>
    <cellStyle name="Hipervínculo" xfId="45900" builtinId="8" hidden="1"/>
    <cellStyle name="Hipervínculo" xfId="45902" builtinId="8" hidden="1"/>
    <cellStyle name="Hipervínculo" xfId="45904" builtinId="8" hidden="1"/>
    <cellStyle name="Hipervínculo" xfId="45906" builtinId="8" hidden="1"/>
    <cellStyle name="Hipervínculo" xfId="45908" builtinId="8" hidden="1"/>
    <cellStyle name="Hipervínculo" xfId="45910" builtinId="8" hidden="1"/>
    <cellStyle name="Hipervínculo" xfId="45912" builtinId="8" hidden="1"/>
    <cellStyle name="Hipervínculo" xfId="45914" builtinId="8" hidden="1"/>
    <cellStyle name="Hipervínculo" xfId="45916" builtinId="8" hidden="1"/>
    <cellStyle name="Hipervínculo" xfId="45918" builtinId="8" hidden="1"/>
    <cellStyle name="Hipervínculo" xfId="45920" builtinId="8" hidden="1"/>
    <cellStyle name="Hipervínculo" xfId="45922" builtinId="8" hidden="1"/>
    <cellStyle name="Hipervínculo" xfId="45924" builtinId="8" hidden="1"/>
    <cellStyle name="Hipervínculo" xfId="45926" builtinId="8" hidden="1"/>
    <cellStyle name="Hipervínculo" xfId="45928" builtinId="8" hidden="1"/>
    <cellStyle name="Hipervínculo" xfId="45930" builtinId="8" hidden="1"/>
    <cellStyle name="Hipervínculo" xfId="45932" builtinId="8" hidden="1"/>
    <cellStyle name="Hipervínculo" xfId="45934" builtinId="8" hidden="1"/>
    <cellStyle name="Hipervínculo" xfId="45936" builtinId="8" hidden="1"/>
    <cellStyle name="Hipervínculo" xfId="45938" builtinId="8" hidden="1"/>
    <cellStyle name="Hipervínculo" xfId="45940" builtinId="8" hidden="1"/>
    <cellStyle name="Hipervínculo" xfId="45942" builtinId="8" hidden="1"/>
    <cellStyle name="Hipervínculo" xfId="45944" builtinId="8" hidden="1"/>
    <cellStyle name="Hipervínculo" xfId="45946" builtinId="8" hidden="1"/>
    <cellStyle name="Hipervínculo" xfId="45948" builtinId="8" hidden="1"/>
    <cellStyle name="Hipervínculo" xfId="45950" builtinId="8" hidden="1"/>
    <cellStyle name="Hipervínculo" xfId="45952" builtinId="8" hidden="1"/>
    <cellStyle name="Hipervínculo" xfId="45954" builtinId="8" hidden="1"/>
    <cellStyle name="Hipervínculo" xfId="45956" builtinId="8" hidden="1"/>
    <cellStyle name="Hipervínculo" xfId="45958" builtinId="8" hidden="1"/>
    <cellStyle name="Hipervínculo" xfId="45960" builtinId="8" hidden="1"/>
    <cellStyle name="Hipervínculo" xfId="45962" builtinId="8" hidden="1"/>
    <cellStyle name="Hipervínculo" xfId="45964" builtinId="8" hidden="1"/>
    <cellStyle name="Hipervínculo" xfId="45966" builtinId="8" hidden="1"/>
    <cellStyle name="Hipervínculo" xfId="45968" builtinId="8" hidden="1"/>
    <cellStyle name="Hipervínculo" xfId="45970" builtinId="8" hidden="1"/>
    <cellStyle name="Hipervínculo" xfId="45972" builtinId="8" hidden="1"/>
    <cellStyle name="Hipervínculo" xfId="45974" builtinId="8" hidden="1"/>
    <cellStyle name="Hipervínculo" xfId="45976" builtinId="8" hidden="1"/>
    <cellStyle name="Hipervínculo" xfId="45978" builtinId="8" hidden="1"/>
    <cellStyle name="Hipervínculo" xfId="45980" builtinId="8" hidden="1"/>
    <cellStyle name="Hipervínculo" xfId="45982" builtinId="8" hidden="1"/>
    <cellStyle name="Hipervínculo" xfId="45984" builtinId="8" hidden="1"/>
    <cellStyle name="Hipervínculo" xfId="45986" builtinId="8" hidden="1"/>
    <cellStyle name="Hipervínculo" xfId="45988" builtinId="8" hidden="1"/>
    <cellStyle name="Hipervínculo" xfId="45990" builtinId="8" hidden="1"/>
    <cellStyle name="Hipervínculo" xfId="45992" builtinId="8" hidden="1"/>
    <cellStyle name="Hipervínculo" xfId="45994" builtinId="8" hidden="1"/>
    <cellStyle name="Hipervínculo" xfId="45996" builtinId="8" hidden="1"/>
    <cellStyle name="Hipervínculo" xfId="45998" builtinId="8" hidden="1"/>
    <cellStyle name="Hipervínculo" xfId="46000" builtinId="8" hidden="1"/>
    <cellStyle name="Hipervínculo" xfId="46002" builtinId="8" hidden="1"/>
    <cellStyle name="Hipervínculo" xfId="46004" builtinId="8" hidden="1"/>
    <cellStyle name="Hipervínculo" xfId="46006" builtinId="8" hidden="1"/>
    <cellStyle name="Hipervínculo" xfId="46008" builtinId="8" hidden="1"/>
    <cellStyle name="Hipervínculo" xfId="46010" builtinId="8" hidden="1"/>
    <cellStyle name="Hipervínculo" xfId="46012" builtinId="8" hidden="1"/>
    <cellStyle name="Hipervínculo" xfId="46014" builtinId="8" hidden="1"/>
    <cellStyle name="Hipervínculo" xfId="46016" builtinId="8" hidden="1"/>
    <cellStyle name="Hipervínculo" xfId="46018" builtinId="8" hidden="1"/>
    <cellStyle name="Hipervínculo" xfId="46020" builtinId="8" hidden="1"/>
    <cellStyle name="Hipervínculo" xfId="46022" builtinId="8" hidden="1"/>
    <cellStyle name="Hipervínculo" xfId="46024" builtinId="8" hidden="1"/>
    <cellStyle name="Hipervínculo" xfId="46026" builtinId="8" hidden="1"/>
    <cellStyle name="Hipervínculo" xfId="46028" builtinId="8" hidden="1"/>
    <cellStyle name="Hipervínculo" xfId="46030" builtinId="8" hidden="1"/>
    <cellStyle name="Hipervínculo" xfId="46032" builtinId="8" hidden="1"/>
    <cellStyle name="Hipervínculo" xfId="46034" builtinId="8" hidden="1"/>
    <cellStyle name="Hipervínculo" xfId="46036" builtinId="8" hidden="1"/>
    <cellStyle name="Hipervínculo" xfId="46038" builtinId="8" hidden="1"/>
    <cellStyle name="Hipervínculo" xfId="46040" builtinId="8" hidden="1"/>
    <cellStyle name="Hipervínculo" xfId="46042" builtinId="8" hidden="1"/>
    <cellStyle name="Hipervínculo" xfId="46044" builtinId="8" hidden="1"/>
    <cellStyle name="Hipervínculo" xfId="46046" builtinId="8" hidden="1"/>
    <cellStyle name="Hipervínculo" xfId="46048" builtinId="8" hidden="1"/>
    <cellStyle name="Hipervínculo" xfId="46050" builtinId="8" hidden="1"/>
    <cellStyle name="Hipervínculo" xfId="46052" builtinId="8" hidden="1"/>
    <cellStyle name="Hipervínculo" xfId="46054" builtinId="8" hidden="1"/>
    <cellStyle name="Hipervínculo" xfId="46056" builtinId="8" hidden="1"/>
    <cellStyle name="Hipervínculo" xfId="46058" builtinId="8" hidden="1"/>
    <cellStyle name="Hipervínculo" xfId="46060" builtinId="8" hidden="1"/>
    <cellStyle name="Hipervínculo" xfId="46062" builtinId="8" hidden="1"/>
    <cellStyle name="Hipervínculo" xfId="46064" builtinId="8" hidden="1"/>
    <cellStyle name="Hipervínculo" xfId="46066" builtinId="8" hidden="1"/>
    <cellStyle name="Hipervínculo" xfId="46068" builtinId="8" hidden="1"/>
    <cellStyle name="Hipervínculo" xfId="46070" builtinId="8" hidden="1"/>
    <cellStyle name="Hipervínculo" xfId="46072" builtinId="8" hidden="1"/>
    <cellStyle name="Hipervínculo" xfId="46074" builtinId="8" hidden="1"/>
    <cellStyle name="Hipervínculo" xfId="46076" builtinId="8" hidden="1"/>
    <cellStyle name="Hipervínculo" xfId="46078" builtinId="8" hidden="1"/>
    <cellStyle name="Hipervínculo" xfId="46080" builtinId="8" hidden="1"/>
    <cellStyle name="Hipervínculo" xfId="46082" builtinId="8" hidden="1"/>
    <cellStyle name="Hipervínculo" xfId="46084" builtinId="8" hidden="1"/>
    <cellStyle name="Hipervínculo" xfId="46086" builtinId="8" hidden="1"/>
    <cellStyle name="Hipervínculo" xfId="46088" builtinId="8" hidden="1"/>
    <cellStyle name="Hipervínculo" xfId="46090" builtinId="8" hidden="1"/>
    <cellStyle name="Hipervínculo" xfId="46092" builtinId="8" hidden="1"/>
    <cellStyle name="Hipervínculo" xfId="46094" builtinId="8" hidden="1"/>
    <cellStyle name="Hipervínculo" xfId="46096" builtinId="8" hidden="1"/>
    <cellStyle name="Hipervínculo" xfId="46098" builtinId="8" hidden="1"/>
    <cellStyle name="Hipervínculo" xfId="46100" builtinId="8" hidden="1"/>
    <cellStyle name="Hipervínculo" xfId="46102" builtinId="8" hidden="1"/>
    <cellStyle name="Hipervínculo" xfId="46104" builtinId="8" hidden="1"/>
    <cellStyle name="Hipervínculo" xfId="46106" builtinId="8" hidden="1"/>
    <cellStyle name="Hipervínculo" xfId="46108" builtinId="8" hidden="1"/>
    <cellStyle name="Hipervínculo" xfId="46110" builtinId="8" hidden="1"/>
    <cellStyle name="Hipervínculo" xfId="46112" builtinId="8" hidden="1"/>
    <cellStyle name="Hipervínculo" xfId="46114" builtinId="8" hidden="1"/>
    <cellStyle name="Hipervínculo" xfId="46116" builtinId="8" hidden="1"/>
    <cellStyle name="Hipervínculo" xfId="46118" builtinId="8" hidden="1"/>
    <cellStyle name="Hipervínculo" xfId="46120" builtinId="8" hidden="1"/>
    <cellStyle name="Hipervínculo" xfId="46122" builtinId="8" hidden="1"/>
    <cellStyle name="Hipervínculo" xfId="46124" builtinId="8" hidden="1"/>
    <cellStyle name="Hipervínculo" xfId="46126" builtinId="8" hidden="1"/>
    <cellStyle name="Hipervínculo" xfId="46128" builtinId="8" hidden="1"/>
    <cellStyle name="Hipervínculo" xfId="46130" builtinId="8" hidden="1"/>
    <cellStyle name="Hipervínculo" xfId="46132" builtinId="8" hidden="1"/>
    <cellStyle name="Hipervínculo" xfId="46134" builtinId="8" hidden="1"/>
    <cellStyle name="Hipervínculo" xfId="46136" builtinId="8" hidden="1"/>
    <cellStyle name="Hipervínculo" xfId="46138" builtinId="8" hidden="1"/>
    <cellStyle name="Hipervínculo" xfId="46140" builtinId="8" hidden="1"/>
    <cellStyle name="Hipervínculo" xfId="46142" builtinId="8" hidden="1"/>
    <cellStyle name="Hipervínculo" xfId="46144" builtinId="8" hidden="1"/>
    <cellStyle name="Hipervínculo" xfId="46146" builtinId="8" hidden="1"/>
    <cellStyle name="Hipervínculo" xfId="46148" builtinId="8" hidden="1"/>
    <cellStyle name="Hipervínculo" xfId="46150" builtinId="8" hidden="1"/>
    <cellStyle name="Hipervínculo" xfId="46152" builtinId="8" hidden="1"/>
    <cellStyle name="Hipervínculo" xfId="46154" builtinId="8" hidden="1"/>
    <cellStyle name="Hipervínculo" xfId="46156" builtinId="8" hidden="1"/>
    <cellStyle name="Hipervínculo" xfId="46158" builtinId="8" hidden="1"/>
    <cellStyle name="Hipervínculo" xfId="46160" builtinId="8" hidden="1"/>
    <cellStyle name="Hipervínculo" xfId="46162" builtinId="8" hidden="1"/>
    <cellStyle name="Hipervínculo" xfId="46164" builtinId="8" hidden="1"/>
    <cellStyle name="Hipervínculo" xfId="46166" builtinId="8" hidden="1"/>
    <cellStyle name="Hipervínculo" xfId="46168" builtinId="8" hidden="1"/>
    <cellStyle name="Hipervínculo" xfId="46170" builtinId="8" hidden="1"/>
    <cellStyle name="Hipervínculo" xfId="46172" builtinId="8" hidden="1"/>
    <cellStyle name="Hipervínculo" xfId="46174" builtinId="8" hidden="1"/>
    <cellStyle name="Hipervínculo" xfId="46176" builtinId="8" hidden="1"/>
    <cellStyle name="Hipervínculo" xfId="46178" builtinId="8" hidden="1"/>
    <cellStyle name="Hipervínculo" xfId="46180" builtinId="8" hidden="1"/>
    <cellStyle name="Hipervínculo" xfId="46182" builtinId="8" hidden="1"/>
    <cellStyle name="Hipervínculo" xfId="46184" builtinId="8" hidden="1"/>
    <cellStyle name="Hipervínculo" xfId="46186" builtinId="8" hidden="1"/>
    <cellStyle name="Hipervínculo" xfId="46188" builtinId="8" hidden="1"/>
    <cellStyle name="Hipervínculo" xfId="46190" builtinId="8" hidden="1"/>
    <cellStyle name="Hipervínculo" xfId="46192" builtinId="8" hidden="1"/>
    <cellStyle name="Hipervínculo" xfId="46194" builtinId="8" hidden="1"/>
    <cellStyle name="Hipervínculo" xfId="46196" builtinId="8" hidden="1"/>
    <cellStyle name="Hipervínculo" xfId="46198" builtinId="8" hidden="1"/>
    <cellStyle name="Hipervínculo" xfId="46200" builtinId="8" hidden="1"/>
    <cellStyle name="Hipervínculo" xfId="46202" builtinId="8" hidden="1"/>
    <cellStyle name="Hipervínculo" xfId="46204" builtinId="8" hidden="1"/>
    <cellStyle name="Hipervínculo" xfId="46206" builtinId="8" hidden="1"/>
    <cellStyle name="Hipervínculo" xfId="46208" builtinId="8" hidden="1"/>
    <cellStyle name="Hipervínculo" xfId="46210" builtinId="8" hidden="1"/>
    <cellStyle name="Hipervínculo" xfId="46212" builtinId="8" hidden="1"/>
    <cellStyle name="Hipervínculo" xfId="46214" builtinId="8" hidden="1"/>
    <cellStyle name="Hipervínculo" xfId="46216" builtinId="8" hidden="1"/>
    <cellStyle name="Hipervínculo" xfId="46218" builtinId="8" hidden="1"/>
    <cellStyle name="Hipervínculo" xfId="46220" builtinId="8" hidden="1"/>
    <cellStyle name="Hipervínculo" xfId="46222" builtinId="8" hidden="1"/>
    <cellStyle name="Hipervínculo" xfId="46224" builtinId="8" hidden="1"/>
    <cellStyle name="Hipervínculo" xfId="46226" builtinId="8" hidden="1"/>
    <cellStyle name="Hipervínculo" xfId="46228" builtinId="8" hidden="1"/>
    <cellStyle name="Hipervínculo" xfId="46230" builtinId="8" hidden="1"/>
    <cellStyle name="Hipervínculo" xfId="46232" builtinId="8" hidden="1"/>
    <cellStyle name="Hipervínculo" xfId="46234" builtinId="8" hidden="1"/>
    <cellStyle name="Hipervínculo" xfId="46236" builtinId="8" hidden="1"/>
    <cellStyle name="Hipervínculo" xfId="46238" builtinId="8" hidden="1"/>
    <cellStyle name="Hipervínculo" xfId="46240" builtinId="8" hidden="1"/>
    <cellStyle name="Hipervínculo" xfId="46242" builtinId="8" hidden="1"/>
    <cellStyle name="Hipervínculo" xfId="46244" builtinId="8" hidden="1"/>
    <cellStyle name="Hipervínculo" xfId="46246" builtinId="8" hidden="1"/>
    <cellStyle name="Hipervínculo" xfId="46248" builtinId="8" hidden="1"/>
    <cellStyle name="Hipervínculo" xfId="46250" builtinId="8" hidden="1"/>
    <cellStyle name="Hipervínculo" xfId="46252" builtinId="8" hidden="1"/>
    <cellStyle name="Hipervínculo" xfId="46254" builtinId="8" hidden="1"/>
    <cellStyle name="Hipervínculo" xfId="46256" builtinId="8" hidden="1"/>
    <cellStyle name="Hipervínculo" xfId="46258" builtinId="8" hidden="1"/>
    <cellStyle name="Hipervínculo" xfId="46260" builtinId="8" hidden="1"/>
    <cellStyle name="Hipervínculo" xfId="46262" builtinId="8" hidden="1"/>
    <cellStyle name="Hipervínculo" xfId="46264" builtinId="8" hidden="1"/>
    <cellStyle name="Hipervínculo" xfId="46266" builtinId="8" hidden="1"/>
    <cellStyle name="Hipervínculo" xfId="46268" builtinId="8" hidden="1"/>
    <cellStyle name="Hipervínculo" xfId="46270" builtinId="8" hidden="1"/>
    <cellStyle name="Hipervínculo" xfId="46272" builtinId="8" hidden="1"/>
    <cellStyle name="Hipervínculo" xfId="46274" builtinId="8" hidden="1"/>
    <cellStyle name="Hipervínculo" xfId="46276" builtinId="8" hidden="1"/>
    <cellStyle name="Hipervínculo" xfId="46278" builtinId="8" hidden="1"/>
    <cellStyle name="Hipervínculo" xfId="46280" builtinId="8" hidden="1"/>
    <cellStyle name="Hipervínculo" xfId="46282" builtinId="8" hidden="1"/>
    <cellStyle name="Hipervínculo" xfId="46284" builtinId="8" hidden="1"/>
    <cellStyle name="Hipervínculo" xfId="46286" builtinId="8" hidden="1"/>
    <cellStyle name="Hipervínculo" xfId="46288" builtinId="8" hidden="1"/>
    <cellStyle name="Hipervínculo" xfId="46290" builtinId="8" hidden="1"/>
    <cellStyle name="Hipervínculo" xfId="46292" builtinId="8" hidden="1"/>
    <cellStyle name="Hipervínculo" xfId="46294" builtinId="8" hidden="1"/>
    <cellStyle name="Hipervínculo" xfId="46296" builtinId="8" hidden="1"/>
    <cellStyle name="Hipervínculo" xfId="46298" builtinId="8" hidden="1"/>
    <cellStyle name="Hipervínculo" xfId="46300" builtinId="8" hidden="1"/>
    <cellStyle name="Hipervínculo" xfId="46302" builtinId="8" hidden="1"/>
    <cellStyle name="Hipervínculo" xfId="46304" builtinId="8" hidden="1"/>
    <cellStyle name="Hipervínculo" xfId="46306" builtinId="8" hidden="1"/>
    <cellStyle name="Hipervínculo" xfId="46308" builtinId="8" hidden="1"/>
    <cellStyle name="Hipervínculo" xfId="46310" builtinId="8" hidden="1"/>
    <cellStyle name="Hipervínculo" xfId="46312" builtinId="8" hidden="1"/>
    <cellStyle name="Hipervínculo" xfId="46314" builtinId="8" hidden="1"/>
    <cellStyle name="Hipervínculo" xfId="46316" builtinId="8" hidden="1"/>
    <cellStyle name="Hipervínculo" xfId="46318" builtinId="8" hidden="1"/>
    <cellStyle name="Hipervínculo" xfId="46320" builtinId="8" hidden="1"/>
    <cellStyle name="Hipervínculo" xfId="46322" builtinId="8" hidden="1"/>
    <cellStyle name="Hipervínculo" xfId="46324" builtinId="8" hidden="1"/>
    <cellStyle name="Hipervínculo" xfId="46326" builtinId="8" hidden="1"/>
    <cellStyle name="Hipervínculo" xfId="46328" builtinId="8" hidden="1"/>
    <cellStyle name="Hipervínculo" xfId="46330" builtinId="8" hidden="1"/>
    <cellStyle name="Hipervínculo" xfId="46332" builtinId="8" hidden="1"/>
    <cellStyle name="Hipervínculo" xfId="46334" builtinId="8" hidden="1"/>
    <cellStyle name="Hipervínculo" xfId="46336" builtinId="8" hidden="1"/>
    <cellStyle name="Hipervínculo" xfId="46338" builtinId="8" hidden="1"/>
    <cellStyle name="Hipervínculo" xfId="46340" builtinId="8" hidden="1"/>
    <cellStyle name="Hipervínculo" xfId="46342" builtinId="8" hidden="1"/>
    <cellStyle name="Hipervínculo" xfId="46344" builtinId="8" hidden="1"/>
    <cellStyle name="Hipervínculo" xfId="46346" builtinId="8" hidden="1"/>
    <cellStyle name="Hipervínculo" xfId="46348" builtinId="8" hidden="1"/>
    <cellStyle name="Hipervínculo" xfId="46350" builtinId="8" hidden="1"/>
    <cellStyle name="Hipervínculo" xfId="46352" builtinId="8" hidden="1"/>
    <cellStyle name="Hipervínculo" xfId="46354" builtinId="8" hidden="1"/>
    <cellStyle name="Hipervínculo" xfId="46356" builtinId="8" hidden="1"/>
    <cellStyle name="Hipervínculo" xfId="46358" builtinId="8" hidden="1"/>
    <cellStyle name="Hipervínculo" xfId="46360" builtinId="8" hidden="1"/>
    <cellStyle name="Hipervínculo" xfId="46362" builtinId="8" hidden="1"/>
    <cellStyle name="Hipervínculo" xfId="46364" builtinId="8" hidden="1"/>
    <cellStyle name="Hipervínculo" xfId="46366" builtinId="8" hidden="1"/>
    <cellStyle name="Hipervínculo" xfId="46368" builtinId="8" hidden="1"/>
    <cellStyle name="Hipervínculo" xfId="46370" builtinId="8" hidden="1"/>
    <cellStyle name="Hipervínculo" xfId="46372" builtinId="8" hidden="1"/>
    <cellStyle name="Hipervínculo" xfId="46374" builtinId="8" hidden="1"/>
    <cellStyle name="Hipervínculo" xfId="46376" builtinId="8" hidden="1"/>
    <cellStyle name="Hipervínculo" xfId="46378" builtinId="8" hidden="1"/>
    <cellStyle name="Hipervínculo" xfId="46380" builtinId="8" hidden="1"/>
    <cellStyle name="Hipervínculo" xfId="46382" builtinId="8" hidden="1"/>
    <cellStyle name="Hipervínculo" xfId="46384" builtinId="8" hidden="1"/>
    <cellStyle name="Hipervínculo" xfId="46386" builtinId="8" hidden="1"/>
    <cellStyle name="Hipervínculo" xfId="46388" builtinId="8" hidden="1"/>
    <cellStyle name="Hipervínculo" xfId="46390" builtinId="8" hidden="1"/>
    <cellStyle name="Hipervínculo" xfId="46392" builtinId="8" hidden="1"/>
    <cellStyle name="Hipervínculo" xfId="46394" builtinId="8" hidden="1"/>
    <cellStyle name="Hipervínculo" xfId="46396" builtinId="8" hidden="1"/>
    <cellStyle name="Hipervínculo" xfId="46398" builtinId="8" hidden="1"/>
    <cellStyle name="Hipervínculo" xfId="46400" builtinId="8" hidden="1"/>
    <cellStyle name="Hipervínculo" xfId="46402" builtinId="8" hidden="1"/>
    <cellStyle name="Hipervínculo" xfId="46404" builtinId="8" hidden="1"/>
    <cellStyle name="Hipervínculo" xfId="46406" builtinId="8" hidden="1"/>
    <cellStyle name="Hipervínculo" xfId="46408" builtinId="8" hidden="1"/>
    <cellStyle name="Hipervínculo" xfId="46410" builtinId="8" hidden="1"/>
    <cellStyle name="Hipervínculo" xfId="46412" builtinId="8" hidden="1"/>
    <cellStyle name="Hipervínculo" xfId="46414" builtinId="8" hidden="1"/>
    <cellStyle name="Hipervínculo" xfId="46416" builtinId="8" hidden="1"/>
    <cellStyle name="Hipervínculo" xfId="46418" builtinId="8" hidden="1"/>
    <cellStyle name="Hipervínculo" xfId="46420" builtinId="8" hidden="1"/>
    <cellStyle name="Hipervínculo" xfId="46422" builtinId="8" hidden="1"/>
    <cellStyle name="Hipervínculo" xfId="46424" builtinId="8" hidden="1"/>
    <cellStyle name="Hipervínculo" xfId="46426" builtinId="8" hidden="1"/>
    <cellStyle name="Hipervínculo" xfId="46428" builtinId="8" hidden="1"/>
    <cellStyle name="Hipervínculo" xfId="46430" builtinId="8" hidden="1"/>
    <cellStyle name="Hipervínculo" xfId="46432" builtinId="8" hidden="1"/>
    <cellStyle name="Hipervínculo" xfId="46434" builtinId="8" hidden="1"/>
    <cellStyle name="Hipervínculo" xfId="46436" builtinId="8" hidden="1"/>
    <cellStyle name="Hipervínculo" xfId="46438" builtinId="8" hidden="1"/>
    <cellStyle name="Hipervínculo" xfId="46440" builtinId="8" hidden="1"/>
    <cellStyle name="Hipervínculo" xfId="46442" builtinId="8" hidden="1"/>
    <cellStyle name="Hipervínculo" xfId="46444" builtinId="8" hidden="1"/>
    <cellStyle name="Hipervínculo" xfId="46446" builtinId="8" hidden="1"/>
    <cellStyle name="Hipervínculo" xfId="46448" builtinId="8" hidden="1"/>
    <cellStyle name="Hipervínculo" xfId="46450" builtinId="8" hidden="1"/>
    <cellStyle name="Hipervínculo" xfId="46452" builtinId="8" hidden="1"/>
    <cellStyle name="Hipervínculo" xfId="46454" builtinId="8" hidden="1"/>
    <cellStyle name="Hipervínculo" xfId="46456" builtinId="8" hidden="1"/>
    <cellStyle name="Hipervínculo" xfId="46458" builtinId="8" hidden="1"/>
    <cellStyle name="Hipervínculo" xfId="46460" builtinId="8" hidden="1"/>
    <cellStyle name="Hipervínculo" xfId="46462" builtinId="8" hidden="1"/>
    <cellStyle name="Hipervínculo" xfId="46464" builtinId="8" hidden="1"/>
    <cellStyle name="Hipervínculo" xfId="46466" builtinId="8" hidden="1"/>
    <cellStyle name="Hipervínculo" xfId="46468" builtinId="8" hidden="1"/>
    <cellStyle name="Hipervínculo" xfId="46470" builtinId="8" hidden="1"/>
    <cellStyle name="Hipervínculo" xfId="46472" builtinId="8" hidden="1"/>
    <cellStyle name="Hipervínculo" xfId="46474" builtinId="8" hidden="1"/>
    <cellStyle name="Hipervínculo" xfId="46476" builtinId="8" hidden="1"/>
    <cellStyle name="Hipervínculo" xfId="46478" builtinId="8" hidden="1"/>
    <cellStyle name="Hipervínculo" xfId="46480" builtinId="8" hidden="1"/>
    <cellStyle name="Hipervínculo" xfId="46482" builtinId="8" hidden="1"/>
    <cellStyle name="Hipervínculo" xfId="46484" builtinId="8" hidden="1"/>
    <cellStyle name="Hipervínculo" xfId="46486" builtinId="8" hidden="1"/>
    <cellStyle name="Hipervínculo" xfId="46488" builtinId="8" hidden="1"/>
    <cellStyle name="Hipervínculo" xfId="46490" builtinId="8" hidden="1"/>
    <cellStyle name="Hipervínculo" xfId="46492" builtinId="8" hidden="1"/>
    <cellStyle name="Hipervínculo" xfId="46494" builtinId="8" hidden="1"/>
    <cellStyle name="Hipervínculo" xfId="46496" builtinId="8" hidden="1"/>
    <cellStyle name="Hipervínculo" xfId="46498" builtinId="8" hidden="1"/>
    <cellStyle name="Hipervínculo" xfId="46500" builtinId="8" hidden="1"/>
    <cellStyle name="Hipervínculo" xfId="46502" builtinId="8" hidden="1"/>
    <cellStyle name="Hipervínculo" xfId="46504" builtinId="8" hidden="1"/>
    <cellStyle name="Hipervínculo" xfId="46506" builtinId="8" hidden="1"/>
    <cellStyle name="Hipervínculo" xfId="46508" builtinId="8" hidden="1"/>
    <cellStyle name="Hipervínculo" xfId="46510" builtinId="8" hidden="1"/>
    <cellStyle name="Hipervínculo" xfId="46512" builtinId="8" hidden="1"/>
    <cellStyle name="Hipervínculo" xfId="46514" builtinId="8" hidden="1"/>
    <cellStyle name="Hipervínculo" xfId="46516" builtinId="8" hidden="1"/>
    <cellStyle name="Hipervínculo" xfId="46518" builtinId="8" hidden="1"/>
    <cellStyle name="Hipervínculo" xfId="46520" builtinId="8" hidden="1"/>
    <cellStyle name="Hipervínculo" xfId="46522" builtinId="8" hidden="1"/>
    <cellStyle name="Hipervínculo" xfId="46524" builtinId="8" hidden="1"/>
    <cellStyle name="Hipervínculo" xfId="46526" builtinId="8" hidden="1"/>
    <cellStyle name="Hipervínculo" xfId="46528" builtinId="8" hidden="1"/>
    <cellStyle name="Hipervínculo" xfId="46530" builtinId="8" hidden="1"/>
    <cellStyle name="Hipervínculo" xfId="46532" builtinId="8" hidden="1"/>
    <cellStyle name="Hipervínculo" xfId="46534" builtinId="8" hidden="1"/>
    <cellStyle name="Hipervínculo" xfId="46536" builtinId="8" hidden="1"/>
    <cellStyle name="Hipervínculo" xfId="46538" builtinId="8" hidden="1"/>
    <cellStyle name="Hipervínculo" xfId="46540" builtinId="8" hidden="1"/>
    <cellStyle name="Hipervínculo" xfId="46542" builtinId="8" hidden="1"/>
    <cellStyle name="Hipervínculo" xfId="46544" builtinId="8" hidden="1"/>
    <cellStyle name="Hipervínculo" xfId="46546" builtinId="8" hidden="1"/>
    <cellStyle name="Hipervínculo" xfId="46548" builtinId="8" hidden="1"/>
    <cellStyle name="Hipervínculo" xfId="46550" builtinId="8" hidden="1"/>
    <cellStyle name="Hipervínculo" xfId="46552" builtinId="8" hidden="1"/>
    <cellStyle name="Hipervínculo" xfId="46554" builtinId="8" hidden="1"/>
    <cellStyle name="Hipervínculo" xfId="46556" builtinId="8" hidden="1"/>
    <cellStyle name="Hipervínculo" xfId="46558" builtinId="8" hidden="1"/>
    <cellStyle name="Hipervínculo" xfId="46560" builtinId="8" hidden="1"/>
    <cellStyle name="Hipervínculo" xfId="46562" builtinId="8" hidden="1"/>
    <cellStyle name="Hipervínculo" xfId="46564" builtinId="8" hidden="1"/>
    <cellStyle name="Hipervínculo" xfId="46566" builtinId="8" hidden="1"/>
    <cellStyle name="Hipervínculo" xfId="46568" builtinId="8" hidden="1"/>
    <cellStyle name="Hipervínculo" xfId="46570" builtinId="8" hidden="1"/>
    <cellStyle name="Hipervínculo" xfId="46572" builtinId="8" hidden="1"/>
    <cellStyle name="Hipervínculo" xfId="46574" builtinId="8" hidden="1"/>
    <cellStyle name="Hipervínculo" xfId="46576" builtinId="8" hidden="1"/>
    <cellStyle name="Hipervínculo" xfId="46578" builtinId="8" hidden="1"/>
    <cellStyle name="Hipervínculo" xfId="46580" builtinId="8" hidden="1"/>
    <cellStyle name="Hipervínculo" xfId="46582" builtinId="8" hidden="1"/>
    <cellStyle name="Hipervínculo" xfId="46584" builtinId="8" hidden="1"/>
    <cellStyle name="Hipervínculo" xfId="46586" builtinId="8" hidden="1"/>
    <cellStyle name="Hipervínculo" xfId="46588" builtinId="8" hidden="1"/>
    <cellStyle name="Hipervínculo" xfId="46590" builtinId="8" hidden="1"/>
    <cellStyle name="Hipervínculo" xfId="46592" builtinId="8" hidden="1"/>
    <cellStyle name="Hipervínculo" xfId="46594" builtinId="8" hidden="1"/>
    <cellStyle name="Hipervínculo" xfId="46596" builtinId="8" hidden="1"/>
    <cellStyle name="Hipervínculo" xfId="46598" builtinId="8" hidden="1"/>
    <cellStyle name="Hipervínculo" xfId="46600" builtinId="8" hidden="1"/>
    <cellStyle name="Hipervínculo" xfId="46602" builtinId="8" hidden="1"/>
    <cellStyle name="Hipervínculo" xfId="46604" builtinId="8" hidden="1"/>
    <cellStyle name="Hipervínculo" xfId="46606" builtinId="8" hidden="1"/>
    <cellStyle name="Hipervínculo" xfId="46608" builtinId="8" hidden="1"/>
    <cellStyle name="Hipervínculo" xfId="46610" builtinId="8" hidden="1"/>
    <cellStyle name="Hipervínculo" xfId="46612" builtinId="8" hidden="1"/>
    <cellStyle name="Hipervínculo" xfId="46614" builtinId="8" hidden="1"/>
    <cellStyle name="Hipervínculo" xfId="46616" builtinId="8" hidden="1"/>
    <cellStyle name="Hipervínculo" xfId="46618" builtinId="8" hidden="1"/>
    <cellStyle name="Hipervínculo" xfId="46620" builtinId="8" hidden="1"/>
    <cellStyle name="Hipervínculo" xfId="46622" builtinId="8" hidden="1"/>
    <cellStyle name="Hipervínculo" xfId="46624" builtinId="8" hidden="1"/>
    <cellStyle name="Hipervínculo" xfId="46626" builtinId="8" hidden="1"/>
    <cellStyle name="Hipervínculo" xfId="46628" builtinId="8" hidden="1"/>
    <cellStyle name="Hipervínculo" xfId="46630" builtinId="8" hidden="1"/>
    <cellStyle name="Hipervínculo" xfId="46632" builtinId="8" hidden="1"/>
    <cellStyle name="Hipervínculo" xfId="46634" builtinId="8" hidden="1"/>
    <cellStyle name="Hipervínculo" xfId="46636" builtinId="8" hidden="1"/>
    <cellStyle name="Hipervínculo" xfId="46638" builtinId="8" hidden="1"/>
    <cellStyle name="Hipervínculo" xfId="46640" builtinId="8" hidden="1"/>
    <cellStyle name="Hipervínculo" xfId="46642" builtinId="8" hidden="1"/>
    <cellStyle name="Hipervínculo" xfId="46644" builtinId="8" hidden="1"/>
    <cellStyle name="Hipervínculo" xfId="46646" builtinId="8" hidden="1"/>
    <cellStyle name="Hipervínculo" xfId="46648" builtinId="8" hidden="1"/>
    <cellStyle name="Hipervínculo" xfId="46650" builtinId="8" hidden="1"/>
    <cellStyle name="Hipervínculo" xfId="46652" builtinId="8" hidden="1"/>
    <cellStyle name="Hipervínculo" xfId="46654" builtinId="8" hidden="1"/>
    <cellStyle name="Hipervínculo" xfId="46656" builtinId="8" hidden="1"/>
    <cellStyle name="Hipervínculo" xfId="46658" builtinId="8" hidden="1"/>
    <cellStyle name="Hipervínculo" xfId="46660" builtinId="8" hidden="1"/>
    <cellStyle name="Hipervínculo" xfId="46662" builtinId="8" hidden="1"/>
    <cellStyle name="Hipervínculo" xfId="46664" builtinId="8" hidden="1"/>
    <cellStyle name="Hipervínculo" xfId="46666" builtinId="8" hidden="1"/>
    <cellStyle name="Hipervínculo" xfId="46668" builtinId="8" hidden="1"/>
    <cellStyle name="Hipervínculo" xfId="46670" builtinId="8" hidden="1"/>
    <cellStyle name="Hipervínculo" xfId="46672" builtinId="8" hidden="1"/>
    <cellStyle name="Hipervínculo" xfId="46674" builtinId="8" hidden="1"/>
    <cellStyle name="Hipervínculo" xfId="46676" builtinId="8" hidden="1"/>
    <cellStyle name="Hipervínculo" xfId="46678" builtinId="8" hidden="1"/>
    <cellStyle name="Hipervínculo" xfId="46680" builtinId="8" hidden="1"/>
    <cellStyle name="Hipervínculo" xfId="46682" builtinId="8" hidden="1"/>
    <cellStyle name="Hipervínculo" xfId="46684" builtinId="8" hidden="1"/>
    <cellStyle name="Hipervínculo" xfId="46686" builtinId="8" hidden="1"/>
    <cellStyle name="Hipervínculo" xfId="46688" builtinId="8" hidden="1"/>
    <cellStyle name="Hipervínculo" xfId="46690" builtinId="8" hidden="1"/>
    <cellStyle name="Hipervínculo" xfId="46692" builtinId="8" hidden="1"/>
    <cellStyle name="Hipervínculo" xfId="46694" builtinId="8" hidden="1"/>
    <cellStyle name="Hipervínculo" xfId="46696" builtinId="8" hidden="1"/>
    <cellStyle name="Hipervínculo" xfId="46698" builtinId="8" hidden="1"/>
    <cellStyle name="Hipervínculo" xfId="46700" builtinId="8" hidden="1"/>
    <cellStyle name="Hipervínculo" xfId="46702" builtinId="8" hidden="1"/>
    <cellStyle name="Hipervínculo" xfId="46704" builtinId="8" hidden="1"/>
    <cellStyle name="Hipervínculo" xfId="46706" builtinId="8" hidden="1"/>
    <cellStyle name="Hipervínculo" xfId="46708" builtinId="8" hidden="1"/>
    <cellStyle name="Hipervínculo" xfId="46710" builtinId="8" hidden="1"/>
    <cellStyle name="Hipervínculo" xfId="46712" builtinId="8" hidden="1"/>
    <cellStyle name="Hipervínculo" xfId="46714" builtinId="8" hidden="1"/>
    <cellStyle name="Hipervínculo" xfId="46716" builtinId="8" hidden="1"/>
    <cellStyle name="Hipervínculo" xfId="46718" builtinId="8" hidden="1"/>
    <cellStyle name="Hipervínculo" xfId="46720" builtinId="8" hidden="1"/>
    <cellStyle name="Hipervínculo" xfId="46722" builtinId="8" hidden="1"/>
    <cellStyle name="Hipervínculo" xfId="46724" builtinId="8" hidden="1"/>
    <cellStyle name="Hipervínculo" xfId="46726" builtinId="8" hidden="1"/>
    <cellStyle name="Hipervínculo" xfId="46728" builtinId="8" hidden="1"/>
    <cellStyle name="Hipervínculo" xfId="46730" builtinId="8" hidden="1"/>
    <cellStyle name="Hipervínculo" xfId="46732" builtinId="8" hidden="1"/>
    <cellStyle name="Hipervínculo" xfId="46734" builtinId="8" hidden="1"/>
    <cellStyle name="Hipervínculo" xfId="46736" builtinId="8" hidden="1"/>
    <cellStyle name="Hipervínculo" xfId="46738" builtinId="8" hidden="1"/>
    <cellStyle name="Hipervínculo" xfId="46740" builtinId="8" hidden="1"/>
    <cellStyle name="Hipervínculo" xfId="46742" builtinId="8" hidden="1"/>
    <cellStyle name="Hipervínculo" xfId="46744" builtinId="8" hidden="1"/>
    <cellStyle name="Hipervínculo" xfId="46746" builtinId="8" hidden="1"/>
    <cellStyle name="Hipervínculo" xfId="46748" builtinId="8" hidden="1"/>
    <cellStyle name="Hipervínculo" xfId="46750" builtinId="8" hidden="1"/>
    <cellStyle name="Hipervínculo" xfId="46752" builtinId="8" hidden="1"/>
    <cellStyle name="Hipervínculo" xfId="46754" builtinId="8" hidden="1"/>
    <cellStyle name="Hipervínculo" xfId="46756" builtinId="8" hidden="1"/>
    <cellStyle name="Hipervínculo" xfId="46758" builtinId="8" hidden="1"/>
    <cellStyle name="Hipervínculo" xfId="46760" builtinId="8" hidden="1"/>
    <cellStyle name="Hipervínculo" xfId="46762" builtinId="8" hidden="1"/>
    <cellStyle name="Hipervínculo" xfId="46764" builtinId="8" hidden="1"/>
    <cellStyle name="Hipervínculo" xfId="46766" builtinId="8" hidden="1"/>
    <cellStyle name="Hipervínculo" xfId="46768" builtinId="8" hidden="1"/>
    <cellStyle name="Hipervínculo" xfId="46770" builtinId="8" hidden="1"/>
    <cellStyle name="Hipervínculo" xfId="46772" builtinId="8" hidden="1"/>
    <cellStyle name="Hipervínculo" xfId="46774" builtinId="8" hidden="1"/>
    <cellStyle name="Hipervínculo" xfId="46776" builtinId="8" hidden="1"/>
    <cellStyle name="Hipervínculo" xfId="46778" builtinId="8" hidden="1"/>
    <cellStyle name="Hipervínculo" xfId="46780" builtinId="8" hidden="1"/>
    <cellStyle name="Hipervínculo" xfId="46782" builtinId="8" hidden="1"/>
    <cellStyle name="Hipervínculo" xfId="46784" builtinId="8" hidden="1"/>
    <cellStyle name="Hipervínculo" xfId="46786" builtinId="8" hidden="1"/>
    <cellStyle name="Hipervínculo" xfId="46788" builtinId="8" hidden="1"/>
    <cellStyle name="Hipervínculo" xfId="46790" builtinId="8" hidden="1"/>
    <cellStyle name="Hipervínculo" xfId="46792" builtinId="8" hidden="1"/>
    <cellStyle name="Hipervínculo" xfId="46794" builtinId="8" hidden="1"/>
    <cellStyle name="Hipervínculo" xfId="46796" builtinId="8" hidden="1"/>
    <cellStyle name="Hipervínculo" xfId="46798" builtinId="8" hidden="1"/>
    <cellStyle name="Hipervínculo" xfId="46800" builtinId="8" hidden="1"/>
    <cellStyle name="Hipervínculo" xfId="46802" builtinId="8" hidden="1"/>
    <cellStyle name="Hipervínculo" xfId="46804" builtinId="8" hidden="1"/>
    <cellStyle name="Hipervínculo" xfId="46806" builtinId="8" hidden="1"/>
    <cellStyle name="Hipervínculo" xfId="46808" builtinId="8" hidden="1"/>
    <cellStyle name="Hipervínculo" xfId="46810" builtinId="8" hidden="1"/>
    <cellStyle name="Hipervínculo" xfId="46812" builtinId="8" hidden="1"/>
    <cellStyle name="Hipervínculo" xfId="46814" builtinId="8" hidden="1"/>
    <cellStyle name="Hipervínculo" xfId="46816" builtinId="8" hidden="1"/>
    <cellStyle name="Hipervínculo" xfId="46818" builtinId="8" hidden="1"/>
    <cellStyle name="Hipervínculo" xfId="46820" builtinId="8" hidden="1"/>
    <cellStyle name="Hipervínculo" xfId="46822" builtinId="8" hidden="1"/>
    <cellStyle name="Hipervínculo" xfId="46824" builtinId="8" hidden="1"/>
    <cellStyle name="Hipervínculo" xfId="46826" builtinId="8" hidden="1"/>
    <cellStyle name="Hipervínculo" xfId="46828" builtinId="8" hidden="1"/>
    <cellStyle name="Hipervínculo" xfId="46830" builtinId="8" hidden="1"/>
    <cellStyle name="Hipervínculo" xfId="46832" builtinId="8" hidden="1"/>
    <cellStyle name="Hipervínculo" xfId="46834" builtinId="8" hidden="1"/>
    <cellStyle name="Hipervínculo" xfId="46836" builtinId="8" hidden="1"/>
    <cellStyle name="Hipervínculo" xfId="46838" builtinId="8" hidden="1"/>
    <cellStyle name="Hipervínculo" xfId="46840" builtinId="8" hidden="1"/>
    <cellStyle name="Hipervínculo" xfId="46842" builtinId="8" hidden="1"/>
    <cellStyle name="Hipervínculo" xfId="46844" builtinId="8" hidden="1"/>
    <cellStyle name="Hipervínculo" xfId="46846" builtinId="8" hidden="1"/>
    <cellStyle name="Hipervínculo" xfId="46848" builtinId="8" hidden="1"/>
    <cellStyle name="Hipervínculo" xfId="46850" builtinId="8" hidden="1"/>
    <cellStyle name="Hipervínculo" xfId="46852" builtinId="8" hidden="1"/>
    <cellStyle name="Hipervínculo" xfId="46854" builtinId="8" hidden="1"/>
    <cellStyle name="Hipervínculo" xfId="46856" builtinId="8" hidden="1"/>
    <cellStyle name="Hipervínculo" xfId="46858" builtinId="8" hidden="1"/>
    <cellStyle name="Hipervínculo" xfId="46860" builtinId="8" hidden="1"/>
    <cellStyle name="Hipervínculo" xfId="46862" builtinId="8" hidden="1"/>
    <cellStyle name="Hipervínculo" xfId="46864" builtinId="8" hidden="1"/>
    <cellStyle name="Hipervínculo" xfId="46866" builtinId="8" hidden="1"/>
    <cellStyle name="Hipervínculo" xfId="46868" builtinId="8" hidden="1"/>
    <cellStyle name="Hipervínculo" xfId="46870" builtinId="8" hidden="1"/>
    <cellStyle name="Hipervínculo" xfId="46872" builtinId="8" hidden="1"/>
    <cellStyle name="Hipervínculo" xfId="46874" builtinId="8" hidden="1"/>
    <cellStyle name="Hipervínculo" xfId="46876" builtinId="8" hidden="1"/>
    <cellStyle name="Hipervínculo" xfId="46878" builtinId="8" hidden="1"/>
    <cellStyle name="Hipervínculo" xfId="46880" builtinId="8" hidden="1"/>
    <cellStyle name="Hipervínculo" xfId="46882" builtinId="8" hidden="1"/>
    <cellStyle name="Hipervínculo" xfId="46884" builtinId="8" hidden="1"/>
    <cellStyle name="Hipervínculo" xfId="46886" builtinId="8" hidden="1"/>
    <cellStyle name="Hipervínculo" xfId="46888" builtinId="8" hidden="1"/>
    <cellStyle name="Hipervínculo" xfId="46890" builtinId="8" hidden="1"/>
    <cellStyle name="Hipervínculo" xfId="46892" builtinId="8" hidden="1"/>
    <cellStyle name="Hipervínculo" xfId="46894" builtinId="8" hidden="1"/>
    <cellStyle name="Hipervínculo" xfId="46896" builtinId="8" hidden="1"/>
    <cellStyle name="Hipervínculo" xfId="46898" builtinId="8" hidden="1"/>
    <cellStyle name="Hipervínculo" xfId="46900" builtinId="8" hidden="1"/>
    <cellStyle name="Hipervínculo" xfId="46902" builtinId="8" hidden="1"/>
    <cellStyle name="Hipervínculo" xfId="46904" builtinId="8" hidden="1"/>
    <cellStyle name="Hipervínculo" xfId="46906" builtinId="8" hidden="1"/>
    <cellStyle name="Hipervínculo" xfId="46908" builtinId="8" hidden="1"/>
    <cellStyle name="Hipervínculo" xfId="46910" builtinId="8" hidden="1"/>
    <cellStyle name="Hipervínculo" xfId="46912" builtinId="8" hidden="1"/>
    <cellStyle name="Hipervínculo" xfId="46914" builtinId="8" hidden="1"/>
    <cellStyle name="Hipervínculo" xfId="46916" builtinId="8" hidden="1"/>
    <cellStyle name="Hipervínculo" xfId="46918" builtinId="8" hidden="1"/>
    <cellStyle name="Hipervínculo" xfId="46920" builtinId="8" hidden="1"/>
    <cellStyle name="Hipervínculo" xfId="46922" builtinId="8" hidden="1"/>
    <cellStyle name="Hipervínculo" xfId="46924" builtinId="8" hidden="1"/>
    <cellStyle name="Hipervínculo" xfId="46926" builtinId="8" hidden="1"/>
    <cellStyle name="Hipervínculo" xfId="46928" builtinId="8" hidden="1"/>
    <cellStyle name="Hipervínculo" xfId="46930" builtinId="8" hidden="1"/>
    <cellStyle name="Hipervínculo" xfId="46932" builtinId="8" hidden="1"/>
    <cellStyle name="Hipervínculo" xfId="46934" builtinId="8" hidden="1"/>
    <cellStyle name="Hipervínculo" xfId="46936" builtinId="8" hidden="1"/>
    <cellStyle name="Hipervínculo" xfId="46938" builtinId="8" hidden="1"/>
    <cellStyle name="Hipervínculo" xfId="46940" builtinId="8" hidden="1"/>
    <cellStyle name="Hipervínculo" xfId="46942" builtinId="8" hidden="1"/>
    <cellStyle name="Hipervínculo" xfId="46944" builtinId="8" hidden="1"/>
    <cellStyle name="Hipervínculo" xfId="46946" builtinId="8" hidden="1"/>
    <cellStyle name="Hipervínculo" xfId="46948" builtinId="8" hidden="1"/>
    <cellStyle name="Hipervínculo" xfId="46950" builtinId="8" hidden="1"/>
    <cellStyle name="Hipervínculo" xfId="46952" builtinId="8" hidden="1"/>
    <cellStyle name="Hipervínculo" xfId="46954" builtinId="8" hidden="1"/>
    <cellStyle name="Hipervínculo" xfId="46956" builtinId="8" hidden="1"/>
    <cellStyle name="Hipervínculo" xfId="46958" builtinId="8" hidden="1"/>
    <cellStyle name="Hipervínculo" xfId="46960" builtinId="8" hidden="1"/>
    <cellStyle name="Hipervínculo" xfId="46962" builtinId="8" hidden="1"/>
    <cellStyle name="Hipervínculo" xfId="46964" builtinId="8" hidden="1"/>
    <cellStyle name="Hipervínculo" xfId="46966" builtinId="8" hidden="1"/>
    <cellStyle name="Hipervínculo" xfId="46968" builtinId="8" hidden="1"/>
    <cellStyle name="Hipervínculo" xfId="46970" builtinId="8" hidden="1"/>
    <cellStyle name="Hipervínculo" xfId="46972" builtinId="8" hidden="1"/>
    <cellStyle name="Hipervínculo" xfId="46974" builtinId="8" hidden="1"/>
    <cellStyle name="Hipervínculo" xfId="46976" builtinId="8" hidden="1"/>
    <cellStyle name="Hipervínculo" xfId="46978" builtinId="8" hidden="1"/>
    <cellStyle name="Hipervínculo" xfId="46980" builtinId="8" hidden="1"/>
    <cellStyle name="Hipervínculo" xfId="46982" builtinId="8" hidden="1"/>
    <cellStyle name="Hipervínculo" xfId="46984" builtinId="8" hidden="1"/>
    <cellStyle name="Hipervínculo" xfId="46986" builtinId="8" hidden="1"/>
    <cellStyle name="Hipervínculo" xfId="46988" builtinId="8" hidden="1"/>
    <cellStyle name="Hipervínculo" xfId="46990" builtinId="8" hidden="1"/>
    <cellStyle name="Hipervínculo" xfId="46992" builtinId="8" hidden="1"/>
    <cellStyle name="Hipervínculo" xfId="46994" builtinId="8" hidden="1"/>
    <cellStyle name="Hipervínculo" xfId="46996" builtinId="8" hidden="1"/>
    <cellStyle name="Hipervínculo" xfId="46998" builtinId="8" hidden="1"/>
    <cellStyle name="Hipervínculo" xfId="47000" builtinId="8" hidden="1"/>
    <cellStyle name="Hipervínculo" xfId="47002" builtinId="8" hidden="1"/>
    <cellStyle name="Hipervínculo" xfId="47004" builtinId="8" hidden="1"/>
    <cellStyle name="Hipervínculo" xfId="47006" builtinId="8" hidden="1"/>
    <cellStyle name="Hipervínculo" xfId="47008" builtinId="8" hidden="1"/>
    <cellStyle name="Hipervínculo" xfId="47010" builtinId="8" hidden="1"/>
    <cellStyle name="Hipervínculo" xfId="47012" builtinId="8" hidden="1"/>
    <cellStyle name="Hipervínculo" xfId="47014" builtinId="8" hidden="1"/>
    <cellStyle name="Hipervínculo" xfId="47016" builtinId="8" hidden="1"/>
    <cellStyle name="Hipervínculo" xfId="47018" builtinId="8" hidden="1"/>
    <cellStyle name="Hipervínculo" xfId="47020" builtinId="8" hidden="1"/>
    <cellStyle name="Hipervínculo" xfId="47022" builtinId="8" hidden="1"/>
    <cellStyle name="Hipervínculo" xfId="47024" builtinId="8" hidden="1"/>
    <cellStyle name="Hipervínculo" xfId="47026" builtinId="8" hidden="1"/>
    <cellStyle name="Hipervínculo" xfId="47028" builtinId="8" hidden="1"/>
    <cellStyle name="Hipervínculo" xfId="47030" builtinId="8" hidden="1"/>
    <cellStyle name="Hipervínculo" xfId="47032" builtinId="8" hidden="1"/>
    <cellStyle name="Hipervínculo" xfId="47034" builtinId="8" hidden="1"/>
    <cellStyle name="Hipervínculo" xfId="47036" builtinId="8" hidden="1"/>
    <cellStyle name="Hipervínculo" xfId="47038" builtinId="8" hidden="1"/>
    <cellStyle name="Hipervínculo" xfId="47040" builtinId="8" hidden="1"/>
    <cellStyle name="Hipervínculo" xfId="47042" builtinId="8" hidden="1"/>
    <cellStyle name="Hipervínculo" xfId="47044" builtinId="8" hidden="1"/>
    <cellStyle name="Hipervínculo" xfId="47046" builtinId="8" hidden="1"/>
    <cellStyle name="Hipervínculo" xfId="47048" builtinId="8" hidden="1"/>
    <cellStyle name="Hipervínculo" xfId="47050" builtinId="8" hidden="1"/>
    <cellStyle name="Hipervínculo" xfId="47052" builtinId="8" hidden="1"/>
    <cellStyle name="Hipervínculo" xfId="47054" builtinId="8" hidden="1"/>
    <cellStyle name="Hipervínculo" xfId="47056" builtinId="8" hidden="1"/>
    <cellStyle name="Hipervínculo" xfId="47058" builtinId="8" hidden="1"/>
    <cellStyle name="Hipervínculo" xfId="47060" builtinId="8" hidden="1"/>
    <cellStyle name="Hipervínculo" xfId="47062" builtinId="8" hidden="1"/>
    <cellStyle name="Hipervínculo" xfId="47064" builtinId="8" hidden="1"/>
    <cellStyle name="Hipervínculo" xfId="47066" builtinId="8" hidden="1"/>
    <cellStyle name="Hipervínculo" xfId="47068" builtinId="8" hidden="1"/>
    <cellStyle name="Hipervínculo" xfId="47070" builtinId="8" hidden="1"/>
    <cellStyle name="Hipervínculo" xfId="47072" builtinId="8" hidden="1"/>
    <cellStyle name="Hipervínculo" xfId="47074" builtinId="8" hidden="1"/>
    <cellStyle name="Hipervínculo" xfId="47076" builtinId="8" hidden="1"/>
    <cellStyle name="Hipervínculo" xfId="47078" builtinId="8" hidden="1"/>
    <cellStyle name="Hipervínculo" xfId="47080" builtinId="8" hidden="1"/>
    <cellStyle name="Hipervínculo" xfId="47082" builtinId="8" hidden="1"/>
    <cellStyle name="Hipervínculo" xfId="47084" builtinId="8" hidden="1"/>
    <cellStyle name="Hipervínculo" xfId="47086" builtinId="8" hidden="1"/>
    <cellStyle name="Hipervínculo" xfId="47088" builtinId="8" hidden="1"/>
    <cellStyle name="Hipervínculo" xfId="47090" builtinId="8" hidden="1"/>
    <cellStyle name="Hipervínculo" xfId="47092" builtinId="8" hidden="1"/>
    <cellStyle name="Hipervínculo" xfId="47094" builtinId="8" hidden="1"/>
    <cellStyle name="Hipervínculo" xfId="47096" builtinId="8" hidden="1"/>
    <cellStyle name="Hipervínculo" xfId="47098" builtinId="8" hidden="1"/>
    <cellStyle name="Hipervínculo" xfId="47100" builtinId="8" hidden="1"/>
    <cellStyle name="Hipervínculo" xfId="47102" builtinId="8" hidden="1"/>
    <cellStyle name="Hipervínculo" xfId="47104" builtinId="8" hidden="1"/>
    <cellStyle name="Hipervínculo" xfId="47106" builtinId="8" hidden="1"/>
    <cellStyle name="Hipervínculo" xfId="47108" builtinId="8" hidden="1"/>
    <cellStyle name="Hipervínculo" xfId="47110" builtinId="8" hidden="1"/>
    <cellStyle name="Hipervínculo" xfId="47112" builtinId="8" hidden="1"/>
    <cellStyle name="Hipervínculo" xfId="47114" builtinId="8" hidden="1"/>
    <cellStyle name="Hipervínculo" xfId="47116" builtinId="8" hidden="1"/>
    <cellStyle name="Hipervínculo" xfId="47118" builtinId="8" hidden="1"/>
    <cellStyle name="Hipervínculo" xfId="47120" builtinId="8" hidden="1"/>
    <cellStyle name="Hipervínculo" xfId="47122" builtinId="8" hidden="1"/>
    <cellStyle name="Hipervínculo" xfId="47124" builtinId="8" hidden="1"/>
    <cellStyle name="Hipervínculo" xfId="47126" builtinId="8" hidden="1"/>
    <cellStyle name="Hipervínculo" xfId="47128" builtinId="8" hidden="1"/>
    <cellStyle name="Hipervínculo" xfId="47130" builtinId="8" hidden="1"/>
    <cellStyle name="Hipervínculo" xfId="47132" builtinId="8" hidden="1"/>
    <cellStyle name="Hipervínculo" xfId="47134" builtinId="8" hidden="1"/>
    <cellStyle name="Hipervínculo" xfId="47136" builtinId="8" hidden="1"/>
    <cellStyle name="Hipervínculo" xfId="47138" builtinId="8" hidden="1"/>
    <cellStyle name="Hipervínculo" xfId="47140" builtinId="8" hidden="1"/>
    <cellStyle name="Hipervínculo" xfId="47142" builtinId="8" hidden="1"/>
    <cellStyle name="Hipervínculo" xfId="47144" builtinId="8" hidden="1"/>
    <cellStyle name="Hipervínculo" xfId="47146" builtinId="8" hidden="1"/>
    <cellStyle name="Hipervínculo" xfId="47148" builtinId="8" hidden="1"/>
    <cellStyle name="Hipervínculo" xfId="47150" builtinId="8" hidden="1"/>
    <cellStyle name="Hipervínculo" xfId="47152" builtinId="8" hidden="1"/>
    <cellStyle name="Hipervínculo" xfId="47154" builtinId="8" hidden="1"/>
    <cellStyle name="Hipervínculo" xfId="47156" builtinId="8" hidden="1"/>
    <cellStyle name="Hipervínculo" xfId="47158" builtinId="8" hidden="1"/>
    <cellStyle name="Hipervínculo" xfId="47160" builtinId="8" hidden="1"/>
    <cellStyle name="Hipervínculo" xfId="47162" builtinId="8" hidden="1"/>
    <cellStyle name="Hipervínculo" xfId="47164" builtinId="8" hidden="1"/>
    <cellStyle name="Hipervínculo" xfId="47166" builtinId="8" hidden="1"/>
    <cellStyle name="Hipervínculo" xfId="47168" builtinId="8" hidden="1"/>
    <cellStyle name="Hipervínculo" xfId="47170" builtinId="8" hidden="1"/>
    <cellStyle name="Hipervínculo" xfId="47172" builtinId="8" hidden="1"/>
    <cellStyle name="Hipervínculo" xfId="47174" builtinId="8" hidden="1"/>
    <cellStyle name="Hipervínculo" xfId="47176" builtinId="8" hidden="1"/>
    <cellStyle name="Hipervínculo" xfId="47178" builtinId="8" hidden="1"/>
    <cellStyle name="Hipervínculo" xfId="47180" builtinId="8" hidden="1"/>
    <cellStyle name="Hipervínculo" xfId="47182" builtinId="8" hidden="1"/>
    <cellStyle name="Hipervínculo" xfId="47184" builtinId="8" hidden="1"/>
    <cellStyle name="Hipervínculo" xfId="47186" builtinId="8" hidden="1"/>
    <cellStyle name="Hipervínculo" xfId="47188" builtinId="8" hidden="1"/>
    <cellStyle name="Hipervínculo" xfId="47190" builtinId="8" hidden="1"/>
    <cellStyle name="Hipervínculo" xfId="47192" builtinId="8" hidden="1"/>
    <cellStyle name="Hipervínculo" xfId="47194" builtinId="8" hidden="1"/>
    <cellStyle name="Hipervínculo" xfId="47196" builtinId="8" hidden="1"/>
    <cellStyle name="Hipervínculo" xfId="47198" builtinId="8" hidden="1"/>
    <cellStyle name="Hipervínculo" xfId="47200" builtinId="8" hidden="1"/>
    <cellStyle name="Hipervínculo" xfId="47202" builtinId="8" hidden="1"/>
    <cellStyle name="Hipervínculo" xfId="47204" builtinId="8" hidden="1"/>
    <cellStyle name="Hipervínculo" xfId="47206" builtinId="8" hidden="1"/>
    <cellStyle name="Hipervínculo" xfId="47208" builtinId="8" hidden="1"/>
    <cellStyle name="Hipervínculo" xfId="47210" builtinId="8" hidden="1"/>
    <cellStyle name="Hipervínculo" xfId="47212" builtinId="8" hidden="1"/>
    <cellStyle name="Hipervínculo" xfId="47214" builtinId="8" hidden="1"/>
    <cellStyle name="Hipervínculo" xfId="47216" builtinId="8" hidden="1"/>
    <cellStyle name="Hipervínculo" xfId="47218" builtinId="8" hidden="1"/>
    <cellStyle name="Hipervínculo" xfId="47220" builtinId="8" hidden="1"/>
    <cellStyle name="Hipervínculo" xfId="47222" builtinId="8" hidden="1"/>
    <cellStyle name="Hipervínculo" xfId="47224" builtinId="8" hidden="1"/>
    <cellStyle name="Hipervínculo" xfId="47226" builtinId="8" hidden="1"/>
    <cellStyle name="Hipervínculo" xfId="47228" builtinId="8" hidden="1"/>
    <cellStyle name="Hipervínculo" xfId="47230" builtinId="8" hidden="1"/>
    <cellStyle name="Hipervínculo" xfId="47232" builtinId="8" hidden="1"/>
    <cellStyle name="Hipervínculo" xfId="47234" builtinId="8" hidden="1"/>
    <cellStyle name="Hipervínculo" xfId="47236" builtinId="8" hidden="1"/>
    <cellStyle name="Hipervínculo" xfId="47238" builtinId="8" hidden="1"/>
    <cellStyle name="Hipervínculo" xfId="47240" builtinId="8" hidden="1"/>
    <cellStyle name="Hipervínculo" xfId="47242" builtinId="8" hidden="1"/>
    <cellStyle name="Hipervínculo" xfId="47244" builtinId="8" hidden="1"/>
    <cellStyle name="Hipervínculo" xfId="47246" builtinId="8" hidden="1"/>
    <cellStyle name="Hipervínculo" xfId="47248" builtinId="8" hidden="1"/>
    <cellStyle name="Hipervínculo" xfId="47250" builtinId="8" hidden="1"/>
    <cellStyle name="Hipervínculo" xfId="47252" builtinId="8" hidden="1"/>
    <cellStyle name="Hipervínculo" xfId="47254" builtinId="8" hidden="1"/>
    <cellStyle name="Hipervínculo" xfId="47256" builtinId="8" hidden="1"/>
    <cellStyle name="Hipervínculo" xfId="47258" builtinId="8" hidden="1"/>
    <cellStyle name="Hipervínculo" xfId="47260" builtinId="8" hidden="1"/>
    <cellStyle name="Hipervínculo" xfId="47262" builtinId="8" hidden="1"/>
    <cellStyle name="Hipervínculo" xfId="47264" builtinId="8" hidden="1"/>
    <cellStyle name="Hipervínculo" xfId="47266" builtinId="8" hidden="1"/>
    <cellStyle name="Hipervínculo" xfId="47268" builtinId="8" hidden="1"/>
    <cellStyle name="Hipervínculo" xfId="47270" builtinId="8" hidden="1"/>
    <cellStyle name="Hipervínculo" xfId="47272" builtinId="8" hidden="1"/>
    <cellStyle name="Hipervínculo" xfId="47274" builtinId="8" hidden="1"/>
    <cellStyle name="Hipervínculo" xfId="47276" builtinId="8" hidden="1"/>
    <cellStyle name="Hipervínculo" xfId="47278" builtinId="8" hidden="1"/>
    <cellStyle name="Hipervínculo" xfId="47280" builtinId="8" hidden="1"/>
    <cellStyle name="Hipervínculo" xfId="47282" builtinId="8" hidden="1"/>
    <cellStyle name="Hipervínculo" xfId="47284" builtinId="8" hidden="1"/>
    <cellStyle name="Hipervínculo" xfId="47286" builtinId="8" hidden="1"/>
    <cellStyle name="Hipervínculo" xfId="47288" builtinId="8" hidden="1"/>
    <cellStyle name="Hipervínculo" xfId="47290" builtinId="8" hidden="1"/>
    <cellStyle name="Hipervínculo" xfId="47292" builtinId="8" hidden="1"/>
    <cellStyle name="Hipervínculo" xfId="47294" builtinId="8" hidden="1"/>
    <cellStyle name="Hipervínculo" xfId="47296" builtinId="8" hidden="1"/>
    <cellStyle name="Hipervínculo" xfId="47298" builtinId="8" hidden="1"/>
    <cellStyle name="Hipervínculo" xfId="47300" builtinId="8" hidden="1"/>
    <cellStyle name="Hipervínculo" xfId="47302" builtinId="8" hidden="1"/>
    <cellStyle name="Hipervínculo" xfId="47304" builtinId="8" hidden="1"/>
    <cellStyle name="Hipervínculo" xfId="47306" builtinId="8" hidden="1"/>
    <cellStyle name="Hipervínculo" xfId="47308" builtinId="8" hidden="1"/>
    <cellStyle name="Hipervínculo" xfId="47310" builtinId="8" hidden="1"/>
    <cellStyle name="Hipervínculo" xfId="47312" builtinId="8" hidden="1"/>
    <cellStyle name="Hipervínculo" xfId="47314" builtinId="8" hidden="1"/>
    <cellStyle name="Hipervínculo" xfId="47316" builtinId="8" hidden="1"/>
    <cellStyle name="Hipervínculo" xfId="47318" builtinId="8" hidden="1"/>
    <cellStyle name="Hipervínculo" xfId="47320" builtinId="8" hidden="1"/>
    <cellStyle name="Hipervínculo" xfId="47322" builtinId="8" hidden="1"/>
    <cellStyle name="Hipervínculo" xfId="47324" builtinId="8" hidden="1"/>
    <cellStyle name="Hipervínculo" xfId="47326" builtinId="8" hidden="1"/>
    <cellStyle name="Hipervínculo" xfId="47328" builtinId="8" hidden="1"/>
    <cellStyle name="Hipervínculo" xfId="47330" builtinId="8" hidden="1"/>
    <cellStyle name="Hipervínculo" xfId="47332" builtinId="8" hidden="1"/>
    <cellStyle name="Hipervínculo" xfId="47334" builtinId="8" hidden="1"/>
    <cellStyle name="Hipervínculo" xfId="47336" builtinId="8" hidden="1"/>
    <cellStyle name="Hipervínculo" xfId="47338" builtinId="8" hidden="1"/>
    <cellStyle name="Hipervínculo" xfId="47340" builtinId="8" hidden="1"/>
    <cellStyle name="Hipervínculo" xfId="47342" builtinId="8" hidden="1"/>
    <cellStyle name="Hipervínculo" xfId="47344" builtinId="8" hidden="1"/>
    <cellStyle name="Hipervínculo" xfId="47346" builtinId="8" hidden="1"/>
    <cellStyle name="Hipervínculo" xfId="47348" builtinId="8" hidden="1"/>
    <cellStyle name="Hipervínculo" xfId="47350" builtinId="8" hidden="1"/>
    <cellStyle name="Hipervínculo" xfId="47352" builtinId="8" hidden="1"/>
    <cellStyle name="Hipervínculo" xfId="47354" builtinId="8" hidden="1"/>
    <cellStyle name="Hipervínculo" xfId="47356" builtinId="8" hidden="1"/>
    <cellStyle name="Hipervínculo" xfId="47358" builtinId="8" hidden="1"/>
    <cellStyle name="Hipervínculo" xfId="47360" builtinId="8" hidden="1"/>
    <cellStyle name="Hipervínculo" xfId="47362" builtinId="8" hidden="1"/>
    <cellStyle name="Hipervínculo" xfId="47364" builtinId="8" hidden="1"/>
    <cellStyle name="Hipervínculo" xfId="47366" builtinId="8" hidden="1"/>
    <cellStyle name="Hipervínculo" xfId="47368" builtinId="8" hidden="1"/>
    <cellStyle name="Hipervínculo" xfId="47370" builtinId="8" hidden="1"/>
    <cellStyle name="Hipervínculo" xfId="47372" builtinId="8" hidden="1"/>
    <cellStyle name="Hipervínculo" xfId="47374" builtinId="8" hidden="1"/>
    <cellStyle name="Hipervínculo" xfId="47376" builtinId="8" hidden="1"/>
    <cellStyle name="Hipervínculo" xfId="47378" builtinId="8" hidden="1"/>
    <cellStyle name="Hipervínculo" xfId="47380" builtinId="8" hidden="1"/>
    <cellStyle name="Hipervínculo" xfId="47382" builtinId="8" hidden="1"/>
    <cellStyle name="Hipervínculo" xfId="47384" builtinId="8" hidden="1"/>
    <cellStyle name="Hipervínculo" xfId="47386" builtinId="8" hidden="1"/>
    <cellStyle name="Hipervínculo" xfId="47388" builtinId="8" hidden="1"/>
    <cellStyle name="Hipervínculo" xfId="47390" builtinId="8" hidden="1"/>
    <cellStyle name="Hipervínculo" xfId="47392" builtinId="8" hidden="1"/>
    <cellStyle name="Hipervínculo" xfId="47394" builtinId="8" hidden="1"/>
    <cellStyle name="Hipervínculo" xfId="47396" builtinId="8" hidden="1"/>
    <cellStyle name="Hipervínculo" xfId="47398" builtinId="8" hidden="1"/>
    <cellStyle name="Hipervínculo" xfId="47400" builtinId="8" hidden="1"/>
    <cellStyle name="Hipervínculo" xfId="47402" builtinId="8" hidden="1"/>
    <cellStyle name="Hipervínculo" xfId="47404" builtinId="8" hidden="1"/>
    <cellStyle name="Hipervínculo" xfId="47406" builtinId="8" hidden="1"/>
    <cellStyle name="Hipervínculo" xfId="47408" builtinId="8" hidden="1"/>
    <cellStyle name="Hipervínculo" xfId="47410" builtinId="8" hidden="1"/>
    <cellStyle name="Hipervínculo" xfId="47412" builtinId="8" hidden="1"/>
    <cellStyle name="Hipervínculo" xfId="47414" builtinId="8" hidden="1"/>
    <cellStyle name="Hipervínculo" xfId="47416" builtinId="8" hidden="1"/>
    <cellStyle name="Hipervínculo" xfId="47418" builtinId="8" hidden="1"/>
    <cellStyle name="Hipervínculo" xfId="47420" builtinId="8" hidden="1"/>
    <cellStyle name="Hipervínculo" xfId="47422" builtinId="8" hidden="1"/>
    <cellStyle name="Hipervínculo" xfId="47424" builtinId="8" hidden="1"/>
    <cellStyle name="Hipervínculo" xfId="47426" builtinId="8" hidden="1"/>
    <cellStyle name="Hipervínculo" xfId="47428" builtinId="8" hidden="1"/>
    <cellStyle name="Hipervínculo" xfId="47430" builtinId="8" hidden="1"/>
    <cellStyle name="Hipervínculo" xfId="47432" builtinId="8" hidden="1"/>
    <cellStyle name="Hipervínculo" xfId="47434" builtinId="8" hidden="1"/>
    <cellStyle name="Hipervínculo" xfId="47436" builtinId="8" hidden="1"/>
    <cellStyle name="Hipervínculo" xfId="47438" builtinId="8" hidden="1"/>
    <cellStyle name="Hipervínculo" xfId="47440" builtinId="8" hidden="1"/>
    <cellStyle name="Hipervínculo" xfId="47442" builtinId="8" hidden="1"/>
    <cellStyle name="Hipervínculo" xfId="47444" builtinId="8" hidden="1"/>
    <cellStyle name="Hipervínculo" xfId="47446" builtinId="8" hidden="1"/>
    <cellStyle name="Hipervínculo" xfId="47448" builtinId="8" hidden="1"/>
    <cellStyle name="Hipervínculo" xfId="47450" builtinId="8" hidden="1"/>
    <cellStyle name="Hipervínculo" xfId="47452" builtinId="8" hidden="1"/>
    <cellStyle name="Hipervínculo" xfId="47454" builtinId="8" hidden="1"/>
    <cellStyle name="Hipervínculo" xfId="47456" builtinId="8" hidden="1"/>
    <cellStyle name="Hipervínculo" xfId="47458" builtinId="8" hidden="1"/>
    <cellStyle name="Hipervínculo" xfId="47460" builtinId="8" hidden="1"/>
    <cellStyle name="Hipervínculo" xfId="47462" builtinId="8" hidden="1"/>
    <cellStyle name="Hipervínculo" xfId="47464" builtinId="8" hidden="1"/>
    <cellStyle name="Hipervínculo" xfId="47466" builtinId="8" hidden="1"/>
    <cellStyle name="Hipervínculo" xfId="47468" builtinId="8" hidden="1"/>
    <cellStyle name="Hipervínculo" xfId="47470" builtinId="8" hidden="1"/>
    <cellStyle name="Hipervínculo" xfId="47472" builtinId="8" hidden="1"/>
    <cellStyle name="Hipervínculo" xfId="47474" builtinId="8" hidden="1"/>
    <cellStyle name="Hipervínculo" xfId="47476" builtinId="8" hidden="1"/>
    <cellStyle name="Hipervínculo" xfId="47478" builtinId="8" hidden="1"/>
    <cellStyle name="Hipervínculo" xfId="47480" builtinId="8" hidden="1"/>
    <cellStyle name="Hipervínculo" xfId="47482" builtinId="8" hidden="1"/>
    <cellStyle name="Hipervínculo" xfId="47484" builtinId="8" hidden="1"/>
    <cellStyle name="Hipervínculo" xfId="47486" builtinId="8" hidden="1"/>
    <cellStyle name="Hipervínculo" xfId="47488" builtinId="8" hidden="1"/>
    <cellStyle name="Hipervínculo" xfId="47490" builtinId="8" hidden="1"/>
    <cellStyle name="Hipervínculo" xfId="47492" builtinId="8" hidden="1"/>
    <cellStyle name="Hipervínculo" xfId="47494" builtinId="8" hidden="1"/>
    <cellStyle name="Hipervínculo" xfId="47496" builtinId="8" hidden="1"/>
    <cellStyle name="Hipervínculo" xfId="47498" builtinId="8" hidden="1"/>
    <cellStyle name="Hipervínculo" xfId="47500" builtinId="8" hidden="1"/>
    <cellStyle name="Hipervínculo" xfId="47502" builtinId="8" hidden="1"/>
    <cellStyle name="Hipervínculo" xfId="47504" builtinId="8" hidden="1"/>
    <cellStyle name="Hipervínculo" xfId="47506" builtinId="8" hidden="1"/>
    <cellStyle name="Hipervínculo" xfId="47508" builtinId="8" hidden="1"/>
    <cellStyle name="Hipervínculo" xfId="47510" builtinId="8" hidden="1"/>
    <cellStyle name="Hipervínculo" xfId="47512" builtinId="8" hidden="1"/>
    <cellStyle name="Hipervínculo" xfId="47514" builtinId="8" hidden="1"/>
    <cellStyle name="Hipervínculo" xfId="47516" builtinId="8" hidden="1"/>
    <cellStyle name="Hipervínculo" xfId="47518" builtinId="8" hidden="1"/>
    <cellStyle name="Hipervínculo" xfId="47520" builtinId="8" hidden="1"/>
    <cellStyle name="Hipervínculo" xfId="47522" builtinId="8" hidden="1"/>
    <cellStyle name="Hipervínculo" xfId="47524" builtinId="8" hidden="1"/>
    <cellStyle name="Hipervínculo" xfId="47526" builtinId="8" hidden="1"/>
    <cellStyle name="Hipervínculo" xfId="47528" builtinId="8" hidden="1"/>
    <cellStyle name="Hipervínculo" xfId="47530" builtinId="8" hidden="1"/>
    <cellStyle name="Hipervínculo" xfId="47532" builtinId="8" hidden="1"/>
    <cellStyle name="Hipervínculo" xfId="47534" builtinId="8" hidden="1"/>
    <cellStyle name="Hipervínculo" xfId="47536" builtinId="8" hidden="1"/>
    <cellStyle name="Hipervínculo" xfId="47538" builtinId="8" hidden="1"/>
    <cellStyle name="Hipervínculo" xfId="47540" builtinId="8" hidden="1"/>
    <cellStyle name="Hipervínculo" xfId="47542" builtinId="8" hidden="1"/>
    <cellStyle name="Hipervínculo" xfId="47544" builtinId="8" hidden="1"/>
    <cellStyle name="Hipervínculo" xfId="47546" builtinId="8" hidden="1"/>
    <cellStyle name="Hipervínculo" xfId="47548" builtinId="8" hidden="1"/>
    <cellStyle name="Hipervínculo" xfId="47550" builtinId="8" hidden="1"/>
    <cellStyle name="Hipervínculo" xfId="47552" builtinId="8" hidden="1"/>
    <cellStyle name="Hipervínculo" xfId="47554" builtinId="8" hidden="1"/>
    <cellStyle name="Hipervínculo" xfId="47556" builtinId="8" hidden="1"/>
    <cellStyle name="Hipervínculo" xfId="47558" builtinId="8" hidden="1"/>
    <cellStyle name="Hipervínculo" xfId="47560" builtinId="8" hidden="1"/>
    <cellStyle name="Hipervínculo" xfId="47562" builtinId="8" hidden="1"/>
    <cellStyle name="Hipervínculo" xfId="47564" builtinId="8" hidden="1"/>
    <cellStyle name="Hipervínculo" xfId="47566" builtinId="8" hidden="1"/>
    <cellStyle name="Hipervínculo" xfId="47568" builtinId="8" hidden="1"/>
    <cellStyle name="Hipervínculo" xfId="47570" builtinId="8" hidden="1"/>
    <cellStyle name="Hipervínculo" xfId="47572" builtinId="8" hidden="1"/>
    <cellStyle name="Hipervínculo" xfId="47574" builtinId="8" hidden="1"/>
    <cellStyle name="Hipervínculo" xfId="47576" builtinId="8" hidden="1"/>
    <cellStyle name="Hipervínculo" xfId="47578" builtinId="8" hidden="1"/>
    <cellStyle name="Hipervínculo" xfId="47580" builtinId="8" hidden="1"/>
    <cellStyle name="Hipervínculo" xfId="47582" builtinId="8" hidden="1"/>
    <cellStyle name="Hipervínculo" xfId="47584" builtinId="8" hidden="1"/>
    <cellStyle name="Hipervínculo" xfId="47586" builtinId="8" hidden="1"/>
    <cellStyle name="Hipervínculo" xfId="47588" builtinId="8" hidden="1"/>
    <cellStyle name="Hipervínculo" xfId="47590" builtinId="8" hidden="1"/>
    <cellStyle name="Hipervínculo" xfId="47592" builtinId="8" hidden="1"/>
    <cellStyle name="Hipervínculo" xfId="47594" builtinId="8" hidden="1"/>
    <cellStyle name="Hipervínculo" xfId="47596" builtinId="8" hidden="1"/>
    <cellStyle name="Hipervínculo" xfId="47598" builtinId="8" hidden="1"/>
    <cellStyle name="Hipervínculo" xfId="47600" builtinId="8" hidden="1"/>
    <cellStyle name="Hipervínculo" xfId="47602" builtinId="8" hidden="1"/>
    <cellStyle name="Hipervínculo" xfId="47604" builtinId="8" hidden="1"/>
    <cellStyle name="Hipervínculo" xfId="47606" builtinId="8" hidden="1"/>
    <cellStyle name="Hipervínculo" xfId="47608" builtinId="8" hidden="1"/>
    <cellStyle name="Hipervínculo" xfId="47610" builtinId="8" hidden="1"/>
    <cellStyle name="Hipervínculo" xfId="47612" builtinId="8" hidden="1"/>
    <cellStyle name="Hipervínculo" xfId="47614" builtinId="8" hidden="1"/>
    <cellStyle name="Hipervínculo" xfId="47616" builtinId="8" hidden="1"/>
    <cellStyle name="Hipervínculo" xfId="47618" builtinId="8" hidden="1"/>
    <cellStyle name="Hipervínculo" xfId="47620" builtinId="8" hidden="1"/>
    <cellStyle name="Hipervínculo" xfId="47622" builtinId="8" hidden="1"/>
    <cellStyle name="Hipervínculo" xfId="47624" builtinId="8" hidden="1"/>
    <cellStyle name="Hipervínculo" xfId="47626" builtinId="8" hidden="1"/>
    <cellStyle name="Hipervínculo" xfId="47628" builtinId="8" hidden="1"/>
    <cellStyle name="Hipervínculo" xfId="47630" builtinId="8" hidden="1"/>
    <cellStyle name="Hipervínculo" xfId="47632" builtinId="8" hidden="1"/>
    <cellStyle name="Hipervínculo" xfId="47634" builtinId="8" hidden="1"/>
    <cellStyle name="Hipervínculo" xfId="47636" builtinId="8" hidden="1"/>
    <cellStyle name="Hipervínculo" xfId="47638" builtinId="8" hidden="1"/>
    <cellStyle name="Hipervínculo" xfId="47640" builtinId="8" hidden="1"/>
    <cellStyle name="Hipervínculo" xfId="47642" builtinId="8" hidden="1"/>
    <cellStyle name="Hipervínculo" xfId="47644" builtinId="8" hidden="1"/>
    <cellStyle name="Hipervínculo" xfId="47646" builtinId="8" hidden="1"/>
    <cellStyle name="Hipervínculo" xfId="47648" builtinId="8" hidden="1"/>
    <cellStyle name="Hipervínculo" xfId="47650" builtinId="8" hidden="1"/>
    <cellStyle name="Hipervínculo" xfId="47652" builtinId="8" hidden="1"/>
    <cellStyle name="Hipervínculo" xfId="47654" builtinId="8" hidden="1"/>
    <cellStyle name="Hipervínculo" xfId="47656" builtinId="8" hidden="1"/>
    <cellStyle name="Hipervínculo" xfId="47658" builtinId="8" hidden="1"/>
    <cellStyle name="Hipervínculo" xfId="47660" builtinId="8" hidden="1"/>
    <cellStyle name="Hipervínculo" xfId="47662" builtinId="8" hidden="1"/>
    <cellStyle name="Hipervínculo" xfId="47664" builtinId="8" hidden="1"/>
    <cellStyle name="Hipervínculo" xfId="47666" builtinId="8" hidden="1"/>
    <cellStyle name="Hipervínculo" xfId="47668" builtinId="8" hidden="1"/>
    <cellStyle name="Hipervínculo" xfId="47670" builtinId="8" hidden="1"/>
    <cellStyle name="Hipervínculo" xfId="47672" builtinId="8" hidden="1"/>
    <cellStyle name="Hipervínculo" xfId="47674" builtinId="8" hidden="1"/>
    <cellStyle name="Hipervínculo" xfId="47676" builtinId="8" hidden="1"/>
    <cellStyle name="Hipervínculo" xfId="47678" builtinId="8" hidden="1"/>
    <cellStyle name="Hipervínculo" xfId="47680" builtinId="8" hidden="1"/>
    <cellStyle name="Hipervínculo" xfId="47682" builtinId="8" hidden="1"/>
    <cellStyle name="Hipervínculo" xfId="47684" builtinId="8" hidden="1"/>
    <cellStyle name="Hipervínculo" xfId="47686" builtinId="8" hidden="1"/>
    <cellStyle name="Hipervínculo" xfId="47688" builtinId="8" hidden="1"/>
    <cellStyle name="Hipervínculo" xfId="47690" builtinId="8" hidden="1"/>
    <cellStyle name="Hipervínculo" xfId="47692" builtinId="8" hidden="1"/>
    <cellStyle name="Hipervínculo" xfId="47694" builtinId="8" hidden="1"/>
    <cellStyle name="Hipervínculo" xfId="47696" builtinId="8" hidden="1"/>
    <cellStyle name="Hipervínculo" xfId="47698" builtinId="8" hidden="1"/>
    <cellStyle name="Hipervínculo" xfId="47700" builtinId="8" hidden="1"/>
    <cellStyle name="Hipervínculo" xfId="47702" builtinId="8" hidden="1"/>
    <cellStyle name="Hipervínculo" xfId="47704" builtinId="8" hidden="1"/>
    <cellStyle name="Hipervínculo" xfId="47706" builtinId="8" hidden="1"/>
    <cellStyle name="Hipervínculo" xfId="47708" builtinId="8" hidden="1"/>
    <cellStyle name="Hipervínculo" xfId="47710" builtinId="8" hidden="1"/>
    <cellStyle name="Hipervínculo" xfId="47712" builtinId="8" hidden="1"/>
    <cellStyle name="Hipervínculo" xfId="47714" builtinId="8" hidden="1"/>
    <cellStyle name="Hipervínculo" xfId="47716" builtinId="8" hidden="1"/>
    <cellStyle name="Hipervínculo" xfId="47718" builtinId="8" hidden="1"/>
    <cellStyle name="Hipervínculo" xfId="47720" builtinId="8" hidden="1"/>
    <cellStyle name="Hipervínculo" xfId="47722" builtinId="8" hidden="1"/>
    <cellStyle name="Hipervínculo" xfId="47724" builtinId="8" hidden="1"/>
    <cellStyle name="Hipervínculo" xfId="47726" builtinId="8" hidden="1"/>
    <cellStyle name="Hipervínculo" xfId="47728" builtinId="8" hidden="1"/>
    <cellStyle name="Hipervínculo" xfId="47730" builtinId="8" hidden="1"/>
    <cellStyle name="Hipervínculo" xfId="47732" builtinId="8" hidden="1"/>
    <cellStyle name="Hipervínculo" xfId="47734" builtinId="8" hidden="1"/>
    <cellStyle name="Hipervínculo" xfId="47736" builtinId="8" hidden="1"/>
    <cellStyle name="Hipervínculo" xfId="47738" builtinId="8" hidden="1"/>
    <cellStyle name="Hipervínculo" xfId="47740" builtinId="8" hidden="1"/>
    <cellStyle name="Hipervínculo" xfId="47742" builtinId="8" hidden="1"/>
    <cellStyle name="Hipervínculo" xfId="47744" builtinId="8" hidden="1"/>
    <cellStyle name="Hipervínculo" xfId="47746" builtinId="8" hidden="1"/>
    <cellStyle name="Hipervínculo" xfId="47748" builtinId="8" hidden="1"/>
    <cellStyle name="Hipervínculo" xfId="47750" builtinId="8" hidden="1"/>
    <cellStyle name="Hipervínculo" xfId="47752" builtinId="8" hidden="1"/>
    <cellStyle name="Hipervínculo" xfId="47754" builtinId="8" hidden="1"/>
    <cellStyle name="Hipervínculo" xfId="47756" builtinId="8" hidden="1"/>
    <cellStyle name="Hipervínculo" xfId="47758" builtinId="8" hidden="1"/>
    <cellStyle name="Hipervínculo" xfId="47760" builtinId="8" hidden="1"/>
    <cellStyle name="Hipervínculo" xfId="47762" builtinId="8" hidden="1"/>
    <cellStyle name="Hipervínculo" xfId="47764" builtinId="8" hidden="1"/>
    <cellStyle name="Hipervínculo" xfId="47766" builtinId="8" hidden="1"/>
    <cellStyle name="Hipervínculo" xfId="47768" builtinId="8" hidden="1"/>
    <cellStyle name="Hipervínculo" xfId="47770" builtinId="8" hidden="1"/>
    <cellStyle name="Hipervínculo" xfId="47772" builtinId="8" hidden="1"/>
    <cellStyle name="Hipervínculo" xfId="47774" builtinId="8" hidden="1"/>
    <cellStyle name="Hipervínculo" xfId="47776" builtinId="8" hidden="1"/>
    <cellStyle name="Hipervínculo" xfId="47778" builtinId="8" hidden="1"/>
    <cellStyle name="Hipervínculo" xfId="47780" builtinId="8" hidden="1"/>
    <cellStyle name="Hipervínculo" xfId="47782" builtinId="8" hidden="1"/>
    <cellStyle name="Hipervínculo" xfId="47784" builtinId="8" hidden="1"/>
    <cellStyle name="Hipervínculo" xfId="47786" builtinId="8" hidden="1"/>
    <cellStyle name="Hipervínculo" xfId="47788" builtinId="8" hidden="1"/>
    <cellStyle name="Hipervínculo" xfId="47790" builtinId="8" hidden="1"/>
    <cellStyle name="Hipervínculo" xfId="47792" builtinId="8" hidden="1"/>
    <cellStyle name="Hipervínculo" xfId="47794" builtinId="8" hidden="1"/>
    <cellStyle name="Hipervínculo" xfId="47796" builtinId="8" hidden="1"/>
    <cellStyle name="Hipervínculo" xfId="47798" builtinId="8" hidden="1"/>
    <cellStyle name="Hipervínculo" xfId="47800" builtinId="8" hidden="1"/>
    <cellStyle name="Hipervínculo" xfId="47802" builtinId="8" hidden="1"/>
    <cellStyle name="Hipervínculo" xfId="47804" builtinId="8" hidden="1"/>
    <cellStyle name="Hipervínculo" xfId="47806" builtinId="8" hidden="1"/>
    <cellStyle name="Hipervínculo" xfId="47808" builtinId="8" hidden="1"/>
    <cellStyle name="Hipervínculo" xfId="47810" builtinId="8" hidden="1"/>
    <cellStyle name="Hipervínculo" xfId="47812" builtinId="8" hidden="1"/>
    <cellStyle name="Hipervínculo" xfId="47814" builtinId="8" hidden="1"/>
    <cellStyle name="Hipervínculo" xfId="47816" builtinId="8" hidden="1"/>
    <cellStyle name="Hipervínculo" xfId="47818" builtinId="8" hidden="1"/>
    <cellStyle name="Hipervínculo" xfId="47820" builtinId="8" hidden="1"/>
    <cellStyle name="Hipervínculo" xfId="47822" builtinId="8" hidden="1"/>
    <cellStyle name="Hipervínculo" xfId="47824" builtinId="8" hidden="1"/>
    <cellStyle name="Hipervínculo" xfId="47826" builtinId="8" hidden="1"/>
    <cellStyle name="Hipervínculo" xfId="47828" builtinId="8" hidden="1"/>
    <cellStyle name="Hipervínculo" xfId="47830" builtinId="8" hidden="1"/>
    <cellStyle name="Hipervínculo" xfId="47832" builtinId="8" hidden="1"/>
    <cellStyle name="Hipervínculo" xfId="47834" builtinId="8" hidden="1"/>
    <cellStyle name="Hipervínculo" xfId="47836" builtinId="8" hidden="1"/>
    <cellStyle name="Hipervínculo" xfId="47838" builtinId="8" hidden="1"/>
    <cellStyle name="Hipervínculo" xfId="47840" builtinId="8" hidden="1"/>
    <cellStyle name="Hipervínculo" xfId="47842" builtinId="8" hidden="1"/>
    <cellStyle name="Hipervínculo" xfId="47844" builtinId="8" hidden="1"/>
    <cellStyle name="Hipervínculo" xfId="47846" builtinId="8" hidden="1"/>
    <cellStyle name="Hipervínculo" xfId="47848" builtinId="8" hidden="1"/>
    <cellStyle name="Hipervínculo" xfId="47850" builtinId="8" hidden="1"/>
    <cellStyle name="Hipervínculo" xfId="47852" builtinId="8" hidden="1"/>
    <cellStyle name="Hipervínculo" xfId="47854" builtinId="8" hidden="1"/>
    <cellStyle name="Hipervínculo" xfId="47856" builtinId="8" hidden="1"/>
    <cellStyle name="Hipervínculo" xfId="47858" builtinId="8" hidden="1"/>
    <cellStyle name="Hipervínculo" xfId="47860" builtinId="8" hidden="1"/>
    <cellStyle name="Hipervínculo" xfId="47862" builtinId="8" hidden="1"/>
    <cellStyle name="Hipervínculo" xfId="47864" builtinId="8" hidden="1"/>
    <cellStyle name="Hipervínculo" xfId="47866" builtinId="8" hidden="1"/>
    <cellStyle name="Hipervínculo" xfId="47868" builtinId="8" hidden="1"/>
    <cellStyle name="Hipervínculo" xfId="47870" builtinId="8" hidden="1"/>
    <cellStyle name="Hipervínculo" xfId="47872" builtinId="8" hidden="1"/>
    <cellStyle name="Hipervínculo" xfId="47874" builtinId="8" hidden="1"/>
    <cellStyle name="Hipervínculo" xfId="47876" builtinId="8" hidden="1"/>
    <cellStyle name="Hipervínculo" xfId="47878" builtinId="8" hidden="1"/>
    <cellStyle name="Hipervínculo" xfId="47880" builtinId="8" hidden="1"/>
    <cellStyle name="Hipervínculo" xfId="47882" builtinId="8" hidden="1"/>
    <cellStyle name="Hipervínculo" xfId="47884" builtinId="8" hidden="1"/>
    <cellStyle name="Hipervínculo" xfId="47886" builtinId="8" hidden="1"/>
    <cellStyle name="Hipervínculo" xfId="47888" builtinId="8" hidden="1"/>
    <cellStyle name="Hipervínculo" xfId="47890" builtinId="8" hidden="1"/>
    <cellStyle name="Hipervínculo" xfId="47892" builtinId="8" hidden="1"/>
    <cellStyle name="Hipervínculo" xfId="47894" builtinId="8" hidden="1"/>
    <cellStyle name="Hipervínculo" xfId="47896" builtinId="8" hidden="1"/>
    <cellStyle name="Hipervínculo" xfId="47898" builtinId="8" hidden="1"/>
    <cellStyle name="Hipervínculo" xfId="47900" builtinId="8" hidden="1"/>
    <cellStyle name="Hipervínculo" xfId="47902" builtinId="8" hidden="1"/>
    <cellStyle name="Hipervínculo" xfId="47904" builtinId="8" hidden="1"/>
    <cellStyle name="Hipervínculo" xfId="47906" builtinId="8" hidden="1"/>
    <cellStyle name="Hipervínculo" xfId="47908" builtinId="8" hidden="1"/>
    <cellStyle name="Hipervínculo" xfId="47910" builtinId="8" hidden="1"/>
    <cellStyle name="Hipervínculo" xfId="47912" builtinId="8" hidden="1"/>
    <cellStyle name="Hipervínculo" xfId="47914" builtinId="8" hidden="1"/>
    <cellStyle name="Hipervínculo" xfId="47916" builtinId="8" hidden="1"/>
    <cellStyle name="Hipervínculo" xfId="47918" builtinId="8" hidden="1"/>
    <cellStyle name="Hipervínculo" xfId="47920" builtinId="8" hidden="1"/>
    <cellStyle name="Hipervínculo" xfId="47922" builtinId="8" hidden="1"/>
    <cellStyle name="Hipervínculo" xfId="47924" builtinId="8" hidden="1"/>
    <cellStyle name="Hipervínculo" xfId="47926" builtinId="8" hidden="1"/>
    <cellStyle name="Hipervínculo" xfId="47928" builtinId="8" hidden="1"/>
    <cellStyle name="Hipervínculo" xfId="47930" builtinId="8" hidden="1"/>
    <cellStyle name="Hipervínculo" xfId="47932" builtinId="8" hidden="1"/>
    <cellStyle name="Hipervínculo" xfId="47934" builtinId="8" hidden="1"/>
    <cellStyle name="Hipervínculo" xfId="47936" builtinId="8" hidden="1"/>
    <cellStyle name="Hipervínculo" xfId="47938" builtinId="8" hidden="1"/>
    <cellStyle name="Hipervínculo" xfId="47940" builtinId="8" hidden="1"/>
    <cellStyle name="Hipervínculo" xfId="47942" builtinId="8" hidden="1"/>
    <cellStyle name="Hipervínculo" xfId="47944" builtinId="8" hidden="1"/>
    <cellStyle name="Hipervínculo" xfId="47946" builtinId="8" hidden="1"/>
    <cellStyle name="Hipervínculo" xfId="47948" builtinId="8" hidden="1"/>
    <cellStyle name="Hipervínculo" xfId="47950" builtinId="8" hidden="1"/>
    <cellStyle name="Hipervínculo" xfId="47952" builtinId="8" hidden="1"/>
    <cellStyle name="Hipervínculo" xfId="47954" builtinId="8" hidden="1"/>
    <cellStyle name="Hipervínculo" xfId="47956" builtinId="8" hidden="1"/>
    <cellStyle name="Hipervínculo" xfId="47958" builtinId="8" hidden="1"/>
    <cellStyle name="Hipervínculo" xfId="47960" builtinId="8" hidden="1"/>
    <cellStyle name="Hipervínculo" xfId="47962" builtinId="8" hidden="1"/>
    <cellStyle name="Hipervínculo" xfId="47964" builtinId="8" hidden="1"/>
    <cellStyle name="Hipervínculo" xfId="47966" builtinId="8" hidden="1"/>
    <cellStyle name="Hipervínculo" xfId="47968" builtinId="8" hidden="1"/>
    <cellStyle name="Hipervínculo" xfId="47970" builtinId="8" hidden="1"/>
    <cellStyle name="Hipervínculo" xfId="47972" builtinId="8" hidden="1"/>
    <cellStyle name="Hipervínculo" xfId="47974" builtinId="8" hidden="1"/>
    <cellStyle name="Hipervínculo" xfId="47976" builtinId="8" hidden="1"/>
    <cellStyle name="Hipervínculo" xfId="47978" builtinId="8" hidden="1"/>
    <cellStyle name="Hipervínculo" xfId="47980" builtinId="8" hidden="1"/>
    <cellStyle name="Hipervínculo" xfId="47982" builtinId="8" hidden="1"/>
    <cellStyle name="Hipervínculo" xfId="47984" builtinId="8" hidden="1"/>
    <cellStyle name="Hipervínculo" xfId="47986" builtinId="8" hidden="1"/>
    <cellStyle name="Hipervínculo" xfId="47988" builtinId="8" hidden="1"/>
    <cellStyle name="Hipervínculo" xfId="47990" builtinId="8" hidden="1"/>
    <cellStyle name="Hipervínculo" xfId="47992" builtinId="8" hidden="1"/>
    <cellStyle name="Hipervínculo" xfId="47994" builtinId="8" hidden="1"/>
    <cellStyle name="Hipervínculo" xfId="47996" builtinId="8" hidden="1"/>
    <cellStyle name="Hipervínculo" xfId="47998" builtinId="8" hidden="1"/>
    <cellStyle name="Hipervínculo" xfId="48000" builtinId="8" hidden="1"/>
    <cellStyle name="Hipervínculo" xfId="48002" builtinId="8" hidden="1"/>
    <cellStyle name="Hipervínculo" xfId="48004" builtinId="8" hidden="1"/>
    <cellStyle name="Hipervínculo" xfId="48006" builtinId="8" hidden="1"/>
    <cellStyle name="Hipervínculo" xfId="48008" builtinId="8" hidden="1"/>
    <cellStyle name="Hipervínculo" xfId="48010" builtinId="8" hidden="1"/>
    <cellStyle name="Hipervínculo" xfId="48012" builtinId="8" hidden="1"/>
    <cellStyle name="Hipervínculo" xfId="48014" builtinId="8" hidden="1"/>
    <cellStyle name="Hipervínculo" xfId="48016" builtinId="8" hidden="1"/>
    <cellStyle name="Hipervínculo" xfId="48018" builtinId="8" hidden="1"/>
    <cellStyle name="Hipervínculo" xfId="48020" builtinId="8" hidden="1"/>
    <cellStyle name="Hipervínculo" xfId="48022" builtinId="8" hidden="1"/>
    <cellStyle name="Hipervínculo" xfId="48024" builtinId="8" hidden="1"/>
    <cellStyle name="Hipervínculo" xfId="48026" builtinId="8" hidden="1"/>
    <cellStyle name="Hipervínculo" xfId="48028" builtinId="8" hidden="1"/>
    <cellStyle name="Hipervínculo" xfId="48030" builtinId="8" hidden="1"/>
    <cellStyle name="Hipervínculo" xfId="48032" builtinId="8" hidden="1"/>
    <cellStyle name="Hipervínculo" xfId="48034" builtinId="8" hidden="1"/>
    <cellStyle name="Hipervínculo" xfId="48036" builtinId="8" hidden="1"/>
    <cellStyle name="Hipervínculo" xfId="48038" builtinId="8" hidden="1"/>
    <cellStyle name="Hipervínculo" xfId="48040" builtinId="8" hidden="1"/>
    <cellStyle name="Hipervínculo" xfId="48042" builtinId="8" hidden="1"/>
    <cellStyle name="Hipervínculo" xfId="48044" builtinId="8" hidden="1"/>
    <cellStyle name="Hipervínculo" xfId="48046" builtinId="8" hidden="1"/>
    <cellStyle name="Hipervínculo" xfId="48048" builtinId="8" hidden="1"/>
    <cellStyle name="Hipervínculo" xfId="48050" builtinId="8" hidden="1"/>
    <cellStyle name="Hipervínculo" xfId="48052" builtinId="8" hidden="1"/>
    <cellStyle name="Hipervínculo" xfId="48054" builtinId="8" hidden="1"/>
    <cellStyle name="Hipervínculo" xfId="48056" builtinId="8" hidden="1"/>
    <cellStyle name="Hipervínculo" xfId="48058" builtinId="8" hidden="1"/>
    <cellStyle name="Hipervínculo" xfId="48060" builtinId="8" hidden="1"/>
    <cellStyle name="Hipervínculo" xfId="48062" builtinId="8" hidden="1"/>
    <cellStyle name="Hipervínculo" xfId="48064" builtinId="8" hidden="1"/>
    <cellStyle name="Hipervínculo" xfId="48066" builtinId="8" hidden="1"/>
    <cellStyle name="Hipervínculo" xfId="48068" builtinId="8" hidden="1"/>
    <cellStyle name="Hipervínculo" xfId="48070" builtinId="8" hidden="1"/>
    <cellStyle name="Hipervínculo" xfId="48072" builtinId="8" hidden="1"/>
    <cellStyle name="Hipervínculo" xfId="48074" builtinId="8" hidden="1"/>
    <cellStyle name="Hipervínculo" xfId="48076" builtinId="8" hidden="1"/>
    <cellStyle name="Hipervínculo" xfId="48078" builtinId="8" hidden="1"/>
    <cellStyle name="Hipervínculo" xfId="48080" builtinId="8" hidden="1"/>
    <cellStyle name="Hipervínculo" xfId="48082" builtinId="8" hidden="1"/>
    <cellStyle name="Hipervínculo" xfId="48084" builtinId="8" hidden="1"/>
    <cellStyle name="Hipervínculo" xfId="48086" builtinId="8" hidden="1"/>
    <cellStyle name="Hipervínculo" xfId="48088" builtinId="8" hidden="1"/>
    <cellStyle name="Hipervínculo" xfId="48090" builtinId="8" hidden="1"/>
    <cellStyle name="Hipervínculo" xfId="48092" builtinId="8" hidden="1"/>
    <cellStyle name="Hipervínculo" xfId="48094" builtinId="8" hidden="1"/>
    <cellStyle name="Hipervínculo" xfId="48096" builtinId="8" hidden="1"/>
    <cellStyle name="Hipervínculo" xfId="48098" builtinId="8" hidden="1"/>
    <cellStyle name="Hipervínculo" xfId="48100" builtinId="8" hidden="1"/>
    <cellStyle name="Hipervínculo" xfId="48102" builtinId="8" hidden="1"/>
    <cellStyle name="Hipervínculo" xfId="48104" builtinId="8" hidden="1"/>
    <cellStyle name="Hipervínculo" xfId="48106" builtinId="8" hidden="1"/>
    <cellStyle name="Hipervínculo" xfId="48108" builtinId="8" hidden="1"/>
    <cellStyle name="Hipervínculo" xfId="48110" builtinId="8" hidden="1"/>
    <cellStyle name="Hipervínculo" xfId="48112" builtinId="8" hidden="1"/>
    <cellStyle name="Hipervínculo" xfId="48114" builtinId="8" hidden="1"/>
    <cellStyle name="Hipervínculo" xfId="48116" builtinId="8" hidden="1"/>
    <cellStyle name="Hipervínculo" xfId="48118" builtinId="8" hidden="1"/>
    <cellStyle name="Hipervínculo" xfId="48120" builtinId="8" hidden="1"/>
    <cellStyle name="Hipervínculo" xfId="48122" builtinId="8" hidden="1"/>
    <cellStyle name="Hipervínculo" xfId="48124" builtinId="8" hidden="1"/>
    <cellStyle name="Hipervínculo" xfId="48126" builtinId="8" hidden="1"/>
    <cellStyle name="Hipervínculo" xfId="48128" builtinId="8" hidden="1"/>
    <cellStyle name="Hipervínculo" xfId="48130" builtinId="8" hidden="1"/>
    <cellStyle name="Hipervínculo" xfId="48132" builtinId="8" hidden="1"/>
    <cellStyle name="Hipervínculo" xfId="48134" builtinId="8" hidden="1"/>
    <cellStyle name="Hipervínculo" xfId="48136" builtinId="8" hidden="1"/>
    <cellStyle name="Hipervínculo" xfId="48138" builtinId="8" hidden="1"/>
    <cellStyle name="Hipervínculo" xfId="48140" builtinId="8" hidden="1"/>
    <cellStyle name="Hipervínculo" xfId="48142" builtinId="8" hidden="1"/>
    <cellStyle name="Hipervínculo" xfId="48144" builtinId="8" hidden="1"/>
    <cellStyle name="Hipervínculo" xfId="48146" builtinId="8" hidden="1"/>
    <cellStyle name="Hipervínculo" xfId="48148" builtinId="8" hidden="1"/>
    <cellStyle name="Hipervínculo" xfId="48150" builtinId="8" hidden="1"/>
    <cellStyle name="Hipervínculo" xfId="48152" builtinId="8" hidden="1"/>
    <cellStyle name="Hipervínculo" xfId="48154" builtinId="8" hidden="1"/>
    <cellStyle name="Hipervínculo" xfId="48156" builtinId="8" hidden="1"/>
    <cellStyle name="Hipervínculo" xfId="48158" builtinId="8" hidden="1"/>
    <cellStyle name="Hipervínculo" xfId="48160" builtinId="8" hidden="1"/>
    <cellStyle name="Hipervínculo" xfId="48162" builtinId="8" hidden="1"/>
    <cellStyle name="Hipervínculo" xfId="48164" builtinId="8" hidden="1"/>
    <cellStyle name="Hipervínculo" xfId="48166" builtinId="8" hidden="1"/>
    <cellStyle name="Hipervínculo" xfId="48168" builtinId="8" hidden="1"/>
    <cellStyle name="Hipervínculo" xfId="48170" builtinId="8" hidden="1"/>
    <cellStyle name="Hipervínculo" xfId="48172" builtinId="8" hidden="1"/>
    <cellStyle name="Hipervínculo" xfId="48174" builtinId="8" hidden="1"/>
    <cellStyle name="Hipervínculo" xfId="48176" builtinId="8" hidden="1"/>
    <cellStyle name="Hipervínculo" xfId="48178" builtinId="8" hidden="1"/>
    <cellStyle name="Hipervínculo" xfId="48180" builtinId="8" hidden="1"/>
    <cellStyle name="Hipervínculo" xfId="48182" builtinId="8" hidden="1"/>
    <cellStyle name="Hipervínculo" xfId="48184" builtinId="8" hidden="1"/>
    <cellStyle name="Hipervínculo" xfId="48186" builtinId="8" hidden="1"/>
    <cellStyle name="Hipervínculo" xfId="48188" builtinId="8" hidden="1"/>
    <cellStyle name="Hipervínculo" xfId="48190" builtinId="8" hidden="1"/>
    <cellStyle name="Hipervínculo" xfId="48192" builtinId="8" hidden="1"/>
    <cellStyle name="Hipervínculo" xfId="48194" builtinId="8" hidden="1"/>
    <cellStyle name="Hipervínculo" xfId="48196" builtinId="8" hidden="1"/>
    <cellStyle name="Hipervínculo" xfId="48198" builtinId="8" hidden="1"/>
    <cellStyle name="Hipervínculo" xfId="48200" builtinId="8" hidden="1"/>
    <cellStyle name="Hipervínculo" xfId="48202" builtinId="8" hidden="1"/>
    <cellStyle name="Hipervínculo" xfId="48204" builtinId="8" hidden="1"/>
    <cellStyle name="Hipervínculo" xfId="48206" builtinId="8" hidden="1"/>
    <cellStyle name="Hipervínculo" xfId="48208" builtinId="8" hidden="1"/>
    <cellStyle name="Hipervínculo" xfId="48210" builtinId="8" hidden="1"/>
    <cellStyle name="Hipervínculo" xfId="48212" builtinId="8" hidden="1"/>
    <cellStyle name="Hipervínculo" xfId="48214" builtinId="8" hidden="1"/>
    <cellStyle name="Hipervínculo" xfId="48216" builtinId="8" hidden="1"/>
    <cellStyle name="Hipervínculo" xfId="48218" builtinId="8" hidden="1"/>
    <cellStyle name="Hipervínculo" xfId="48220" builtinId="8" hidden="1"/>
    <cellStyle name="Hipervínculo" xfId="48222" builtinId="8" hidden="1"/>
    <cellStyle name="Hipervínculo" xfId="48224" builtinId="8" hidden="1"/>
    <cellStyle name="Hipervínculo" xfId="48226" builtinId="8" hidden="1"/>
    <cellStyle name="Hipervínculo" xfId="48228" builtinId="8" hidden="1"/>
    <cellStyle name="Hipervínculo" xfId="48230" builtinId="8" hidden="1"/>
    <cellStyle name="Hipervínculo" xfId="48232" builtinId="8" hidden="1"/>
    <cellStyle name="Hipervínculo" xfId="48234" builtinId="8" hidden="1"/>
    <cellStyle name="Hipervínculo" xfId="48236" builtinId="8" hidden="1"/>
    <cellStyle name="Hipervínculo" xfId="48238" builtinId="8" hidden="1"/>
    <cellStyle name="Hipervínculo" xfId="48240" builtinId="8" hidden="1"/>
    <cellStyle name="Hipervínculo" xfId="48242" builtinId="8" hidden="1"/>
    <cellStyle name="Hipervínculo" xfId="48244" builtinId="8" hidden="1"/>
    <cellStyle name="Hipervínculo" xfId="48246" builtinId="8" hidden="1"/>
    <cellStyle name="Hipervínculo" xfId="48248" builtinId="8" hidden="1"/>
    <cellStyle name="Hipervínculo" xfId="48250" builtinId="8" hidden="1"/>
    <cellStyle name="Hipervínculo" xfId="48252" builtinId="8" hidden="1"/>
    <cellStyle name="Hipervínculo" xfId="48254" builtinId="8" hidden="1"/>
    <cellStyle name="Hipervínculo" xfId="48256" builtinId="8" hidden="1"/>
    <cellStyle name="Hipervínculo" xfId="48258" builtinId="8" hidden="1"/>
    <cellStyle name="Hipervínculo" xfId="48260" builtinId="8" hidden="1"/>
    <cellStyle name="Hipervínculo" xfId="48262" builtinId="8" hidden="1"/>
    <cellStyle name="Hipervínculo" xfId="48264" builtinId="8" hidden="1"/>
    <cellStyle name="Hipervínculo" xfId="48266" builtinId="8" hidden="1"/>
    <cellStyle name="Hipervínculo" xfId="48268" builtinId="8" hidden="1"/>
    <cellStyle name="Hipervínculo" xfId="48270" builtinId="8" hidden="1"/>
    <cellStyle name="Hipervínculo" xfId="48272" builtinId="8" hidden="1"/>
    <cellStyle name="Hipervínculo" xfId="48274" builtinId="8" hidden="1"/>
    <cellStyle name="Hipervínculo" xfId="48276" builtinId="8" hidden="1"/>
    <cellStyle name="Hipervínculo" xfId="48278" builtinId="8" hidden="1"/>
    <cellStyle name="Hipervínculo" xfId="48280" builtinId="8" hidden="1"/>
    <cellStyle name="Hipervínculo" xfId="48282" builtinId="8" hidden="1"/>
    <cellStyle name="Hipervínculo" xfId="48284" builtinId="8" hidden="1"/>
    <cellStyle name="Hipervínculo" xfId="48286" builtinId="8" hidden="1"/>
    <cellStyle name="Hipervínculo" xfId="48288" builtinId="8" hidden="1"/>
    <cellStyle name="Hipervínculo" xfId="48290" builtinId="8" hidden="1"/>
    <cellStyle name="Hipervínculo" xfId="48292" builtinId="8" hidden="1"/>
    <cellStyle name="Hipervínculo" xfId="48294" builtinId="8" hidden="1"/>
    <cellStyle name="Hipervínculo" xfId="48296" builtinId="8" hidden="1"/>
    <cellStyle name="Hipervínculo" xfId="48298" builtinId="8" hidden="1"/>
    <cellStyle name="Hipervínculo" xfId="48300" builtinId="8" hidden="1"/>
    <cellStyle name="Hipervínculo" xfId="48302" builtinId="8" hidden="1"/>
    <cellStyle name="Hipervínculo" xfId="48304" builtinId="8" hidden="1"/>
    <cellStyle name="Hipervínculo" xfId="48306" builtinId="8" hidden="1"/>
    <cellStyle name="Hipervínculo" xfId="48308" builtinId="8" hidden="1"/>
    <cellStyle name="Hipervínculo" xfId="48310" builtinId="8" hidden="1"/>
    <cellStyle name="Hipervínculo" xfId="48312" builtinId="8" hidden="1"/>
    <cellStyle name="Hipervínculo" xfId="48314" builtinId="8" hidden="1"/>
    <cellStyle name="Hipervínculo" xfId="48316" builtinId="8" hidden="1"/>
    <cellStyle name="Hipervínculo" xfId="48318" builtinId="8" hidden="1"/>
    <cellStyle name="Hipervínculo" xfId="48320" builtinId="8" hidden="1"/>
    <cellStyle name="Hipervínculo" xfId="48322" builtinId="8" hidden="1"/>
    <cellStyle name="Hipervínculo" xfId="48324" builtinId="8" hidden="1"/>
    <cellStyle name="Hipervínculo" xfId="48326" builtinId="8" hidden="1"/>
    <cellStyle name="Hipervínculo" xfId="48328" builtinId="8" hidden="1"/>
    <cellStyle name="Hipervínculo" xfId="48330" builtinId="8" hidden="1"/>
    <cellStyle name="Hipervínculo" xfId="48332" builtinId="8" hidden="1"/>
    <cellStyle name="Hipervínculo" xfId="48334" builtinId="8" hidden="1"/>
    <cellStyle name="Hipervínculo" xfId="48336" builtinId="8" hidden="1"/>
    <cellStyle name="Hipervínculo" xfId="48338" builtinId="8" hidden="1"/>
    <cellStyle name="Hipervínculo" xfId="48340" builtinId="8" hidden="1"/>
    <cellStyle name="Hipervínculo" xfId="48342" builtinId="8" hidden="1"/>
    <cellStyle name="Hipervínculo" xfId="48344" builtinId="8" hidden="1"/>
    <cellStyle name="Hipervínculo" xfId="48346" builtinId="8" hidden="1"/>
    <cellStyle name="Hipervínculo" xfId="48348" builtinId="8" hidden="1"/>
    <cellStyle name="Hipervínculo" xfId="48350" builtinId="8" hidden="1"/>
    <cellStyle name="Hipervínculo" xfId="48352" builtinId="8" hidden="1"/>
    <cellStyle name="Hipervínculo" xfId="48354" builtinId="8" hidden="1"/>
    <cellStyle name="Hipervínculo" xfId="48356" builtinId="8" hidden="1"/>
    <cellStyle name="Hipervínculo" xfId="48358" builtinId="8" hidden="1"/>
    <cellStyle name="Hipervínculo" xfId="48360" builtinId="8" hidden="1"/>
    <cellStyle name="Hipervínculo" xfId="48362" builtinId="8" hidden="1"/>
    <cellStyle name="Hipervínculo" xfId="48364" builtinId="8" hidden="1"/>
    <cellStyle name="Hipervínculo" xfId="48366" builtinId="8" hidden="1"/>
    <cellStyle name="Hipervínculo" xfId="48368" builtinId="8" hidden="1"/>
    <cellStyle name="Hipervínculo" xfId="48370" builtinId="8" hidden="1"/>
    <cellStyle name="Hipervínculo" xfId="48372" builtinId="8" hidden="1"/>
    <cellStyle name="Hipervínculo" xfId="48374" builtinId="8" hidden="1"/>
    <cellStyle name="Hipervínculo" xfId="48376" builtinId="8" hidden="1"/>
    <cellStyle name="Hipervínculo" xfId="48378" builtinId="8" hidden="1"/>
    <cellStyle name="Hipervínculo" xfId="48380" builtinId="8" hidden="1"/>
    <cellStyle name="Hipervínculo" xfId="48382" builtinId="8" hidden="1"/>
    <cellStyle name="Hipervínculo" xfId="48384" builtinId="8" hidden="1"/>
    <cellStyle name="Hipervínculo" xfId="48386" builtinId="8" hidden="1"/>
    <cellStyle name="Hipervínculo" xfId="48388" builtinId="8" hidden="1"/>
    <cellStyle name="Hipervínculo" xfId="48390" builtinId="8" hidden="1"/>
    <cellStyle name="Hipervínculo" xfId="48392" builtinId="8" hidden="1"/>
    <cellStyle name="Hipervínculo" xfId="48394" builtinId="8" hidden="1"/>
    <cellStyle name="Hipervínculo" xfId="48396" builtinId="8" hidden="1"/>
    <cellStyle name="Hipervínculo" xfId="48398" builtinId="8" hidden="1"/>
    <cellStyle name="Hipervínculo" xfId="48400" builtinId="8" hidden="1"/>
    <cellStyle name="Hipervínculo" xfId="48402" builtinId="8" hidden="1"/>
    <cellStyle name="Hipervínculo" xfId="48404" builtinId="8" hidden="1"/>
    <cellStyle name="Hipervínculo" xfId="48406" builtinId="8" hidden="1"/>
    <cellStyle name="Hipervínculo" xfId="48408" builtinId="8" hidden="1"/>
    <cellStyle name="Hipervínculo" xfId="48410" builtinId="8" hidden="1"/>
    <cellStyle name="Hipervínculo" xfId="48412" builtinId="8" hidden="1"/>
    <cellStyle name="Hipervínculo" xfId="48414" builtinId="8" hidden="1"/>
    <cellStyle name="Hipervínculo" xfId="48416" builtinId="8" hidden="1"/>
    <cellStyle name="Hipervínculo" xfId="48418" builtinId="8" hidden="1"/>
    <cellStyle name="Hipervínculo" xfId="48420" builtinId="8" hidden="1"/>
    <cellStyle name="Hipervínculo" xfId="48422" builtinId="8" hidden="1"/>
    <cellStyle name="Hipervínculo" xfId="48424" builtinId="8" hidden="1"/>
    <cellStyle name="Hipervínculo" xfId="48426" builtinId="8" hidden="1"/>
    <cellStyle name="Hipervínculo" xfId="48428" builtinId="8" hidden="1"/>
    <cellStyle name="Hipervínculo" xfId="48430" builtinId="8" hidden="1"/>
    <cellStyle name="Hipervínculo" xfId="48432" builtinId="8" hidden="1"/>
    <cellStyle name="Hipervínculo" xfId="48434" builtinId="8" hidden="1"/>
    <cellStyle name="Hipervínculo" xfId="48436" builtinId="8" hidden="1"/>
    <cellStyle name="Hipervínculo" xfId="48438" builtinId="8" hidden="1"/>
    <cellStyle name="Hipervínculo" xfId="48440" builtinId="8" hidden="1"/>
    <cellStyle name="Hipervínculo" xfId="48442" builtinId="8" hidden="1"/>
    <cellStyle name="Hipervínculo" xfId="48444" builtinId="8" hidden="1"/>
    <cellStyle name="Hipervínculo" xfId="48446" builtinId="8" hidden="1"/>
    <cellStyle name="Hipervínculo" xfId="48448" builtinId="8" hidden="1"/>
    <cellStyle name="Hipervínculo" xfId="48450" builtinId="8" hidden="1"/>
    <cellStyle name="Hipervínculo" xfId="48452" builtinId="8" hidden="1"/>
    <cellStyle name="Hipervínculo" xfId="48454" builtinId="8" hidden="1"/>
    <cellStyle name="Hipervínculo" xfId="48456" builtinId="8" hidden="1"/>
    <cellStyle name="Hipervínculo" xfId="48458" builtinId="8" hidden="1"/>
    <cellStyle name="Hipervínculo" xfId="48460" builtinId="8" hidden="1"/>
    <cellStyle name="Hipervínculo" xfId="48462" builtinId="8" hidden="1"/>
    <cellStyle name="Hipervínculo" xfId="48464" builtinId="8" hidden="1"/>
    <cellStyle name="Hipervínculo" xfId="48466" builtinId="8" hidden="1"/>
    <cellStyle name="Hipervínculo" xfId="48468" builtinId="8" hidden="1"/>
    <cellStyle name="Hipervínculo" xfId="48470" builtinId="8" hidden="1"/>
    <cellStyle name="Hipervínculo" xfId="48472" builtinId="8" hidden="1"/>
    <cellStyle name="Hipervínculo" xfId="48474" builtinId="8" hidden="1"/>
    <cellStyle name="Hipervínculo" xfId="48476" builtinId="8" hidden="1"/>
    <cellStyle name="Hipervínculo" xfId="48478" builtinId="8" hidden="1"/>
    <cellStyle name="Hipervínculo" xfId="48480" builtinId="8" hidden="1"/>
    <cellStyle name="Hipervínculo" xfId="48482" builtinId="8" hidden="1"/>
    <cellStyle name="Hipervínculo" xfId="48484" builtinId="8" hidden="1"/>
    <cellStyle name="Hipervínculo" xfId="48486" builtinId="8" hidden="1"/>
    <cellStyle name="Hipervínculo" xfId="48488" builtinId="8" hidden="1"/>
    <cellStyle name="Hipervínculo" xfId="48490" builtinId="8" hidden="1"/>
    <cellStyle name="Hipervínculo" xfId="48492" builtinId="8" hidden="1"/>
    <cellStyle name="Hipervínculo" xfId="48494" builtinId="8" hidden="1"/>
    <cellStyle name="Hipervínculo" xfId="48496" builtinId="8" hidden="1"/>
    <cellStyle name="Hipervínculo" xfId="48498" builtinId="8" hidden="1"/>
    <cellStyle name="Hipervínculo" xfId="48500" builtinId="8" hidden="1"/>
    <cellStyle name="Hipervínculo" xfId="48502" builtinId="8" hidden="1"/>
    <cellStyle name="Hipervínculo" xfId="48504" builtinId="8" hidden="1"/>
    <cellStyle name="Hipervínculo" xfId="48506" builtinId="8" hidden="1"/>
    <cellStyle name="Hipervínculo" xfId="48508" builtinId="8" hidden="1"/>
    <cellStyle name="Hipervínculo" xfId="48510" builtinId="8" hidden="1"/>
    <cellStyle name="Hipervínculo" xfId="48512" builtinId="8" hidden="1"/>
    <cellStyle name="Hipervínculo" xfId="48514" builtinId="8" hidden="1"/>
    <cellStyle name="Hipervínculo" xfId="48516" builtinId="8" hidden="1"/>
    <cellStyle name="Hipervínculo" xfId="48518" builtinId="8" hidden="1"/>
    <cellStyle name="Hipervínculo" xfId="48520" builtinId="8" hidden="1"/>
    <cellStyle name="Hipervínculo" xfId="48522" builtinId="8" hidden="1"/>
    <cellStyle name="Hipervínculo" xfId="48524" builtinId="8" hidden="1"/>
    <cellStyle name="Hipervínculo" xfId="48526" builtinId="8" hidden="1"/>
    <cellStyle name="Hipervínculo" xfId="48528" builtinId="8" hidden="1"/>
    <cellStyle name="Hipervínculo" xfId="48530" builtinId="8" hidden="1"/>
    <cellStyle name="Hipervínculo" xfId="48532" builtinId="8" hidden="1"/>
    <cellStyle name="Hipervínculo" xfId="48534" builtinId="8" hidden="1"/>
    <cellStyle name="Hipervínculo" xfId="48536" builtinId="8" hidden="1"/>
    <cellStyle name="Hipervínculo" xfId="48538" builtinId="8" hidden="1"/>
    <cellStyle name="Hipervínculo" xfId="48540" builtinId="8" hidden="1"/>
    <cellStyle name="Hipervínculo" xfId="48542" builtinId="8" hidden="1"/>
    <cellStyle name="Hipervínculo" xfId="48544" builtinId="8" hidden="1"/>
    <cellStyle name="Hipervínculo" xfId="48546" builtinId="8" hidden="1"/>
    <cellStyle name="Hipervínculo" xfId="48548" builtinId="8" hidden="1"/>
    <cellStyle name="Hipervínculo" xfId="48550" builtinId="8" hidden="1"/>
    <cellStyle name="Hipervínculo" xfId="48552" builtinId="8" hidden="1"/>
    <cellStyle name="Hipervínculo" xfId="48554" builtinId="8" hidden="1"/>
    <cellStyle name="Hipervínculo" xfId="48556" builtinId="8" hidden="1"/>
    <cellStyle name="Hipervínculo" xfId="48558" builtinId="8" hidden="1"/>
    <cellStyle name="Hipervínculo" xfId="48560" builtinId="8" hidden="1"/>
    <cellStyle name="Hipervínculo" xfId="48562" builtinId="8" hidden="1"/>
    <cellStyle name="Hipervínculo" xfId="48564" builtinId="8" hidden="1"/>
    <cellStyle name="Hipervínculo" xfId="48566" builtinId="8" hidden="1"/>
    <cellStyle name="Hipervínculo" xfId="48568" builtinId="8" hidden="1"/>
    <cellStyle name="Hipervínculo" xfId="48570" builtinId="8" hidden="1"/>
    <cellStyle name="Hipervínculo" xfId="48572" builtinId="8" hidden="1"/>
    <cellStyle name="Hipervínculo" xfId="48574" builtinId="8" hidden="1"/>
    <cellStyle name="Hipervínculo" xfId="48576" builtinId="8" hidden="1"/>
    <cellStyle name="Hipervínculo" xfId="48578" builtinId="8" hidden="1"/>
    <cellStyle name="Hipervínculo" xfId="48580" builtinId="8" hidden="1"/>
    <cellStyle name="Hipervínculo" xfId="48582" builtinId="8" hidden="1"/>
    <cellStyle name="Hipervínculo" xfId="48584" builtinId="8" hidden="1"/>
    <cellStyle name="Hipervínculo" xfId="48586" builtinId="8" hidden="1"/>
    <cellStyle name="Hipervínculo" xfId="48588" builtinId="8" hidden="1"/>
    <cellStyle name="Hipervínculo" xfId="48590" builtinId="8" hidden="1"/>
    <cellStyle name="Hipervínculo" xfId="48592" builtinId="8" hidden="1"/>
    <cellStyle name="Hipervínculo" xfId="48594" builtinId="8" hidden="1"/>
    <cellStyle name="Hipervínculo" xfId="48596" builtinId="8" hidden="1"/>
    <cellStyle name="Hipervínculo" xfId="48598" builtinId="8" hidden="1"/>
    <cellStyle name="Hipervínculo" xfId="48600" builtinId="8" hidden="1"/>
    <cellStyle name="Hipervínculo" xfId="48602" builtinId="8" hidden="1"/>
    <cellStyle name="Hipervínculo" xfId="48604" builtinId="8" hidden="1"/>
    <cellStyle name="Hipervínculo" xfId="48606" builtinId="8" hidden="1"/>
    <cellStyle name="Hipervínculo" xfId="48608" builtinId="8" hidden="1"/>
    <cellStyle name="Hipervínculo" xfId="48610" builtinId="8" hidden="1"/>
    <cellStyle name="Hipervínculo" xfId="48612" builtinId="8" hidden="1"/>
    <cellStyle name="Hipervínculo" xfId="48614" builtinId="8" hidden="1"/>
    <cellStyle name="Hipervínculo" xfId="48616" builtinId="8" hidden="1"/>
    <cellStyle name="Hipervínculo" xfId="48618" builtinId="8" hidden="1"/>
    <cellStyle name="Hipervínculo" xfId="48620" builtinId="8" hidden="1"/>
    <cellStyle name="Hipervínculo" xfId="48622" builtinId="8" hidden="1"/>
    <cellStyle name="Hipervínculo" xfId="48624" builtinId="8" hidden="1"/>
    <cellStyle name="Hipervínculo" xfId="48626" builtinId="8" hidden="1"/>
    <cellStyle name="Hipervínculo" xfId="48628" builtinId="8" hidden="1"/>
    <cellStyle name="Hipervínculo" xfId="48630" builtinId="8" hidden="1"/>
    <cellStyle name="Hipervínculo" xfId="48632" builtinId="8" hidden="1"/>
    <cellStyle name="Hipervínculo" xfId="48634" builtinId="8" hidden="1"/>
    <cellStyle name="Hipervínculo" xfId="48636" builtinId="8" hidden="1"/>
    <cellStyle name="Hipervínculo" xfId="48638" builtinId="8" hidden="1"/>
    <cellStyle name="Hipervínculo" xfId="48640" builtinId="8" hidden="1"/>
    <cellStyle name="Hipervínculo" xfId="48642" builtinId="8" hidden="1"/>
    <cellStyle name="Hipervínculo" xfId="48644" builtinId="8" hidden="1"/>
    <cellStyle name="Hipervínculo" xfId="48646" builtinId="8" hidden="1"/>
    <cellStyle name="Hipervínculo" xfId="48648" builtinId="8" hidden="1"/>
    <cellStyle name="Hipervínculo" xfId="48650" builtinId="8" hidden="1"/>
    <cellStyle name="Hipervínculo" xfId="48652" builtinId="8" hidden="1"/>
    <cellStyle name="Hipervínculo" xfId="48654" builtinId="8" hidden="1"/>
    <cellStyle name="Hipervínculo" xfId="48656" builtinId="8" hidden="1"/>
    <cellStyle name="Hipervínculo" xfId="48658" builtinId="8" hidden="1"/>
    <cellStyle name="Hipervínculo" xfId="48660" builtinId="8" hidden="1"/>
    <cellStyle name="Hipervínculo" xfId="48662" builtinId="8" hidden="1"/>
    <cellStyle name="Hipervínculo" xfId="48664" builtinId="8" hidden="1"/>
    <cellStyle name="Hipervínculo" xfId="48666" builtinId="8" hidden="1"/>
    <cellStyle name="Hipervínculo" xfId="48668" builtinId="8" hidden="1"/>
    <cellStyle name="Hipervínculo" xfId="48670" builtinId="8" hidden="1"/>
    <cellStyle name="Hipervínculo" xfId="48672" builtinId="8" hidden="1"/>
    <cellStyle name="Hipervínculo" xfId="48674" builtinId="8" hidden="1"/>
    <cellStyle name="Hipervínculo" xfId="48676" builtinId="8" hidden="1"/>
    <cellStyle name="Hipervínculo" xfId="48678" builtinId="8" hidden="1"/>
    <cellStyle name="Hipervínculo" xfId="48680" builtinId="8" hidden="1"/>
    <cellStyle name="Hipervínculo" xfId="48682" builtinId="8" hidden="1"/>
    <cellStyle name="Hipervínculo" xfId="48684" builtinId="8" hidden="1"/>
    <cellStyle name="Hipervínculo" xfId="48686" builtinId="8" hidden="1"/>
    <cellStyle name="Hipervínculo" xfId="48688" builtinId="8" hidden="1"/>
    <cellStyle name="Hipervínculo" xfId="48690" builtinId="8" hidden="1"/>
    <cellStyle name="Hipervínculo" xfId="48692" builtinId="8" hidden="1"/>
    <cellStyle name="Hipervínculo" xfId="48694" builtinId="8" hidden="1"/>
    <cellStyle name="Hipervínculo" xfId="48696" builtinId="8" hidden="1"/>
    <cellStyle name="Hipervínculo" xfId="48698" builtinId="8" hidden="1"/>
    <cellStyle name="Hipervínculo" xfId="48700" builtinId="8" hidden="1"/>
    <cellStyle name="Hipervínculo" xfId="48702" builtinId="8" hidden="1"/>
    <cellStyle name="Hipervínculo" xfId="48704" builtinId="8" hidden="1"/>
    <cellStyle name="Hipervínculo" xfId="48706" builtinId="8" hidden="1"/>
    <cellStyle name="Hipervínculo" xfId="48708" builtinId="8" hidden="1"/>
    <cellStyle name="Hipervínculo" xfId="48710" builtinId="8" hidden="1"/>
    <cellStyle name="Hipervínculo" xfId="48712" builtinId="8" hidden="1"/>
    <cellStyle name="Hipervínculo" xfId="48714" builtinId="8" hidden="1"/>
    <cellStyle name="Hipervínculo" xfId="48716" builtinId="8" hidden="1"/>
    <cellStyle name="Hipervínculo" xfId="48718" builtinId="8" hidden="1"/>
    <cellStyle name="Hipervínculo" xfId="48720" builtinId="8" hidden="1"/>
    <cellStyle name="Hipervínculo" xfId="48722" builtinId="8" hidden="1"/>
    <cellStyle name="Hipervínculo" xfId="48724" builtinId="8" hidden="1"/>
    <cellStyle name="Hipervínculo" xfId="48726" builtinId="8" hidden="1"/>
    <cellStyle name="Hipervínculo" xfId="48728" builtinId="8" hidden="1"/>
    <cellStyle name="Hipervínculo" xfId="48730" builtinId="8" hidden="1"/>
    <cellStyle name="Hipervínculo" xfId="48732" builtinId="8" hidden="1"/>
    <cellStyle name="Hipervínculo" xfId="48734" builtinId="8" hidden="1"/>
    <cellStyle name="Hipervínculo" xfId="48736" builtinId="8" hidden="1"/>
    <cellStyle name="Hipervínculo" xfId="48738" builtinId="8" hidden="1"/>
    <cellStyle name="Hipervínculo" xfId="48740" builtinId="8" hidden="1"/>
    <cellStyle name="Hipervínculo" xfId="48742" builtinId="8" hidden="1"/>
    <cellStyle name="Hipervínculo" xfId="48744" builtinId="8" hidden="1"/>
    <cellStyle name="Hipervínculo" xfId="48746" builtinId="8" hidden="1"/>
    <cellStyle name="Hipervínculo" xfId="48748" builtinId="8" hidden="1"/>
    <cellStyle name="Hipervínculo" xfId="48750" builtinId="8" hidden="1"/>
    <cellStyle name="Hipervínculo" xfId="48752" builtinId="8" hidden="1"/>
    <cellStyle name="Hipervínculo" xfId="48754" builtinId="8" hidden="1"/>
    <cellStyle name="Hipervínculo" xfId="48756" builtinId="8" hidden="1"/>
    <cellStyle name="Hipervínculo" xfId="48758" builtinId="8" hidden="1"/>
    <cellStyle name="Hipervínculo" xfId="48760" builtinId="8" hidden="1"/>
    <cellStyle name="Hipervínculo" xfId="48762" builtinId="8" hidden="1"/>
    <cellStyle name="Hipervínculo" xfId="48764" builtinId="8" hidden="1"/>
    <cellStyle name="Hipervínculo" xfId="48766" builtinId="8" hidden="1"/>
    <cellStyle name="Hipervínculo" xfId="48768" builtinId="8" hidden="1"/>
    <cellStyle name="Hipervínculo" xfId="48770" builtinId="8" hidden="1"/>
    <cellStyle name="Hipervínculo" xfId="48772" builtinId="8" hidden="1"/>
    <cellStyle name="Hipervínculo" xfId="48774" builtinId="8" hidden="1"/>
    <cellStyle name="Hipervínculo" xfId="48776" builtinId="8" hidden="1"/>
    <cellStyle name="Hipervínculo" xfId="48778" builtinId="8" hidden="1"/>
    <cellStyle name="Hipervínculo" xfId="48780" builtinId="8" hidden="1"/>
    <cellStyle name="Hipervínculo" xfId="48782" builtinId="8" hidden="1"/>
    <cellStyle name="Hipervínculo" xfId="48784" builtinId="8" hidden="1"/>
    <cellStyle name="Hipervínculo" xfId="48786" builtinId="8" hidden="1"/>
    <cellStyle name="Hipervínculo" xfId="48788" builtinId="8" hidden="1"/>
    <cellStyle name="Hipervínculo" xfId="48790" builtinId="8" hidden="1"/>
    <cellStyle name="Hipervínculo" xfId="48792" builtinId="8" hidden="1"/>
    <cellStyle name="Hipervínculo" xfId="48794" builtinId="8" hidden="1"/>
    <cellStyle name="Hipervínculo" xfId="48796" builtinId="8" hidden="1"/>
    <cellStyle name="Hipervínculo" xfId="48798" builtinId="8" hidden="1"/>
    <cellStyle name="Hipervínculo" xfId="48800" builtinId="8" hidden="1"/>
    <cellStyle name="Hipervínculo" xfId="48802" builtinId="8" hidden="1"/>
    <cellStyle name="Hipervínculo" xfId="48804" builtinId="8" hidden="1"/>
    <cellStyle name="Hipervínculo" xfId="48806" builtinId="8" hidden="1"/>
    <cellStyle name="Hipervínculo" xfId="48808" builtinId="8" hidden="1"/>
    <cellStyle name="Hipervínculo" xfId="48810" builtinId="8" hidden="1"/>
    <cellStyle name="Hipervínculo" xfId="48812" builtinId="8" hidden="1"/>
    <cellStyle name="Hipervínculo" xfId="48814" builtinId="8" hidden="1"/>
    <cellStyle name="Hipervínculo" xfId="48816" builtinId="8" hidden="1"/>
    <cellStyle name="Hipervínculo" xfId="48818" builtinId="8" hidden="1"/>
    <cellStyle name="Hipervínculo" xfId="48820" builtinId="8" hidden="1"/>
    <cellStyle name="Hipervínculo" xfId="48822" builtinId="8" hidden="1"/>
    <cellStyle name="Hipervínculo" xfId="48824" builtinId="8" hidden="1"/>
    <cellStyle name="Hipervínculo" xfId="48826" builtinId="8" hidden="1"/>
    <cellStyle name="Hipervínculo" xfId="48828" builtinId="8" hidden="1"/>
    <cellStyle name="Hipervínculo" xfId="48830" builtinId="8" hidden="1"/>
    <cellStyle name="Hipervínculo" xfId="48832" builtinId="8" hidden="1"/>
    <cellStyle name="Hipervínculo" xfId="48834" builtinId="8" hidden="1"/>
    <cellStyle name="Hipervínculo" xfId="48836" builtinId="8" hidden="1"/>
    <cellStyle name="Hipervínculo" xfId="48838" builtinId="8" hidden="1"/>
    <cellStyle name="Hipervínculo" xfId="48840" builtinId="8" hidden="1"/>
    <cellStyle name="Hipervínculo" xfId="48842" builtinId="8" hidden="1"/>
    <cellStyle name="Hipervínculo" xfId="48844" builtinId="8" hidden="1"/>
    <cellStyle name="Hipervínculo" xfId="48846" builtinId="8" hidden="1"/>
    <cellStyle name="Hipervínculo" xfId="48848" builtinId="8" hidden="1"/>
    <cellStyle name="Hipervínculo" xfId="48850" builtinId="8" hidden="1"/>
    <cellStyle name="Hipervínculo" xfId="48852" builtinId="8" hidden="1"/>
    <cellStyle name="Hipervínculo" xfId="48854" builtinId="8" hidden="1"/>
    <cellStyle name="Hipervínculo" xfId="48856" builtinId="8" hidden="1"/>
    <cellStyle name="Hipervínculo" xfId="48858" builtinId="8" hidden="1"/>
    <cellStyle name="Hipervínculo" xfId="48860" builtinId="8" hidden="1"/>
    <cellStyle name="Hipervínculo" xfId="48862" builtinId="8" hidden="1"/>
    <cellStyle name="Hipervínculo" xfId="48864" builtinId="8" hidden="1"/>
    <cellStyle name="Hipervínculo" xfId="48866" builtinId="8" hidden="1"/>
    <cellStyle name="Hipervínculo" xfId="48868" builtinId="8" hidden="1"/>
    <cellStyle name="Hipervínculo" xfId="48870" builtinId="8" hidden="1"/>
    <cellStyle name="Hipervínculo" xfId="48872" builtinId="8" hidden="1"/>
    <cellStyle name="Hipervínculo" xfId="48874" builtinId="8" hidden="1"/>
    <cellStyle name="Hipervínculo" xfId="48876" builtinId="8" hidden="1"/>
    <cellStyle name="Hipervínculo" xfId="48878" builtinId="8" hidden="1"/>
    <cellStyle name="Hipervínculo" xfId="48880" builtinId="8" hidden="1"/>
    <cellStyle name="Hipervínculo" xfId="48882" builtinId="8" hidden="1"/>
    <cellStyle name="Hipervínculo" xfId="48884" builtinId="8" hidden="1"/>
    <cellStyle name="Hipervínculo" xfId="48886" builtinId="8" hidden="1"/>
    <cellStyle name="Hipervínculo" xfId="48888" builtinId="8" hidden="1"/>
    <cellStyle name="Hipervínculo" xfId="48890" builtinId="8" hidden="1"/>
    <cellStyle name="Hipervínculo" xfId="48892" builtinId="8" hidden="1"/>
    <cellStyle name="Hipervínculo" xfId="48894" builtinId="8" hidden="1"/>
    <cellStyle name="Hipervínculo" xfId="48896" builtinId="8" hidden="1"/>
    <cellStyle name="Hipervínculo" xfId="48898" builtinId="8" hidden="1"/>
    <cellStyle name="Hipervínculo" xfId="48900" builtinId="8" hidden="1"/>
    <cellStyle name="Hipervínculo" xfId="48902" builtinId="8" hidden="1"/>
    <cellStyle name="Hipervínculo" xfId="48904" builtinId="8" hidden="1"/>
    <cellStyle name="Hipervínculo" xfId="48906" builtinId="8" hidden="1"/>
    <cellStyle name="Hipervínculo" xfId="48908" builtinId="8" hidden="1"/>
    <cellStyle name="Hipervínculo" xfId="48910" builtinId="8" hidden="1"/>
    <cellStyle name="Hipervínculo" xfId="48912" builtinId="8" hidden="1"/>
    <cellStyle name="Hipervínculo" xfId="48914" builtinId="8" hidden="1"/>
    <cellStyle name="Hipervínculo" xfId="48916" builtinId="8" hidden="1"/>
    <cellStyle name="Hipervínculo" xfId="48918" builtinId="8" hidden="1"/>
    <cellStyle name="Hipervínculo" xfId="48920" builtinId="8" hidden="1"/>
    <cellStyle name="Hipervínculo" xfId="48922" builtinId="8" hidden="1"/>
    <cellStyle name="Hipervínculo" xfId="48924" builtinId="8" hidden="1"/>
    <cellStyle name="Hipervínculo" xfId="48926" builtinId="8" hidden="1"/>
    <cellStyle name="Hipervínculo" xfId="48928" builtinId="8" hidden="1"/>
    <cellStyle name="Hipervínculo" xfId="48930" builtinId="8" hidden="1"/>
    <cellStyle name="Hipervínculo" xfId="48932" builtinId="8" hidden="1"/>
    <cellStyle name="Hipervínculo" xfId="48934" builtinId="8" hidden="1"/>
    <cellStyle name="Hipervínculo" xfId="48936" builtinId="8" hidden="1"/>
    <cellStyle name="Hipervínculo" xfId="48938" builtinId="8" hidden="1"/>
    <cellStyle name="Hipervínculo" xfId="48940" builtinId="8" hidden="1"/>
    <cellStyle name="Hipervínculo" xfId="48942" builtinId="8" hidden="1"/>
    <cellStyle name="Hipervínculo" xfId="48944" builtinId="8" hidden="1"/>
    <cellStyle name="Hipervínculo" xfId="48946" builtinId="8" hidden="1"/>
    <cellStyle name="Hipervínculo" xfId="48948" builtinId="8" hidden="1"/>
    <cellStyle name="Hipervínculo" xfId="48950" builtinId="8" hidden="1"/>
    <cellStyle name="Hipervínculo" xfId="48952" builtinId="8" hidden="1"/>
    <cellStyle name="Hipervínculo" xfId="48954" builtinId="8" hidden="1"/>
    <cellStyle name="Hipervínculo" xfId="48956" builtinId="8" hidden="1"/>
    <cellStyle name="Hipervínculo" xfId="48958" builtinId="8" hidden="1"/>
    <cellStyle name="Hipervínculo" xfId="48960" builtinId="8" hidden="1"/>
    <cellStyle name="Hipervínculo" xfId="48962" builtinId="8" hidden="1"/>
    <cellStyle name="Hipervínculo" xfId="48964" builtinId="8" hidden="1"/>
    <cellStyle name="Hipervínculo" xfId="48966" builtinId="8" hidden="1"/>
    <cellStyle name="Hipervínculo" xfId="48968" builtinId="8" hidden="1"/>
    <cellStyle name="Hipervínculo" xfId="48970" builtinId="8" hidden="1"/>
    <cellStyle name="Hipervínculo" xfId="48972" builtinId="8" hidden="1"/>
    <cellStyle name="Hipervínculo" xfId="48974" builtinId="8" hidden="1"/>
    <cellStyle name="Hipervínculo" xfId="48976" builtinId="8" hidden="1"/>
    <cellStyle name="Hipervínculo" xfId="48978" builtinId="8" hidden="1"/>
    <cellStyle name="Hipervínculo" xfId="48980" builtinId="8" hidden="1"/>
    <cellStyle name="Hipervínculo" xfId="48982" builtinId="8" hidden="1"/>
    <cellStyle name="Hipervínculo" xfId="48984" builtinId="8" hidden="1"/>
    <cellStyle name="Hipervínculo" xfId="48986" builtinId="8" hidden="1"/>
    <cellStyle name="Hipervínculo" xfId="48988" builtinId="8" hidden="1"/>
    <cellStyle name="Hipervínculo" xfId="48990" builtinId="8" hidden="1"/>
    <cellStyle name="Hipervínculo" xfId="48992" builtinId="8" hidden="1"/>
    <cellStyle name="Hipervínculo" xfId="48994" builtinId="8" hidden="1"/>
    <cellStyle name="Hipervínculo" xfId="48996" builtinId="8" hidden="1"/>
    <cellStyle name="Hipervínculo" xfId="48998" builtinId="8" hidden="1"/>
    <cellStyle name="Hipervínculo" xfId="49000" builtinId="8" hidden="1"/>
    <cellStyle name="Hipervínculo" xfId="49002" builtinId="8" hidden="1"/>
    <cellStyle name="Hipervínculo" xfId="49004" builtinId="8" hidden="1"/>
    <cellStyle name="Hipervínculo" xfId="49006" builtinId="8" hidden="1"/>
    <cellStyle name="Hipervínculo" xfId="49008" builtinId="8" hidden="1"/>
    <cellStyle name="Hipervínculo" xfId="49010" builtinId="8" hidden="1"/>
    <cellStyle name="Hipervínculo" xfId="49012" builtinId="8" hidden="1"/>
    <cellStyle name="Hipervínculo" xfId="49014" builtinId="8" hidden="1"/>
    <cellStyle name="Hipervínculo" xfId="49016" builtinId="8" hidden="1"/>
    <cellStyle name="Hipervínculo" xfId="49018" builtinId="8" hidden="1"/>
    <cellStyle name="Hipervínculo" xfId="49020" builtinId="8" hidden="1"/>
    <cellStyle name="Hipervínculo" xfId="49022" builtinId="8" hidden="1"/>
    <cellStyle name="Hipervínculo" xfId="49024" builtinId="8" hidden="1"/>
    <cellStyle name="Hipervínculo" xfId="49026" builtinId="8" hidden="1"/>
    <cellStyle name="Hipervínculo" xfId="49028" builtinId="8" hidden="1"/>
    <cellStyle name="Hipervínculo" xfId="49030" builtinId="8" hidden="1"/>
    <cellStyle name="Hipervínculo" xfId="49032" builtinId="8" hidden="1"/>
    <cellStyle name="Hipervínculo" xfId="49034" builtinId="8" hidden="1"/>
    <cellStyle name="Hipervínculo" xfId="49036" builtinId="8" hidden="1"/>
    <cellStyle name="Hipervínculo" xfId="49038" builtinId="8" hidden="1"/>
    <cellStyle name="Hipervínculo" xfId="49040" builtinId="8" hidden="1"/>
    <cellStyle name="Hipervínculo" xfId="49042" builtinId="8" hidden="1"/>
    <cellStyle name="Hipervínculo" xfId="49044" builtinId="8" hidden="1"/>
    <cellStyle name="Hipervínculo" xfId="49046" builtinId="8" hidden="1"/>
    <cellStyle name="Hipervínculo" xfId="49048" builtinId="8" hidden="1"/>
    <cellStyle name="Hipervínculo" xfId="49050" builtinId="8" hidden="1"/>
    <cellStyle name="Hipervínculo" xfId="49052" builtinId="8" hidden="1"/>
    <cellStyle name="Hipervínculo" xfId="49054" builtinId="8" hidden="1"/>
    <cellStyle name="Hipervínculo" xfId="49056" builtinId="8" hidden="1"/>
    <cellStyle name="Hipervínculo" xfId="49058" builtinId="8" hidden="1"/>
    <cellStyle name="Hipervínculo" xfId="49060" builtinId="8" hidden="1"/>
    <cellStyle name="Hipervínculo" xfId="49062" builtinId="8" hidden="1"/>
    <cellStyle name="Hipervínculo" xfId="49064" builtinId="8" hidden="1"/>
    <cellStyle name="Hipervínculo" xfId="49066" builtinId="8" hidden="1"/>
    <cellStyle name="Hipervínculo" xfId="49068" builtinId="8" hidden="1"/>
    <cellStyle name="Hipervínculo" xfId="49070" builtinId="8" hidden="1"/>
    <cellStyle name="Hipervínculo" xfId="49072" builtinId="8" hidden="1"/>
    <cellStyle name="Hipervínculo" xfId="49074" builtinId="8" hidden="1"/>
    <cellStyle name="Hipervínculo" xfId="49076" builtinId="8" hidden="1"/>
    <cellStyle name="Hipervínculo" xfId="49078" builtinId="8" hidden="1"/>
    <cellStyle name="Hipervínculo" xfId="49080" builtinId="8" hidden="1"/>
    <cellStyle name="Hipervínculo" xfId="49082" builtinId="8" hidden="1"/>
    <cellStyle name="Hipervínculo" xfId="49084" builtinId="8" hidden="1"/>
    <cellStyle name="Hipervínculo" xfId="49086" builtinId="8" hidden="1"/>
    <cellStyle name="Hipervínculo" xfId="49088" builtinId="8" hidden="1"/>
    <cellStyle name="Hipervínculo" xfId="49090" builtinId="8" hidden="1"/>
    <cellStyle name="Hipervínculo" xfId="49092" builtinId="8" hidden="1"/>
    <cellStyle name="Hipervínculo" xfId="49094" builtinId="8" hidden="1"/>
    <cellStyle name="Hipervínculo" xfId="49096" builtinId="8" hidden="1"/>
    <cellStyle name="Hipervínculo" xfId="49098" builtinId="8" hidden="1"/>
    <cellStyle name="Hipervínculo" xfId="49100" builtinId="8" hidden="1"/>
    <cellStyle name="Hipervínculo" xfId="49102" builtinId="8" hidden="1"/>
    <cellStyle name="Hipervínculo" xfId="49104" builtinId="8" hidden="1"/>
    <cellStyle name="Hipervínculo" xfId="49106" builtinId="8" hidden="1"/>
    <cellStyle name="Hipervínculo" xfId="49108" builtinId="8" hidden="1"/>
    <cellStyle name="Hipervínculo" xfId="49110" builtinId="8" hidden="1"/>
    <cellStyle name="Hipervínculo" xfId="49112" builtinId="8" hidden="1"/>
    <cellStyle name="Hipervínculo" xfId="49114" builtinId="8" hidden="1"/>
    <cellStyle name="Hipervínculo" xfId="49116" builtinId="8" hidden="1"/>
    <cellStyle name="Hipervínculo" xfId="49118" builtinId="8" hidden="1"/>
    <cellStyle name="Hipervínculo" xfId="49120" builtinId="8" hidden="1"/>
    <cellStyle name="Hipervínculo" xfId="49122" builtinId="8" hidden="1"/>
    <cellStyle name="Hipervínculo" xfId="49124" builtinId="8" hidden="1"/>
    <cellStyle name="Hipervínculo" xfId="49126" builtinId="8" hidden="1"/>
    <cellStyle name="Hipervínculo" xfId="49128" builtinId="8" hidden="1"/>
    <cellStyle name="Hipervínculo" xfId="49130" builtinId="8" hidden="1"/>
    <cellStyle name="Hipervínculo" xfId="49132" builtinId="8" hidden="1"/>
    <cellStyle name="Hipervínculo" xfId="49134" builtinId="8" hidden="1"/>
    <cellStyle name="Hipervínculo" xfId="49136" builtinId="8" hidden="1"/>
    <cellStyle name="Hipervínculo" xfId="49138" builtinId="8" hidden="1"/>
    <cellStyle name="Hipervínculo" xfId="49140" builtinId="8" hidden="1"/>
    <cellStyle name="Hipervínculo" xfId="49142" builtinId="8" hidden="1"/>
    <cellStyle name="Hipervínculo" xfId="49144" builtinId="8" hidden="1"/>
    <cellStyle name="Hipervínculo" xfId="49146" builtinId="8" hidden="1"/>
    <cellStyle name="Hipervínculo" xfId="49148" builtinId="8" hidden="1"/>
    <cellStyle name="Hipervínculo" xfId="49150" builtinId="8" hidden="1"/>
    <cellStyle name="Hipervínculo" xfId="49152" builtinId="8" hidden="1"/>
    <cellStyle name="Hipervínculo" xfId="49154" builtinId="8" hidden="1"/>
    <cellStyle name="Hipervínculo" xfId="49156" builtinId="8" hidden="1"/>
    <cellStyle name="Hipervínculo" xfId="49158" builtinId="8" hidden="1"/>
    <cellStyle name="Hipervínculo" xfId="49160" builtinId="8" hidden="1"/>
    <cellStyle name="Hipervínculo" xfId="49162" builtinId="8" hidden="1"/>
    <cellStyle name="Hipervínculo" xfId="49164" builtinId="8" hidden="1"/>
    <cellStyle name="Hipervínculo" xfId="49166" builtinId="8" hidden="1"/>
    <cellStyle name="Hipervínculo" xfId="49168" builtinId="8" hidden="1"/>
    <cellStyle name="Hipervínculo" xfId="49170" builtinId="8" hidden="1"/>
    <cellStyle name="Hipervínculo" xfId="49172" builtinId="8" hidden="1"/>
    <cellStyle name="Hipervínculo" xfId="49174" builtinId="8" hidden="1"/>
    <cellStyle name="Hipervínculo" xfId="49176" builtinId="8" hidden="1"/>
    <cellStyle name="Hipervínculo" xfId="49178" builtinId="8" hidden="1"/>
    <cellStyle name="Hipervínculo" xfId="49180" builtinId="8" hidden="1"/>
    <cellStyle name="Hipervínculo" xfId="49182" builtinId="8" hidden="1"/>
    <cellStyle name="Hipervínculo" xfId="49184" builtinId="8" hidden="1"/>
    <cellStyle name="Hipervínculo" xfId="49186" builtinId="8" hidden="1"/>
    <cellStyle name="Hipervínculo" xfId="49188" builtinId="8" hidden="1"/>
    <cellStyle name="Hipervínculo" xfId="49190" builtinId="8" hidden="1"/>
    <cellStyle name="Hipervínculo" xfId="49192" builtinId="8" hidden="1"/>
    <cellStyle name="Hipervínculo" xfId="49194" builtinId="8" hidden="1"/>
    <cellStyle name="Hipervínculo" xfId="49196" builtinId="8" hidden="1"/>
    <cellStyle name="Hipervínculo" xfId="49198" builtinId="8" hidden="1"/>
    <cellStyle name="Hipervínculo" xfId="49200" builtinId="8" hidden="1"/>
    <cellStyle name="Hipervínculo" xfId="49202" builtinId="8" hidden="1"/>
    <cellStyle name="Hipervínculo" xfId="49204" builtinId="8" hidden="1"/>
    <cellStyle name="Hipervínculo" xfId="49206" builtinId="8" hidden="1"/>
    <cellStyle name="Hipervínculo" xfId="49208" builtinId="8" hidden="1"/>
    <cellStyle name="Hipervínculo" xfId="49210" builtinId="8" hidden="1"/>
    <cellStyle name="Hipervínculo" xfId="49212" builtinId="8" hidden="1"/>
    <cellStyle name="Hipervínculo" xfId="49214" builtinId="8" hidden="1"/>
    <cellStyle name="Hipervínculo" xfId="49216" builtinId="8" hidden="1"/>
    <cellStyle name="Hipervínculo" xfId="49218" builtinId="8" hidden="1"/>
    <cellStyle name="Hipervínculo" xfId="49220" builtinId="8" hidden="1"/>
    <cellStyle name="Hipervínculo" xfId="49222" builtinId="8" hidden="1"/>
    <cellStyle name="Hipervínculo" xfId="49224" builtinId="8" hidden="1"/>
    <cellStyle name="Hipervínculo" xfId="49226" builtinId="8" hidden="1"/>
    <cellStyle name="Hipervínculo" xfId="49228" builtinId="8" hidden="1"/>
    <cellStyle name="Hipervínculo" xfId="49230" builtinId="8" hidden="1"/>
    <cellStyle name="Hipervínculo" xfId="49232" builtinId="8" hidden="1"/>
    <cellStyle name="Hipervínculo" xfId="49234" builtinId="8" hidden="1"/>
    <cellStyle name="Hipervínculo" xfId="49236" builtinId="8" hidden="1"/>
    <cellStyle name="Hipervínculo" xfId="49238" builtinId="8" hidden="1"/>
    <cellStyle name="Hipervínculo" xfId="49240" builtinId="8" hidden="1"/>
    <cellStyle name="Hipervínculo" xfId="49242" builtinId="8" hidden="1"/>
    <cellStyle name="Hipervínculo" xfId="49244" builtinId="8" hidden="1"/>
    <cellStyle name="Hipervínculo" xfId="49246" builtinId="8" hidden="1"/>
    <cellStyle name="Hipervínculo" xfId="49248" builtinId="8" hidden="1"/>
    <cellStyle name="Hipervínculo" xfId="49250" builtinId="8" hidden="1"/>
    <cellStyle name="Hipervínculo" xfId="49252" builtinId="8" hidden="1"/>
    <cellStyle name="Hipervínculo" xfId="49254" builtinId="8" hidden="1"/>
    <cellStyle name="Hipervínculo" xfId="49256" builtinId="8" hidden="1"/>
    <cellStyle name="Hipervínculo" xfId="49258" builtinId="8" hidden="1"/>
    <cellStyle name="Hipervínculo" xfId="49260" builtinId="8" hidden="1"/>
    <cellStyle name="Hipervínculo" xfId="49262" builtinId="8" hidden="1"/>
    <cellStyle name="Hipervínculo" xfId="49264" builtinId="8" hidden="1"/>
    <cellStyle name="Hipervínculo" xfId="49266" builtinId="8" hidden="1"/>
    <cellStyle name="Hipervínculo" xfId="49268" builtinId="8" hidden="1"/>
    <cellStyle name="Hipervínculo" xfId="49270" builtinId="8" hidden="1"/>
    <cellStyle name="Hipervínculo" xfId="49272" builtinId="8" hidden="1"/>
    <cellStyle name="Hipervínculo" xfId="49274" builtinId="8" hidden="1"/>
    <cellStyle name="Hipervínculo" xfId="49276" builtinId="8" hidden="1"/>
    <cellStyle name="Hipervínculo" xfId="49278" builtinId="8" hidden="1"/>
    <cellStyle name="Hipervínculo" xfId="49280" builtinId="8" hidden="1"/>
    <cellStyle name="Hipervínculo" xfId="49282" builtinId="8" hidden="1"/>
    <cellStyle name="Hipervínculo" xfId="49284" builtinId="8" hidden="1"/>
    <cellStyle name="Hipervínculo" xfId="49286" builtinId="8" hidden="1"/>
    <cellStyle name="Hipervínculo" xfId="49288" builtinId="8" hidden="1"/>
    <cellStyle name="Hipervínculo" xfId="49290" builtinId="8" hidden="1"/>
    <cellStyle name="Hipervínculo" xfId="49292" builtinId="8" hidden="1"/>
    <cellStyle name="Hipervínculo" xfId="49294" builtinId="8" hidden="1"/>
    <cellStyle name="Hipervínculo" xfId="49296" builtinId="8" hidden="1"/>
    <cellStyle name="Hipervínculo" xfId="49298" builtinId="8" hidden="1"/>
    <cellStyle name="Hipervínculo" xfId="49300" builtinId="8" hidden="1"/>
    <cellStyle name="Hipervínculo" xfId="49302" builtinId="8" hidden="1"/>
    <cellStyle name="Hipervínculo" xfId="49304" builtinId="8" hidden="1"/>
    <cellStyle name="Hipervínculo" xfId="49306" builtinId="8" hidden="1"/>
    <cellStyle name="Hipervínculo" xfId="49308" builtinId="8" hidden="1"/>
    <cellStyle name="Hipervínculo" xfId="49310" builtinId="8" hidden="1"/>
    <cellStyle name="Hipervínculo" xfId="49312" builtinId="8" hidden="1"/>
    <cellStyle name="Hipervínculo" xfId="49314" builtinId="8" hidden="1"/>
    <cellStyle name="Hipervínculo" xfId="49316" builtinId="8" hidden="1"/>
    <cellStyle name="Hipervínculo" xfId="49318" builtinId="8" hidden="1"/>
    <cellStyle name="Hipervínculo" xfId="49320" builtinId="8" hidden="1"/>
    <cellStyle name="Hipervínculo" xfId="49322" builtinId="8" hidden="1"/>
    <cellStyle name="Hipervínculo" xfId="49324" builtinId="8" hidden="1"/>
    <cellStyle name="Hipervínculo" xfId="49326" builtinId="8" hidden="1"/>
    <cellStyle name="Hipervínculo" xfId="49328" builtinId="8" hidden="1"/>
    <cellStyle name="Hipervínculo" xfId="49330" builtinId="8" hidden="1"/>
    <cellStyle name="Hipervínculo" xfId="49332" builtinId="8" hidden="1"/>
    <cellStyle name="Hipervínculo" xfId="49334" builtinId="8" hidden="1"/>
    <cellStyle name="Hipervínculo" xfId="49336" builtinId="8" hidden="1"/>
    <cellStyle name="Hipervínculo" xfId="49338" builtinId="8" hidden="1"/>
    <cellStyle name="Hipervínculo" xfId="49340" builtinId="8" hidden="1"/>
    <cellStyle name="Hipervínculo" xfId="49342" builtinId="8" hidden="1"/>
    <cellStyle name="Hipervínculo" xfId="49344" builtinId="8" hidden="1"/>
    <cellStyle name="Hipervínculo" xfId="49346" builtinId="8" hidden="1"/>
    <cellStyle name="Hipervínculo" xfId="49348" builtinId="8" hidden="1"/>
    <cellStyle name="Hipervínculo" xfId="49350" builtinId="8" hidden="1"/>
    <cellStyle name="Hipervínculo" xfId="49352" builtinId="8" hidden="1"/>
    <cellStyle name="Hipervínculo" xfId="49354" builtinId="8" hidden="1"/>
    <cellStyle name="Hipervínculo" xfId="49356" builtinId="8" hidden="1"/>
    <cellStyle name="Hipervínculo" xfId="49358" builtinId="8" hidden="1"/>
    <cellStyle name="Hipervínculo" xfId="49360" builtinId="8" hidden="1"/>
    <cellStyle name="Hipervínculo" xfId="49362" builtinId="8" hidden="1"/>
    <cellStyle name="Hipervínculo" xfId="49364" builtinId="8" hidden="1"/>
    <cellStyle name="Hipervínculo" xfId="49366" builtinId="8" hidden="1"/>
    <cellStyle name="Hipervínculo" xfId="49368" builtinId="8" hidden="1"/>
    <cellStyle name="Hipervínculo" xfId="49370" builtinId="8" hidden="1"/>
    <cellStyle name="Hipervínculo" xfId="49372" builtinId="8" hidden="1"/>
    <cellStyle name="Hipervínculo" xfId="49374" builtinId="8" hidden="1"/>
    <cellStyle name="Hipervínculo" xfId="49376" builtinId="8" hidden="1"/>
    <cellStyle name="Hipervínculo" xfId="49378" builtinId="8" hidden="1"/>
    <cellStyle name="Hipervínculo" xfId="49380" builtinId="8" hidden="1"/>
    <cellStyle name="Hipervínculo" xfId="49382" builtinId="8" hidden="1"/>
    <cellStyle name="Hipervínculo" xfId="49384" builtinId="8" hidden="1"/>
    <cellStyle name="Hipervínculo" xfId="49386" builtinId="8" hidden="1"/>
    <cellStyle name="Hipervínculo" xfId="49388" builtinId="8" hidden="1"/>
    <cellStyle name="Hipervínculo" xfId="49390" builtinId="8" hidden="1"/>
    <cellStyle name="Hipervínculo" xfId="49392" builtinId="8" hidden="1"/>
    <cellStyle name="Hipervínculo" xfId="49394" builtinId="8" hidden="1"/>
    <cellStyle name="Hipervínculo" xfId="49396" builtinId="8" hidden="1"/>
    <cellStyle name="Hipervínculo" xfId="49398" builtinId="8" hidden="1"/>
    <cellStyle name="Hipervínculo" xfId="49400" builtinId="8" hidden="1"/>
    <cellStyle name="Hipervínculo" xfId="49402" builtinId="8" hidden="1"/>
    <cellStyle name="Hipervínculo" xfId="49404" builtinId="8" hidden="1"/>
    <cellStyle name="Hipervínculo" xfId="49406" builtinId="8" hidden="1"/>
    <cellStyle name="Hipervínculo" xfId="49408" builtinId="8" hidden="1"/>
    <cellStyle name="Hipervínculo" xfId="49410" builtinId="8" hidden="1"/>
    <cellStyle name="Hipervínculo" xfId="49412" builtinId="8" hidden="1"/>
    <cellStyle name="Hipervínculo" xfId="49414" builtinId="8" hidden="1"/>
    <cellStyle name="Hipervínculo" xfId="49416" builtinId="8" hidden="1"/>
    <cellStyle name="Hipervínculo" xfId="49418" builtinId="8" hidden="1"/>
    <cellStyle name="Hipervínculo" xfId="49420" builtinId="8" hidden="1"/>
    <cellStyle name="Hipervínculo" xfId="49422" builtinId="8" hidden="1"/>
    <cellStyle name="Hipervínculo" xfId="49424" builtinId="8" hidden="1"/>
    <cellStyle name="Hipervínculo" xfId="49426" builtinId="8" hidden="1"/>
    <cellStyle name="Hipervínculo" xfId="49428" builtinId="8" hidden="1"/>
    <cellStyle name="Hipervínculo" xfId="49430" builtinId="8" hidden="1"/>
    <cellStyle name="Hipervínculo" xfId="49432" builtinId="8" hidden="1"/>
    <cellStyle name="Hipervínculo" xfId="49434" builtinId="8" hidden="1"/>
    <cellStyle name="Hipervínculo" xfId="49436" builtinId="8" hidden="1"/>
    <cellStyle name="Hipervínculo" xfId="49438" builtinId="8" hidden="1"/>
    <cellStyle name="Hipervínculo" xfId="49440" builtinId="8" hidden="1"/>
    <cellStyle name="Hipervínculo" xfId="49442" builtinId="8" hidden="1"/>
    <cellStyle name="Hipervínculo" xfId="49444" builtinId="8" hidden="1"/>
    <cellStyle name="Hipervínculo" xfId="49446" builtinId="8" hidden="1"/>
    <cellStyle name="Hipervínculo" xfId="49448" builtinId="8" hidden="1"/>
    <cellStyle name="Hipervínculo" xfId="49450" builtinId="8" hidden="1"/>
    <cellStyle name="Hipervínculo" xfId="49452" builtinId="8" hidden="1"/>
    <cellStyle name="Hipervínculo" xfId="49454" builtinId="8" hidden="1"/>
    <cellStyle name="Hipervínculo" xfId="49456" builtinId="8" hidden="1"/>
    <cellStyle name="Hipervínculo" xfId="49458" builtinId="8" hidden="1"/>
    <cellStyle name="Hipervínculo" xfId="49460" builtinId="8" hidden="1"/>
    <cellStyle name="Hipervínculo" xfId="49462" builtinId="8" hidden="1"/>
    <cellStyle name="Hipervínculo" xfId="49464" builtinId="8" hidden="1"/>
    <cellStyle name="Hipervínculo" xfId="49466" builtinId="8" hidden="1"/>
    <cellStyle name="Hipervínculo" xfId="49468" builtinId="8" hidden="1"/>
    <cellStyle name="Hipervínculo" xfId="49470" builtinId="8" hidden="1"/>
    <cellStyle name="Hipervínculo" xfId="49472" builtinId="8" hidden="1"/>
    <cellStyle name="Hipervínculo" xfId="49474" builtinId="8" hidden="1"/>
    <cellStyle name="Hipervínculo" xfId="49476" builtinId="8" hidden="1"/>
    <cellStyle name="Hipervínculo" xfId="49478" builtinId="8" hidden="1"/>
    <cellStyle name="Hipervínculo" xfId="49480" builtinId="8" hidden="1"/>
    <cellStyle name="Hipervínculo" xfId="49482" builtinId="8" hidden="1"/>
    <cellStyle name="Hipervínculo" xfId="49484" builtinId="8" hidden="1"/>
    <cellStyle name="Hipervínculo" xfId="49486" builtinId="8" hidden="1"/>
    <cellStyle name="Hipervínculo" xfId="49488" builtinId="8" hidden="1"/>
    <cellStyle name="Hipervínculo" xfId="49490" builtinId="8" hidden="1"/>
    <cellStyle name="Hipervínculo" xfId="49492" builtinId="8" hidden="1"/>
    <cellStyle name="Hipervínculo" xfId="49494" builtinId="8" hidden="1"/>
    <cellStyle name="Hipervínculo" xfId="49496" builtinId="8" hidden="1"/>
    <cellStyle name="Hipervínculo" xfId="49498" builtinId="8" hidden="1"/>
    <cellStyle name="Hipervínculo" xfId="49500" builtinId="8" hidden="1"/>
    <cellStyle name="Hipervínculo" xfId="49502" builtinId="8" hidden="1"/>
    <cellStyle name="Hipervínculo" xfId="49504" builtinId="8" hidden="1"/>
    <cellStyle name="Hipervínculo" xfId="49506" builtinId="8" hidden="1"/>
    <cellStyle name="Hipervínculo" xfId="49508" builtinId="8" hidden="1"/>
    <cellStyle name="Hipervínculo" xfId="49510" builtinId="8" hidden="1"/>
    <cellStyle name="Hipervínculo" xfId="49512" builtinId="8" hidden="1"/>
    <cellStyle name="Hipervínculo" xfId="49514" builtinId="8" hidden="1"/>
    <cellStyle name="Hipervínculo" xfId="49516" builtinId="8" hidden="1"/>
    <cellStyle name="Hipervínculo" xfId="49518" builtinId="8" hidden="1"/>
    <cellStyle name="Hipervínculo" xfId="49520" builtinId="8" hidden="1"/>
    <cellStyle name="Hipervínculo" xfId="49522" builtinId="8" hidden="1"/>
    <cellStyle name="Hipervínculo" xfId="49524" builtinId="8" hidden="1"/>
    <cellStyle name="Hipervínculo" xfId="49526" builtinId="8" hidden="1"/>
    <cellStyle name="Hipervínculo" xfId="49528" builtinId="8" hidden="1"/>
    <cellStyle name="Hipervínculo" xfId="49530" builtinId="8" hidden="1"/>
    <cellStyle name="Hipervínculo" xfId="49532" builtinId="8" hidden="1"/>
    <cellStyle name="Hipervínculo" xfId="49534" builtinId="8" hidden="1"/>
    <cellStyle name="Hipervínculo" xfId="49536" builtinId="8" hidden="1"/>
    <cellStyle name="Hipervínculo" xfId="49538" builtinId="8" hidden="1"/>
    <cellStyle name="Hipervínculo" xfId="49540" builtinId="8" hidden="1"/>
    <cellStyle name="Hipervínculo" xfId="49542" builtinId="8" hidden="1"/>
    <cellStyle name="Hipervínculo" xfId="49544" builtinId="8" hidden="1"/>
    <cellStyle name="Hipervínculo" xfId="49546" builtinId="8" hidden="1"/>
    <cellStyle name="Hipervínculo" xfId="49548" builtinId="8" hidden="1"/>
    <cellStyle name="Hipervínculo" xfId="49550" builtinId="8" hidden="1"/>
    <cellStyle name="Hipervínculo" xfId="49552" builtinId="8" hidden="1"/>
    <cellStyle name="Hipervínculo" xfId="49554" builtinId="8" hidden="1"/>
    <cellStyle name="Hipervínculo" xfId="49556" builtinId="8" hidden="1"/>
    <cellStyle name="Hipervínculo" xfId="49558" builtinId="8" hidden="1"/>
    <cellStyle name="Hipervínculo" xfId="49560" builtinId="8" hidden="1"/>
    <cellStyle name="Hipervínculo" xfId="49562" builtinId="8" hidden="1"/>
    <cellStyle name="Hipervínculo" xfId="49564" builtinId="8" hidden="1"/>
    <cellStyle name="Hipervínculo" xfId="49566" builtinId="8" hidden="1"/>
    <cellStyle name="Hipervínculo" xfId="49568" builtinId="8" hidden="1"/>
    <cellStyle name="Hipervínculo" xfId="49570" builtinId="8" hidden="1"/>
    <cellStyle name="Hipervínculo" xfId="49572" builtinId="8" hidden="1"/>
    <cellStyle name="Hipervínculo" xfId="49574" builtinId="8" hidden="1"/>
    <cellStyle name="Hipervínculo" xfId="49576" builtinId="8" hidden="1"/>
    <cellStyle name="Hipervínculo" xfId="49578" builtinId="8" hidden="1"/>
    <cellStyle name="Hipervínculo" xfId="49580" builtinId="8" hidden="1"/>
    <cellStyle name="Hipervínculo" xfId="49582" builtinId="8" hidden="1"/>
    <cellStyle name="Hipervínculo" xfId="49584" builtinId="8" hidden="1"/>
    <cellStyle name="Hipervínculo" xfId="49586" builtinId="8" hidden="1"/>
    <cellStyle name="Hipervínculo" xfId="49588" builtinId="8" hidden="1"/>
    <cellStyle name="Hipervínculo" xfId="49590" builtinId="8" hidden="1"/>
    <cellStyle name="Hipervínculo" xfId="49592" builtinId="8" hidden="1"/>
    <cellStyle name="Hipervínculo" xfId="49594" builtinId="8" hidden="1"/>
    <cellStyle name="Hipervínculo" xfId="49596" builtinId="8" hidden="1"/>
    <cellStyle name="Hipervínculo" xfId="49598" builtinId="8" hidden="1"/>
    <cellStyle name="Hipervínculo" xfId="49600" builtinId="8" hidden="1"/>
    <cellStyle name="Hipervínculo" xfId="49602" builtinId="8" hidden="1"/>
    <cellStyle name="Hipervínculo" xfId="49604" builtinId="8" hidden="1"/>
    <cellStyle name="Hipervínculo" xfId="49606" builtinId="8" hidden="1"/>
    <cellStyle name="Hipervínculo" xfId="49608" builtinId="8" hidden="1"/>
    <cellStyle name="Hipervínculo" xfId="49610" builtinId="8" hidden="1"/>
    <cellStyle name="Hipervínculo" xfId="49612" builtinId="8" hidden="1"/>
    <cellStyle name="Hipervínculo" xfId="49614" builtinId="8" hidden="1"/>
    <cellStyle name="Hipervínculo" xfId="49616" builtinId="8" hidden="1"/>
    <cellStyle name="Hipervínculo" xfId="49618" builtinId="8" hidden="1"/>
    <cellStyle name="Hipervínculo" xfId="49620" builtinId="8" hidden="1"/>
    <cellStyle name="Hipervínculo" xfId="49622" builtinId="8" hidden="1"/>
    <cellStyle name="Hipervínculo" xfId="49624" builtinId="8" hidden="1"/>
    <cellStyle name="Hipervínculo" xfId="49626" builtinId="8" hidden="1"/>
    <cellStyle name="Hipervínculo" xfId="49628" builtinId="8" hidden="1"/>
    <cellStyle name="Hipervínculo" xfId="49630" builtinId="8" hidden="1"/>
    <cellStyle name="Hipervínculo" xfId="49632" builtinId="8" hidden="1"/>
    <cellStyle name="Hipervínculo" xfId="49634" builtinId="8" hidden="1"/>
    <cellStyle name="Hipervínculo" xfId="49636" builtinId="8" hidden="1"/>
    <cellStyle name="Hipervínculo" xfId="49638" builtinId="8" hidden="1"/>
    <cellStyle name="Hipervínculo" xfId="49640" builtinId="8" hidden="1"/>
    <cellStyle name="Hipervínculo" xfId="49642" builtinId="8" hidden="1"/>
    <cellStyle name="Hipervínculo" xfId="49644" builtinId="8" hidden="1"/>
    <cellStyle name="Hipervínculo" xfId="49646" builtinId="8" hidden="1"/>
    <cellStyle name="Hipervínculo" xfId="49648" builtinId="8" hidden="1"/>
    <cellStyle name="Hipervínculo" xfId="49650" builtinId="8" hidden="1"/>
    <cellStyle name="Hipervínculo" xfId="49652" builtinId="8" hidden="1"/>
    <cellStyle name="Hipervínculo" xfId="49654" builtinId="8" hidden="1"/>
    <cellStyle name="Hipervínculo" xfId="49656" builtinId="8" hidden="1"/>
    <cellStyle name="Hipervínculo" xfId="49658" builtinId="8" hidden="1"/>
    <cellStyle name="Hipervínculo" xfId="49660" builtinId="8" hidden="1"/>
    <cellStyle name="Hipervínculo" xfId="49662" builtinId="8" hidden="1"/>
    <cellStyle name="Hipervínculo" xfId="49664" builtinId="8" hidden="1"/>
    <cellStyle name="Hipervínculo" xfId="49666" builtinId="8" hidden="1"/>
    <cellStyle name="Hipervínculo" xfId="49668" builtinId="8" hidden="1"/>
    <cellStyle name="Hipervínculo" xfId="49670" builtinId="8" hidden="1"/>
    <cellStyle name="Hipervínculo" xfId="49672" builtinId="8" hidden="1"/>
    <cellStyle name="Hipervínculo" xfId="49674" builtinId="8" hidden="1"/>
    <cellStyle name="Hipervínculo" xfId="49676" builtinId="8" hidden="1"/>
    <cellStyle name="Hipervínculo" xfId="49678" builtinId="8" hidden="1"/>
    <cellStyle name="Hipervínculo" xfId="49680" builtinId="8" hidden="1"/>
    <cellStyle name="Hipervínculo" xfId="49682" builtinId="8" hidden="1"/>
    <cellStyle name="Hipervínculo" xfId="49684" builtinId="8" hidden="1"/>
    <cellStyle name="Hipervínculo" xfId="49686" builtinId="8" hidden="1"/>
    <cellStyle name="Hipervínculo" xfId="49688" builtinId="8" hidden="1"/>
    <cellStyle name="Hipervínculo" xfId="49690" builtinId="8" hidden="1"/>
    <cellStyle name="Hipervínculo" xfId="49692" builtinId="8" hidden="1"/>
    <cellStyle name="Hipervínculo" xfId="49694" builtinId="8" hidden="1"/>
    <cellStyle name="Hipervínculo" xfId="49696" builtinId="8" hidden="1"/>
    <cellStyle name="Hipervínculo" xfId="49698" builtinId="8" hidden="1"/>
    <cellStyle name="Hipervínculo" xfId="49700" builtinId="8" hidden="1"/>
    <cellStyle name="Hipervínculo" xfId="49702" builtinId="8" hidden="1"/>
    <cellStyle name="Hipervínculo" xfId="49704" builtinId="8" hidden="1"/>
    <cellStyle name="Hipervínculo" xfId="49706" builtinId="8" hidden="1"/>
    <cellStyle name="Hipervínculo" xfId="49708" builtinId="8" hidden="1"/>
    <cellStyle name="Hipervínculo" xfId="49710" builtinId="8" hidden="1"/>
    <cellStyle name="Hipervínculo" xfId="49712" builtinId="8" hidden="1"/>
    <cellStyle name="Hipervínculo" xfId="49714" builtinId="8" hidden="1"/>
    <cellStyle name="Hipervínculo" xfId="49716" builtinId="8" hidden="1"/>
    <cellStyle name="Hipervínculo" xfId="49718" builtinId="8" hidden="1"/>
    <cellStyle name="Hipervínculo" xfId="49720" builtinId="8" hidden="1"/>
    <cellStyle name="Hipervínculo" xfId="49722" builtinId="8" hidden="1"/>
    <cellStyle name="Hipervínculo" xfId="49724" builtinId="8" hidden="1"/>
    <cellStyle name="Hipervínculo" xfId="49726" builtinId="8" hidden="1"/>
    <cellStyle name="Hipervínculo" xfId="49728" builtinId="8" hidden="1"/>
    <cellStyle name="Hipervínculo" xfId="49730" builtinId="8" hidden="1"/>
    <cellStyle name="Hipervínculo" xfId="49732" builtinId="8" hidden="1"/>
    <cellStyle name="Hipervínculo" xfId="49734" builtinId="8" hidden="1"/>
    <cellStyle name="Hipervínculo" xfId="49736" builtinId="8" hidden="1"/>
    <cellStyle name="Hipervínculo" xfId="49738" builtinId="8" hidden="1"/>
    <cellStyle name="Hipervínculo" xfId="49740" builtinId="8" hidden="1"/>
    <cellStyle name="Hipervínculo" xfId="49742" builtinId="8" hidden="1"/>
    <cellStyle name="Hipervínculo" xfId="49744" builtinId="8" hidden="1"/>
    <cellStyle name="Hipervínculo" xfId="49746" builtinId="8" hidden="1"/>
    <cellStyle name="Hipervínculo" xfId="49748" builtinId="8" hidden="1"/>
    <cellStyle name="Hipervínculo" xfId="49750" builtinId="8" hidden="1"/>
    <cellStyle name="Hipervínculo" xfId="49752" builtinId="8" hidden="1"/>
    <cellStyle name="Hipervínculo" xfId="49754" builtinId="8" hidden="1"/>
    <cellStyle name="Hipervínculo" xfId="49756" builtinId="8" hidden="1"/>
    <cellStyle name="Hipervínculo" xfId="49758" builtinId="8" hidden="1"/>
    <cellStyle name="Hipervínculo" xfId="49760" builtinId="8" hidden="1"/>
    <cellStyle name="Hipervínculo" xfId="49762" builtinId="8" hidden="1"/>
    <cellStyle name="Hipervínculo" xfId="49764" builtinId="8" hidden="1"/>
    <cellStyle name="Hipervínculo" xfId="49766" builtinId="8" hidden="1"/>
    <cellStyle name="Hipervínculo" xfId="49768" builtinId="8" hidden="1"/>
    <cellStyle name="Hipervínculo" xfId="49770" builtinId="8" hidden="1"/>
    <cellStyle name="Hipervínculo" xfId="49772" builtinId="8" hidden="1"/>
    <cellStyle name="Hipervínculo" xfId="49774" builtinId="8" hidden="1"/>
    <cellStyle name="Hipervínculo" xfId="49776" builtinId="8" hidden="1"/>
    <cellStyle name="Hipervínculo" xfId="49778" builtinId="8" hidden="1"/>
    <cellStyle name="Hipervínculo" xfId="49780" builtinId="8" hidden="1"/>
    <cellStyle name="Hipervínculo" xfId="49782" builtinId="8" hidden="1"/>
    <cellStyle name="Hipervínculo" xfId="49784" builtinId="8" hidden="1"/>
    <cellStyle name="Hipervínculo" xfId="49786" builtinId="8" hidden="1"/>
    <cellStyle name="Hipervínculo" xfId="49788" builtinId="8" hidden="1"/>
    <cellStyle name="Hipervínculo" xfId="49790" builtinId="8" hidden="1"/>
    <cellStyle name="Hipervínculo" xfId="49792" builtinId="8" hidden="1"/>
    <cellStyle name="Hipervínculo" xfId="49794" builtinId="8" hidden="1"/>
    <cellStyle name="Hipervínculo" xfId="49796" builtinId="8" hidden="1"/>
    <cellStyle name="Hipervínculo" xfId="49798" builtinId="8" hidden="1"/>
    <cellStyle name="Hipervínculo" xfId="49800" builtinId="8" hidden="1"/>
    <cellStyle name="Hipervínculo" xfId="49802" builtinId="8" hidden="1"/>
    <cellStyle name="Hipervínculo" xfId="49804" builtinId="8" hidden="1"/>
    <cellStyle name="Hipervínculo" xfId="49806" builtinId="8" hidden="1"/>
    <cellStyle name="Hipervínculo" xfId="49808" builtinId="8" hidden="1"/>
    <cellStyle name="Hipervínculo" xfId="49810" builtinId="8" hidden="1"/>
    <cellStyle name="Hipervínculo" xfId="49812" builtinId="8" hidden="1"/>
    <cellStyle name="Hipervínculo" xfId="49814" builtinId="8" hidden="1"/>
    <cellStyle name="Hipervínculo" xfId="49816" builtinId="8" hidden="1"/>
    <cellStyle name="Hipervínculo" xfId="49818" builtinId="8" hidden="1"/>
    <cellStyle name="Hipervínculo" xfId="49820" builtinId="8" hidden="1"/>
    <cellStyle name="Hipervínculo" xfId="49822" builtinId="8" hidden="1"/>
    <cellStyle name="Hipervínculo" xfId="49824" builtinId="8" hidden="1"/>
    <cellStyle name="Hipervínculo" xfId="49826" builtinId="8" hidden="1"/>
    <cellStyle name="Hipervínculo" xfId="49828" builtinId="8" hidden="1"/>
    <cellStyle name="Hipervínculo" xfId="49830" builtinId="8" hidden="1"/>
    <cellStyle name="Hipervínculo" xfId="49832" builtinId="8" hidden="1"/>
    <cellStyle name="Hipervínculo" xfId="49834" builtinId="8" hidden="1"/>
    <cellStyle name="Hipervínculo" xfId="49836" builtinId="8" hidden="1"/>
    <cellStyle name="Hipervínculo" xfId="49838" builtinId="8" hidden="1"/>
    <cellStyle name="Hipervínculo" xfId="49840" builtinId="8" hidden="1"/>
    <cellStyle name="Hipervínculo" xfId="49842" builtinId="8" hidden="1"/>
    <cellStyle name="Hipervínculo" xfId="49844" builtinId="8" hidden="1"/>
    <cellStyle name="Hipervínculo" xfId="49846" builtinId="8" hidden="1"/>
    <cellStyle name="Hipervínculo" xfId="49848" builtinId="8" hidden="1"/>
    <cellStyle name="Hipervínculo" xfId="49850" builtinId="8" hidden="1"/>
    <cellStyle name="Hipervínculo" xfId="49852" builtinId="8" hidden="1"/>
    <cellStyle name="Hipervínculo" xfId="49854" builtinId="8" hidden="1"/>
    <cellStyle name="Hipervínculo" xfId="49856" builtinId="8" hidden="1"/>
    <cellStyle name="Hipervínculo" xfId="49858" builtinId="8" hidden="1"/>
    <cellStyle name="Hipervínculo" xfId="49860" builtinId="8" hidden="1"/>
    <cellStyle name="Hipervínculo" xfId="49862" builtinId="8" hidden="1"/>
    <cellStyle name="Hipervínculo" xfId="49864" builtinId="8" hidden="1"/>
    <cellStyle name="Hipervínculo" xfId="49866" builtinId="8" hidden="1"/>
    <cellStyle name="Hipervínculo" xfId="49868" builtinId="8" hidden="1"/>
    <cellStyle name="Hipervínculo" xfId="49870" builtinId="8" hidden="1"/>
    <cellStyle name="Hipervínculo" xfId="49872" builtinId="8" hidden="1"/>
    <cellStyle name="Hipervínculo" xfId="49874" builtinId="8" hidden="1"/>
    <cellStyle name="Hipervínculo" xfId="49876" builtinId="8" hidden="1"/>
    <cellStyle name="Hipervínculo" xfId="49878" builtinId="8" hidden="1"/>
    <cellStyle name="Hipervínculo" xfId="49880" builtinId="8" hidden="1"/>
    <cellStyle name="Hipervínculo" xfId="49882" builtinId="8" hidden="1"/>
    <cellStyle name="Hipervínculo" xfId="49884" builtinId="8" hidden="1"/>
    <cellStyle name="Hipervínculo" xfId="49886" builtinId="8" hidden="1"/>
    <cellStyle name="Hipervínculo" xfId="49888" builtinId="8" hidden="1"/>
    <cellStyle name="Hipervínculo" xfId="49890" builtinId="8" hidden="1"/>
    <cellStyle name="Hipervínculo" xfId="49892" builtinId="8" hidden="1"/>
    <cellStyle name="Hipervínculo" xfId="49894" builtinId="8" hidden="1"/>
    <cellStyle name="Hipervínculo" xfId="49896" builtinId="8" hidden="1"/>
    <cellStyle name="Hipervínculo" xfId="49898" builtinId="8" hidden="1"/>
    <cellStyle name="Hipervínculo" xfId="49900" builtinId="8" hidden="1"/>
    <cellStyle name="Hipervínculo" xfId="49902" builtinId="8" hidden="1"/>
    <cellStyle name="Hipervínculo" xfId="49904" builtinId="8" hidden="1"/>
    <cellStyle name="Hipervínculo" xfId="49906" builtinId="8" hidden="1"/>
    <cellStyle name="Hipervínculo" xfId="49908" builtinId="8" hidden="1"/>
    <cellStyle name="Hipervínculo" xfId="49910" builtinId="8" hidden="1"/>
    <cellStyle name="Hipervínculo" xfId="49912" builtinId="8" hidden="1"/>
    <cellStyle name="Hipervínculo" xfId="49914" builtinId="8" hidden="1"/>
    <cellStyle name="Hipervínculo" xfId="49916" builtinId="8" hidden="1"/>
    <cellStyle name="Hipervínculo" xfId="49918" builtinId="8" hidden="1"/>
    <cellStyle name="Hipervínculo" xfId="49920" builtinId="8" hidden="1"/>
    <cellStyle name="Hipervínculo" xfId="49922" builtinId="8" hidden="1"/>
    <cellStyle name="Hipervínculo" xfId="49924" builtinId="8" hidden="1"/>
    <cellStyle name="Hipervínculo" xfId="49926" builtinId="8" hidden="1"/>
    <cellStyle name="Hipervínculo" xfId="49928" builtinId="8" hidden="1"/>
    <cellStyle name="Hipervínculo" xfId="49930" builtinId="8" hidden="1"/>
    <cellStyle name="Hipervínculo" xfId="49932" builtinId="8" hidden="1"/>
    <cellStyle name="Hipervínculo" xfId="49934" builtinId="8" hidden="1"/>
    <cellStyle name="Hipervínculo" xfId="49936" builtinId="8" hidden="1"/>
    <cellStyle name="Hipervínculo" xfId="49938" builtinId="8" hidden="1"/>
    <cellStyle name="Hipervínculo" xfId="49940" builtinId="8" hidden="1"/>
    <cellStyle name="Hipervínculo" xfId="49942" builtinId="8" hidden="1"/>
    <cellStyle name="Hipervínculo" xfId="49944" builtinId="8" hidden="1"/>
    <cellStyle name="Hipervínculo" xfId="49946" builtinId="8" hidden="1"/>
    <cellStyle name="Hipervínculo" xfId="49948" builtinId="8" hidden="1"/>
    <cellStyle name="Hipervínculo" xfId="49950" builtinId="8" hidden="1"/>
    <cellStyle name="Hipervínculo" xfId="49952" builtinId="8" hidden="1"/>
    <cellStyle name="Hipervínculo" xfId="49954" builtinId="8" hidden="1"/>
    <cellStyle name="Hipervínculo" xfId="49956" builtinId="8" hidden="1"/>
    <cellStyle name="Hipervínculo" xfId="49958" builtinId="8" hidden="1"/>
    <cellStyle name="Hipervínculo" xfId="49960" builtinId="8" hidden="1"/>
    <cellStyle name="Hipervínculo" xfId="49962" builtinId="8" hidden="1"/>
    <cellStyle name="Hipervínculo" xfId="49964" builtinId="8" hidden="1"/>
    <cellStyle name="Hipervínculo" xfId="49966" builtinId="8" hidden="1"/>
    <cellStyle name="Hipervínculo" xfId="49968" builtinId="8" hidden="1"/>
    <cellStyle name="Hipervínculo" xfId="49970" builtinId="8" hidden="1"/>
    <cellStyle name="Hipervínculo" xfId="49972" builtinId="8" hidden="1"/>
    <cellStyle name="Hipervínculo" xfId="49974" builtinId="8" hidden="1"/>
    <cellStyle name="Hipervínculo" xfId="49976" builtinId="8" hidden="1"/>
    <cellStyle name="Hipervínculo" xfId="49978" builtinId="8" hidden="1"/>
    <cellStyle name="Hipervínculo" xfId="49980" builtinId="8" hidden="1"/>
    <cellStyle name="Hipervínculo" xfId="49982" builtinId="8" hidden="1"/>
    <cellStyle name="Hipervínculo" xfId="49984" builtinId="8" hidden="1"/>
    <cellStyle name="Hipervínculo" xfId="49986" builtinId="8" hidden="1"/>
    <cellStyle name="Hipervínculo" xfId="49988" builtinId="8" hidden="1"/>
    <cellStyle name="Hipervínculo" xfId="49990" builtinId="8" hidden="1"/>
    <cellStyle name="Hipervínculo" xfId="49992" builtinId="8" hidden="1"/>
    <cellStyle name="Hipervínculo" xfId="49994" builtinId="8" hidden="1"/>
    <cellStyle name="Hipervínculo" xfId="49996" builtinId="8" hidden="1"/>
    <cellStyle name="Hipervínculo" xfId="49998" builtinId="8" hidden="1"/>
    <cellStyle name="Hipervínculo" xfId="50000" builtinId="8" hidden="1"/>
    <cellStyle name="Hipervínculo" xfId="50002" builtinId="8" hidden="1"/>
    <cellStyle name="Hipervínculo" xfId="50004" builtinId="8" hidden="1"/>
    <cellStyle name="Hipervínculo" xfId="50006" builtinId="8" hidden="1"/>
    <cellStyle name="Hipervínculo" xfId="50008" builtinId="8" hidden="1"/>
    <cellStyle name="Hipervínculo" xfId="50010" builtinId="8" hidden="1"/>
    <cellStyle name="Hipervínculo" xfId="50012" builtinId="8" hidden="1"/>
    <cellStyle name="Hipervínculo" xfId="50014" builtinId="8" hidden="1"/>
    <cellStyle name="Hipervínculo" xfId="50016" builtinId="8" hidden="1"/>
    <cellStyle name="Hipervínculo" xfId="50018" builtinId="8" hidden="1"/>
    <cellStyle name="Hipervínculo" xfId="50020" builtinId="8" hidden="1"/>
    <cellStyle name="Hipervínculo" xfId="50022" builtinId="8" hidden="1"/>
    <cellStyle name="Hipervínculo" xfId="50024" builtinId="8" hidden="1"/>
    <cellStyle name="Hipervínculo" xfId="50026" builtinId="8" hidden="1"/>
    <cellStyle name="Hipervínculo" xfId="50028" builtinId="8" hidden="1"/>
    <cellStyle name="Hipervínculo" xfId="50030" builtinId="8" hidden="1"/>
    <cellStyle name="Hipervínculo" xfId="50032" builtinId="8" hidden="1"/>
    <cellStyle name="Hipervínculo" xfId="50034" builtinId="8" hidden="1"/>
    <cellStyle name="Hipervínculo" xfId="50036" builtinId="8" hidden="1"/>
    <cellStyle name="Hipervínculo" xfId="50038" builtinId="8" hidden="1"/>
    <cellStyle name="Hipervínculo" xfId="50040" builtinId="8" hidden="1"/>
    <cellStyle name="Hipervínculo" xfId="50042" builtinId="8" hidden="1"/>
    <cellStyle name="Hipervínculo" xfId="50044" builtinId="8" hidden="1"/>
    <cellStyle name="Hipervínculo" xfId="50046" builtinId="8" hidden="1"/>
    <cellStyle name="Hipervínculo" xfId="50048" builtinId="8" hidden="1"/>
    <cellStyle name="Hipervínculo" xfId="50050" builtinId="8" hidden="1"/>
    <cellStyle name="Hipervínculo" xfId="50052" builtinId="8" hidden="1"/>
    <cellStyle name="Hipervínculo" xfId="50054" builtinId="8" hidden="1"/>
    <cellStyle name="Hipervínculo" xfId="50056" builtinId="8" hidden="1"/>
    <cellStyle name="Hipervínculo" xfId="50058" builtinId="8" hidden="1"/>
    <cellStyle name="Hipervínculo" xfId="50060" builtinId="8" hidden="1"/>
    <cellStyle name="Hipervínculo" xfId="50062" builtinId="8" hidden="1"/>
    <cellStyle name="Hipervínculo" xfId="50064" builtinId="8" hidden="1"/>
    <cellStyle name="Hipervínculo" xfId="50066" builtinId="8" hidden="1"/>
    <cellStyle name="Hipervínculo" xfId="50068" builtinId="8" hidden="1"/>
    <cellStyle name="Hipervínculo" xfId="50070" builtinId="8" hidden="1"/>
    <cellStyle name="Hipervínculo" xfId="50072" builtinId="8" hidden="1"/>
    <cellStyle name="Hipervínculo" xfId="50074" builtinId="8" hidden="1"/>
    <cellStyle name="Hipervínculo" xfId="50076" builtinId="8" hidden="1"/>
    <cellStyle name="Hipervínculo" xfId="50078" builtinId="8" hidden="1"/>
    <cellStyle name="Hipervínculo" xfId="50080" builtinId="8" hidden="1"/>
    <cellStyle name="Hipervínculo" xfId="50082" builtinId="8" hidden="1"/>
    <cellStyle name="Hipervínculo" xfId="50084" builtinId="8" hidden="1"/>
    <cellStyle name="Hipervínculo" xfId="50086" builtinId="8" hidden="1"/>
    <cellStyle name="Hipervínculo" xfId="50088" builtinId="8" hidden="1"/>
    <cellStyle name="Hipervínculo" xfId="50090" builtinId="8" hidden="1"/>
    <cellStyle name="Hipervínculo" xfId="50092" builtinId="8" hidden="1"/>
    <cellStyle name="Hipervínculo" xfId="50094" builtinId="8" hidden="1"/>
    <cellStyle name="Hipervínculo" xfId="50096" builtinId="8" hidden="1"/>
    <cellStyle name="Hipervínculo" xfId="50098" builtinId="8" hidden="1"/>
    <cellStyle name="Hipervínculo" xfId="50100" builtinId="8" hidden="1"/>
    <cellStyle name="Hipervínculo" xfId="50102" builtinId="8" hidden="1"/>
    <cellStyle name="Hipervínculo" xfId="50104" builtinId="8" hidden="1"/>
    <cellStyle name="Hipervínculo" xfId="50106" builtinId="8" hidden="1"/>
    <cellStyle name="Hipervínculo" xfId="50108" builtinId="8" hidden="1"/>
    <cellStyle name="Hipervínculo" xfId="50110" builtinId="8" hidden="1"/>
    <cellStyle name="Hipervínculo" xfId="50112" builtinId="8" hidden="1"/>
    <cellStyle name="Hipervínculo" xfId="50114" builtinId="8" hidden="1"/>
    <cellStyle name="Hipervínculo" xfId="50116" builtinId="8" hidden="1"/>
    <cellStyle name="Hipervínculo" xfId="50118" builtinId="8" hidden="1"/>
    <cellStyle name="Hipervínculo" xfId="50120" builtinId="8" hidden="1"/>
    <cellStyle name="Hipervínculo" xfId="50122" builtinId="8" hidden="1"/>
    <cellStyle name="Hipervínculo" xfId="50124" builtinId="8" hidden="1"/>
    <cellStyle name="Hipervínculo" xfId="50126" builtinId="8" hidden="1"/>
    <cellStyle name="Hipervínculo" xfId="50128" builtinId="8" hidden="1"/>
    <cellStyle name="Hipervínculo" xfId="50130" builtinId="8" hidden="1"/>
    <cellStyle name="Hipervínculo" xfId="50132" builtinId="8" hidden="1"/>
    <cellStyle name="Hipervínculo" xfId="50134" builtinId="8" hidden="1"/>
    <cellStyle name="Hipervínculo" xfId="50136" builtinId="8" hidden="1"/>
    <cellStyle name="Hipervínculo" xfId="50138" builtinId="8" hidden="1"/>
    <cellStyle name="Hipervínculo" xfId="50140" builtinId="8" hidden="1"/>
    <cellStyle name="Hipervínculo" xfId="50142" builtinId="8" hidden="1"/>
    <cellStyle name="Hipervínculo" xfId="50144" builtinId="8" hidden="1"/>
    <cellStyle name="Hipervínculo" xfId="50146" builtinId="8" hidden="1"/>
    <cellStyle name="Hipervínculo" xfId="50148" builtinId="8" hidden="1"/>
    <cellStyle name="Hipervínculo" xfId="50150" builtinId="8" hidden="1"/>
    <cellStyle name="Hipervínculo" xfId="50152" builtinId="8" hidden="1"/>
    <cellStyle name="Hipervínculo" xfId="50154" builtinId="8" hidden="1"/>
    <cellStyle name="Hipervínculo" xfId="50156" builtinId="8" hidden="1"/>
    <cellStyle name="Hipervínculo" xfId="50158" builtinId="8" hidden="1"/>
    <cellStyle name="Hipervínculo" xfId="50160" builtinId="8" hidden="1"/>
    <cellStyle name="Hipervínculo" xfId="50162" builtinId="8" hidden="1"/>
    <cellStyle name="Hipervínculo" xfId="50164" builtinId="8" hidden="1"/>
    <cellStyle name="Hipervínculo" xfId="50166" builtinId="8" hidden="1"/>
    <cellStyle name="Hipervínculo" xfId="50168" builtinId="8" hidden="1"/>
    <cellStyle name="Hipervínculo" xfId="50170" builtinId="8" hidden="1"/>
    <cellStyle name="Hipervínculo" xfId="50172" builtinId="8" hidden="1"/>
    <cellStyle name="Hipervínculo" xfId="50174" builtinId="8" hidden="1"/>
    <cellStyle name="Hipervínculo" xfId="50176" builtinId="8" hidden="1"/>
    <cellStyle name="Hipervínculo" xfId="50178" builtinId="8" hidden="1"/>
    <cellStyle name="Hipervínculo" xfId="50180" builtinId="8" hidden="1"/>
    <cellStyle name="Hipervínculo" xfId="50182" builtinId="8" hidden="1"/>
    <cellStyle name="Hipervínculo" xfId="50184" builtinId="8" hidden="1"/>
    <cellStyle name="Hipervínculo" xfId="50186" builtinId="8" hidden="1"/>
    <cellStyle name="Hipervínculo" xfId="50188" builtinId="8" hidden="1"/>
    <cellStyle name="Hipervínculo" xfId="50190" builtinId="8" hidden="1"/>
    <cellStyle name="Hipervínculo" xfId="50192" builtinId="8" hidden="1"/>
    <cellStyle name="Hipervínculo" xfId="50194" builtinId="8" hidden="1"/>
    <cellStyle name="Hipervínculo" xfId="50196" builtinId="8" hidden="1"/>
    <cellStyle name="Hipervínculo" xfId="50198" builtinId="8" hidden="1"/>
    <cellStyle name="Hipervínculo" xfId="50200" builtinId="8" hidden="1"/>
    <cellStyle name="Hipervínculo" xfId="50202" builtinId="8" hidden="1"/>
    <cellStyle name="Hipervínculo" xfId="50204" builtinId="8" hidden="1"/>
    <cellStyle name="Hipervínculo" xfId="50206" builtinId="8" hidden="1"/>
    <cellStyle name="Hipervínculo" xfId="50208" builtinId="8" hidden="1"/>
    <cellStyle name="Hipervínculo" xfId="50210" builtinId="8" hidden="1"/>
    <cellStyle name="Hipervínculo" xfId="50212" builtinId="8" hidden="1"/>
    <cellStyle name="Hipervínculo" xfId="50214" builtinId="8" hidden="1"/>
    <cellStyle name="Hipervínculo" xfId="50216" builtinId="8" hidden="1"/>
    <cellStyle name="Hipervínculo" xfId="50218" builtinId="8" hidden="1"/>
    <cellStyle name="Hipervínculo" xfId="50220" builtinId="8" hidden="1"/>
    <cellStyle name="Hipervínculo" xfId="50222" builtinId="8" hidden="1"/>
    <cellStyle name="Hipervínculo" xfId="50224" builtinId="8" hidden="1"/>
    <cellStyle name="Hipervínculo" xfId="50226" builtinId="8" hidden="1"/>
    <cellStyle name="Hipervínculo" xfId="50228" builtinId="8" hidden="1"/>
    <cellStyle name="Hipervínculo" xfId="50230" builtinId="8" hidden="1"/>
    <cellStyle name="Hipervínculo" xfId="50232" builtinId="8" hidden="1"/>
    <cellStyle name="Hipervínculo" xfId="50234" builtinId="8" hidden="1"/>
    <cellStyle name="Hipervínculo" xfId="50236" builtinId="8" hidden="1"/>
    <cellStyle name="Hipervínculo" xfId="50238" builtinId="8" hidden="1"/>
    <cellStyle name="Hipervínculo" xfId="50240" builtinId="8" hidden="1"/>
    <cellStyle name="Hipervínculo" xfId="50242" builtinId="8" hidden="1"/>
    <cellStyle name="Hipervínculo" xfId="50244" builtinId="8" hidden="1"/>
    <cellStyle name="Hipervínculo" xfId="50246" builtinId="8" hidden="1"/>
    <cellStyle name="Hipervínculo" xfId="50248" builtinId="8" hidden="1"/>
    <cellStyle name="Hipervínculo" xfId="50250" builtinId="8" hidden="1"/>
    <cellStyle name="Hipervínculo" xfId="50252" builtinId="8" hidden="1"/>
    <cellStyle name="Hipervínculo" xfId="50254" builtinId="8" hidden="1"/>
    <cellStyle name="Hipervínculo" xfId="50256" builtinId="8" hidden="1"/>
    <cellStyle name="Hipervínculo" xfId="50258" builtinId="8" hidden="1"/>
    <cellStyle name="Hipervínculo" xfId="50260" builtinId="8" hidden="1"/>
    <cellStyle name="Hipervínculo" xfId="50262" builtinId="8" hidden="1"/>
    <cellStyle name="Hipervínculo" xfId="50264" builtinId="8" hidden="1"/>
    <cellStyle name="Hipervínculo" xfId="50266" builtinId="8" hidden="1"/>
    <cellStyle name="Hipervínculo" xfId="50268" builtinId="8" hidden="1"/>
    <cellStyle name="Hipervínculo" xfId="50270" builtinId="8" hidden="1"/>
    <cellStyle name="Hipervínculo" xfId="50272" builtinId="8" hidden="1"/>
    <cellStyle name="Hipervínculo" xfId="50274" builtinId="8" hidden="1"/>
    <cellStyle name="Hipervínculo" xfId="50276" builtinId="8" hidden="1"/>
    <cellStyle name="Hipervínculo" xfId="50278" builtinId="8" hidden="1"/>
    <cellStyle name="Hipervínculo" xfId="50280" builtinId="8" hidden="1"/>
    <cellStyle name="Hipervínculo" xfId="50282" builtinId="8" hidden="1"/>
    <cellStyle name="Hipervínculo" xfId="50284" builtinId="8" hidden="1"/>
    <cellStyle name="Hipervínculo" xfId="50286" builtinId="8" hidden="1"/>
    <cellStyle name="Hipervínculo" xfId="50288" builtinId="8" hidden="1"/>
    <cellStyle name="Hipervínculo" xfId="50290" builtinId="8" hidden="1"/>
    <cellStyle name="Hipervínculo" xfId="50292" builtinId="8" hidden="1"/>
    <cellStyle name="Hipervínculo" xfId="50294" builtinId="8" hidden="1"/>
    <cellStyle name="Hipervínculo" xfId="50296" builtinId="8" hidden="1"/>
    <cellStyle name="Hipervínculo" xfId="50298" builtinId="8" hidden="1"/>
    <cellStyle name="Hipervínculo" xfId="50300" builtinId="8" hidden="1"/>
    <cellStyle name="Hipervínculo" xfId="50302" builtinId="8" hidden="1"/>
    <cellStyle name="Hipervínculo" xfId="50304" builtinId="8" hidden="1"/>
    <cellStyle name="Hipervínculo" xfId="50306" builtinId="8" hidden="1"/>
    <cellStyle name="Hipervínculo" xfId="50308" builtinId="8" hidden="1"/>
    <cellStyle name="Hipervínculo" xfId="50310" builtinId="8" hidden="1"/>
    <cellStyle name="Hipervínculo" xfId="50312" builtinId="8" hidden="1"/>
    <cellStyle name="Hipervínculo" xfId="50314" builtinId="8" hidden="1"/>
    <cellStyle name="Hipervínculo" xfId="50316" builtinId="8" hidden="1"/>
    <cellStyle name="Hipervínculo" xfId="50318" builtinId="8" hidden="1"/>
    <cellStyle name="Hipervínculo" xfId="50320" builtinId="8" hidden="1"/>
    <cellStyle name="Hipervínculo" xfId="50322" builtinId="8" hidden="1"/>
    <cellStyle name="Hipervínculo" xfId="50324" builtinId="8" hidden="1"/>
    <cellStyle name="Hipervínculo" xfId="50326" builtinId="8" hidden="1"/>
    <cellStyle name="Hipervínculo" xfId="50328" builtinId="8" hidden="1"/>
    <cellStyle name="Hipervínculo" xfId="50330" builtinId="8" hidden="1"/>
    <cellStyle name="Hipervínculo" xfId="50332" builtinId="8" hidden="1"/>
    <cellStyle name="Hipervínculo" xfId="50334" builtinId="8" hidden="1"/>
    <cellStyle name="Hipervínculo" xfId="50336" builtinId="8" hidden="1"/>
    <cellStyle name="Hipervínculo" xfId="50338" builtinId="8" hidden="1"/>
    <cellStyle name="Hipervínculo" xfId="50340" builtinId="8" hidden="1"/>
    <cellStyle name="Hipervínculo" xfId="50342" builtinId="8" hidden="1"/>
    <cellStyle name="Hipervínculo" xfId="50344" builtinId="8" hidden="1"/>
    <cellStyle name="Hipervínculo" xfId="50346" builtinId="8" hidden="1"/>
    <cellStyle name="Hipervínculo" xfId="50348" builtinId="8" hidden="1"/>
    <cellStyle name="Hipervínculo" xfId="50350" builtinId="8" hidden="1"/>
    <cellStyle name="Hipervínculo" xfId="50352" builtinId="8" hidden="1"/>
    <cellStyle name="Hipervínculo" xfId="50354" builtinId="8" hidden="1"/>
    <cellStyle name="Hipervínculo" xfId="50356" builtinId="8" hidden="1"/>
    <cellStyle name="Hipervínculo" xfId="50358" builtinId="8" hidden="1"/>
    <cellStyle name="Hipervínculo" xfId="50360" builtinId="8" hidden="1"/>
    <cellStyle name="Hipervínculo" xfId="50362" builtinId="8" hidden="1"/>
    <cellStyle name="Hipervínculo" xfId="50364" builtinId="8" hidden="1"/>
    <cellStyle name="Hipervínculo" xfId="50366" builtinId="8" hidden="1"/>
    <cellStyle name="Hipervínculo" xfId="50368" builtinId="8" hidden="1"/>
    <cellStyle name="Hipervínculo" xfId="50370" builtinId="8" hidden="1"/>
    <cellStyle name="Hipervínculo" xfId="50372" builtinId="8" hidden="1"/>
    <cellStyle name="Hipervínculo" xfId="50374" builtinId="8" hidden="1"/>
    <cellStyle name="Hipervínculo" xfId="50376" builtinId="8" hidden="1"/>
    <cellStyle name="Hipervínculo" xfId="50378" builtinId="8" hidden="1"/>
    <cellStyle name="Hipervínculo" xfId="50380" builtinId="8" hidden="1"/>
    <cellStyle name="Hipervínculo" xfId="50382" builtinId="8" hidden="1"/>
    <cellStyle name="Hipervínculo" xfId="50384" builtinId="8" hidden="1"/>
    <cellStyle name="Hipervínculo" xfId="50386" builtinId="8" hidden="1"/>
    <cellStyle name="Hipervínculo" xfId="50388" builtinId="8" hidden="1"/>
    <cellStyle name="Hipervínculo" xfId="50390" builtinId="8" hidden="1"/>
    <cellStyle name="Hipervínculo" xfId="50392" builtinId="8" hidden="1"/>
    <cellStyle name="Hipervínculo" xfId="50394" builtinId="8" hidden="1"/>
    <cellStyle name="Hipervínculo" xfId="50396" builtinId="8" hidden="1"/>
    <cellStyle name="Hipervínculo" xfId="50398" builtinId="8" hidden="1"/>
    <cellStyle name="Hipervínculo" xfId="50400" builtinId="8" hidden="1"/>
    <cellStyle name="Hipervínculo" xfId="50402" builtinId="8" hidden="1"/>
    <cellStyle name="Hipervínculo" xfId="50404" builtinId="8" hidden="1"/>
    <cellStyle name="Hipervínculo" xfId="50406" builtinId="8" hidden="1"/>
    <cellStyle name="Hipervínculo" xfId="50408" builtinId="8" hidden="1"/>
    <cellStyle name="Hipervínculo" xfId="50410" builtinId="8" hidden="1"/>
    <cellStyle name="Hipervínculo" xfId="50412" builtinId="8" hidden="1"/>
    <cellStyle name="Hipervínculo" xfId="50414" builtinId="8" hidden="1"/>
    <cellStyle name="Hipervínculo" xfId="50416" builtinId="8" hidden="1"/>
    <cellStyle name="Hipervínculo" xfId="50418" builtinId="8" hidden="1"/>
    <cellStyle name="Hipervínculo" xfId="50420" builtinId="8" hidden="1"/>
    <cellStyle name="Hipervínculo" xfId="50422" builtinId="8" hidden="1"/>
    <cellStyle name="Hipervínculo" xfId="50424" builtinId="8" hidden="1"/>
    <cellStyle name="Hipervínculo" xfId="50426" builtinId="8" hidden="1"/>
    <cellStyle name="Hipervínculo" xfId="50428" builtinId="8" hidden="1"/>
    <cellStyle name="Hipervínculo" xfId="50430" builtinId="8" hidden="1"/>
    <cellStyle name="Hipervínculo" xfId="50432" builtinId="8" hidden="1"/>
    <cellStyle name="Hipervínculo" xfId="50434" builtinId="8" hidden="1"/>
    <cellStyle name="Hipervínculo" xfId="50436" builtinId="8" hidden="1"/>
    <cellStyle name="Hipervínculo" xfId="50438" builtinId="8" hidden="1"/>
    <cellStyle name="Hipervínculo" xfId="50440" builtinId="8" hidden="1"/>
    <cellStyle name="Hipervínculo" xfId="50442" builtinId="8" hidden="1"/>
    <cellStyle name="Hipervínculo" xfId="50444" builtinId="8" hidden="1"/>
    <cellStyle name="Hipervínculo" xfId="50446" builtinId="8" hidden="1"/>
    <cellStyle name="Hipervínculo" xfId="50448" builtinId="8" hidden="1"/>
    <cellStyle name="Hipervínculo" xfId="50450" builtinId="8" hidden="1"/>
    <cellStyle name="Hipervínculo" xfId="50452" builtinId="8" hidden="1"/>
    <cellStyle name="Hipervínculo" xfId="50454" builtinId="8" hidden="1"/>
    <cellStyle name="Hipervínculo" xfId="50456" builtinId="8" hidden="1"/>
    <cellStyle name="Hipervínculo" xfId="50458" builtinId="8" hidden="1"/>
    <cellStyle name="Hipervínculo" xfId="50460" builtinId="8" hidden="1"/>
    <cellStyle name="Hipervínculo" xfId="50462" builtinId="8" hidden="1"/>
    <cellStyle name="Hipervínculo" xfId="50464" builtinId="8" hidden="1"/>
    <cellStyle name="Hipervínculo" xfId="50466" builtinId="8" hidden="1"/>
    <cellStyle name="Hipervínculo" xfId="50468" builtinId="8" hidden="1"/>
    <cellStyle name="Hipervínculo" xfId="50470" builtinId="8" hidden="1"/>
    <cellStyle name="Hipervínculo" xfId="50472" builtinId="8" hidden="1"/>
    <cellStyle name="Hipervínculo" xfId="50474" builtinId="8" hidden="1"/>
    <cellStyle name="Hipervínculo" xfId="50476" builtinId="8" hidden="1"/>
    <cellStyle name="Hipervínculo" xfId="50478" builtinId="8" hidden="1"/>
    <cellStyle name="Hipervínculo" xfId="50480" builtinId="8" hidden="1"/>
    <cellStyle name="Hipervínculo" xfId="50482" builtinId="8" hidden="1"/>
    <cellStyle name="Hipervínculo" xfId="50484" builtinId="8" hidden="1"/>
    <cellStyle name="Hipervínculo" xfId="50486" builtinId="8" hidden="1"/>
    <cellStyle name="Hipervínculo" xfId="50488" builtinId="8" hidden="1"/>
    <cellStyle name="Hipervínculo" xfId="50490" builtinId="8" hidden="1"/>
    <cellStyle name="Hipervínculo" xfId="50492" builtinId="8" hidden="1"/>
    <cellStyle name="Hipervínculo" xfId="50494" builtinId="8" hidden="1"/>
    <cellStyle name="Hipervínculo" xfId="50496" builtinId="8" hidden="1"/>
    <cellStyle name="Hipervínculo" xfId="50498" builtinId="8" hidden="1"/>
    <cellStyle name="Hipervínculo" xfId="50500" builtinId="8" hidden="1"/>
    <cellStyle name="Hipervínculo" xfId="50502" builtinId="8" hidden="1"/>
    <cellStyle name="Hipervínculo" xfId="50504" builtinId="8" hidden="1"/>
    <cellStyle name="Hipervínculo" xfId="50506" builtinId="8" hidden="1"/>
    <cellStyle name="Hipervínculo" xfId="50508" builtinId="8" hidden="1"/>
    <cellStyle name="Hipervínculo" xfId="50510" builtinId="8" hidden="1"/>
    <cellStyle name="Hipervínculo" xfId="50512" builtinId="8" hidden="1"/>
    <cellStyle name="Hipervínculo" xfId="50514" builtinId="8" hidden="1"/>
    <cellStyle name="Hipervínculo" xfId="50516" builtinId="8" hidden="1"/>
    <cellStyle name="Hipervínculo" xfId="50518" builtinId="8" hidden="1"/>
    <cellStyle name="Hipervínculo" xfId="50520" builtinId="8" hidden="1"/>
    <cellStyle name="Hipervínculo" xfId="50522" builtinId="8" hidden="1"/>
    <cellStyle name="Hipervínculo" xfId="50524" builtinId="8" hidden="1"/>
    <cellStyle name="Hipervínculo" xfId="50526" builtinId="8" hidden="1"/>
    <cellStyle name="Hipervínculo" xfId="50528" builtinId="8" hidden="1"/>
    <cellStyle name="Hipervínculo" xfId="50530" builtinId="8" hidden="1"/>
    <cellStyle name="Hipervínculo" xfId="50532" builtinId="8" hidden="1"/>
    <cellStyle name="Hipervínculo" xfId="50534" builtinId="8" hidden="1"/>
    <cellStyle name="Hipervínculo" xfId="50536" builtinId="8" hidden="1"/>
    <cellStyle name="Hipervínculo" xfId="50538" builtinId="8" hidden="1"/>
    <cellStyle name="Hipervínculo" xfId="50540" builtinId="8" hidden="1"/>
    <cellStyle name="Hipervínculo" xfId="50542" builtinId="8" hidden="1"/>
    <cellStyle name="Hipervínculo" xfId="50544" builtinId="8" hidden="1"/>
    <cellStyle name="Hipervínculo" xfId="50546" builtinId="8" hidden="1"/>
    <cellStyle name="Hipervínculo" xfId="50548" builtinId="8" hidden="1"/>
    <cellStyle name="Hipervínculo" xfId="50550" builtinId="8" hidden="1"/>
    <cellStyle name="Hipervínculo" xfId="50552" builtinId="8" hidden="1"/>
    <cellStyle name="Hipervínculo" xfId="50554" builtinId="8" hidden="1"/>
    <cellStyle name="Hipervínculo" xfId="50556" builtinId="8" hidden="1"/>
    <cellStyle name="Hipervínculo" xfId="50558" builtinId="8" hidden="1"/>
    <cellStyle name="Hipervínculo" xfId="50560" builtinId="8" hidden="1"/>
    <cellStyle name="Hipervínculo" xfId="50562" builtinId="8" hidden="1"/>
    <cellStyle name="Hipervínculo" xfId="50564" builtinId="8" hidden="1"/>
    <cellStyle name="Hipervínculo" xfId="50566" builtinId="8" hidden="1"/>
    <cellStyle name="Hipervínculo" xfId="50568" builtinId="8" hidden="1"/>
    <cellStyle name="Hipervínculo" xfId="50570" builtinId="8" hidden="1"/>
    <cellStyle name="Hipervínculo" xfId="50572" builtinId="8" hidden="1"/>
    <cellStyle name="Hipervínculo" xfId="50574" builtinId="8" hidden="1"/>
    <cellStyle name="Hipervínculo" xfId="50576" builtinId="8" hidden="1"/>
    <cellStyle name="Hipervínculo" xfId="50578" builtinId="8" hidden="1"/>
    <cellStyle name="Hipervínculo" xfId="50580" builtinId="8" hidden="1"/>
    <cellStyle name="Hipervínculo" xfId="50582" builtinId="8" hidden="1"/>
    <cellStyle name="Hipervínculo" xfId="50584" builtinId="8" hidden="1"/>
    <cellStyle name="Hipervínculo" xfId="50586" builtinId="8" hidden="1"/>
    <cellStyle name="Hipervínculo" xfId="50588" builtinId="8" hidden="1"/>
    <cellStyle name="Hipervínculo" xfId="50590" builtinId="8" hidden="1"/>
    <cellStyle name="Hipervínculo" xfId="50592" builtinId="8" hidden="1"/>
    <cellStyle name="Hipervínculo" xfId="50594" builtinId="8" hidden="1"/>
    <cellStyle name="Hipervínculo" xfId="50596" builtinId="8" hidden="1"/>
    <cellStyle name="Hipervínculo" xfId="50598" builtinId="8" hidden="1"/>
    <cellStyle name="Hipervínculo" xfId="50600" builtinId="8" hidden="1"/>
    <cellStyle name="Hipervínculo" xfId="50602" builtinId="8" hidden="1"/>
    <cellStyle name="Hipervínculo" xfId="50604" builtinId="8" hidden="1"/>
    <cellStyle name="Hipervínculo" xfId="50606" builtinId="8" hidden="1"/>
    <cellStyle name="Hipervínculo" xfId="50608" builtinId="8" hidden="1"/>
    <cellStyle name="Hipervínculo" xfId="50610" builtinId="8" hidden="1"/>
    <cellStyle name="Hipervínculo" xfId="50612" builtinId="8" hidden="1"/>
    <cellStyle name="Hipervínculo" xfId="50614" builtinId="8" hidden="1"/>
    <cellStyle name="Hipervínculo" xfId="50616" builtinId="8" hidden="1"/>
    <cellStyle name="Hipervínculo" xfId="50618" builtinId="8" hidden="1"/>
    <cellStyle name="Hipervínculo" xfId="50620" builtinId="8" hidden="1"/>
    <cellStyle name="Hipervínculo" xfId="50622" builtinId="8" hidden="1"/>
    <cellStyle name="Hipervínculo" xfId="50624" builtinId="8" hidden="1"/>
    <cellStyle name="Hipervínculo" xfId="50626" builtinId="8" hidden="1"/>
    <cellStyle name="Hipervínculo" xfId="50628" builtinId="8" hidden="1"/>
    <cellStyle name="Hipervínculo" xfId="50630" builtinId="8" hidden="1"/>
    <cellStyle name="Hipervínculo" xfId="50632" builtinId="8" hidden="1"/>
    <cellStyle name="Hipervínculo" xfId="50634" builtinId="8" hidden="1"/>
    <cellStyle name="Hipervínculo" xfId="50636" builtinId="8" hidden="1"/>
    <cellStyle name="Hipervínculo" xfId="50638" builtinId="8" hidden="1"/>
    <cellStyle name="Hipervínculo" xfId="50640" builtinId="8" hidden="1"/>
    <cellStyle name="Hipervínculo" xfId="50642" builtinId="8" hidden="1"/>
    <cellStyle name="Hipervínculo" xfId="50644" builtinId="8" hidden="1"/>
    <cellStyle name="Hipervínculo" xfId="50646" builtinId="8" hidden="1"/>
    <cellStyle name="Hipervínculo" xfId="50648" builtinId="8" hidden="1"/>
    <cellStyle name="Hipervínculo" xfId="50650" builtinId="8" hidden="1"/>
    <cellStyle name="Hipervínculo" xfId="50652" builtinId="8" hidden="1"/>
    <cellStyle name="Hipervínculo" xfId="50654" builtinId="8" hidden="1"/>
    <cellStyle name="Hipervínculo" xfId="50656" builtinId="8" hidden="1"/>
    <cellStyle name="Hipervínculo" xfId="50658" builtinId="8" hidden="1"/>
    <cellStyle name="Hipervínculo" xfId="50660" builtinId="8" hidden="1"/>
    <cellStyle name="Hipervínculo" xfId="50662" builtinId="8" hidden="1"/>
    <cellStyle name="Hipervínculo" xfId="50664" builtinId="8" hidden="1"/>
    <cellStyle name="Hipervínculo" xfId="50666" builtinId="8" hidden="1"/>
    <cellStyle name="Hipervínculo" xfId="50668" builtinId="8" hidden="1"/>
    <cellStyle name="Hipervínculo" xfId="50670" builtinId="8" hidden="1"/>
    <cellStyle name="Hipervínculo" xfId="50672" builtinId="8" hidden="1"/>
    <cellStyle name="Hipervínculo" xfId="50674" builtinId="8" hidden="1"/>
    <cellStyle name="Hipervínculo" xfId="50676" builtinId="8" hidden="1"/>
    <cellStyle name="Hipervínculo" xfId="50678" builtinId="8" hidden="1"/>
    <cellStyle name="Hipervínculo" xfId="50680" builtinId="8" hidden="1"/>
    <cellStyle name="Hipervínculo" xfId="50682" builtinId="8" hidden="1"/>
    <cellStyle name="Hipervínculo" xfId="50684" builtinId="8" hidden="1"/>
    <cellStyle name="Hipervínculo" xfId="50686" builtinId="8" hidden="1"/>
    <cellStyle name="Hipervínculo" xfId="50688" builtinId="8" hidden="1"/>
    <cellStyle name="Hipervínculo" xfId="50690" builtinId="8" hidden="1"/>
    <cellStyle name="Hipervínculo" xfId="50692" builtinId="8" hidden="1"/>
    <cellStyle name="Hipervínculo" xfId="50694" builtinId="8" hidden="1"/>
    <cellStyle name="Hipervínculo" xfId="50696" builtinId="8" hidden="1"/>
    <cellStyle name="Hipervínculo" xfId="50698" builtinId="8" hidden="1"/>
    <cellStyle name="Hipervínculo" xfId="50700" builtinId="8" hidden="1"/>
    <cellStyle name="Hipervínculo" xfId="50702" builtinId="8" hidden="1"/>
    <cellStyle name="Hipervínculo" xfId="50704" builtinId="8" hidden="1"/>
    <cellStyle name="Hipervínculo" xfId="50706" builtinId="8" hidden="1"/>
    <cellStyle name="Hipervínculo" xfId="50708" builtinId="8" hidden="1"/>
    <cellStyle name="Hipervínculo" xfId="50710" builtinId="8" hidden="1"/>
    <cellStyle name="Hipervínculo" xfId="50712" builtinId="8" hidden="1"/>
    <cellStyle name="Hipervínculo" xfId="50714" builtinId="8" hidden="1"/>
    <cellStyle name="Hipervínculo" xfId="50716" builtinId="8" hidden="1"/>
    <cellStyle name="Hipervínculo" xfId="50718" builtinId="8" hidden="1"/>
    <cellStyle name="Hipervínculo" xfId="50720" builtinId="8" hidden="1"/>
    <cellStyle name="Hipervínculo" xfId="50722" builtinId="8" hidden="1"/>
    <cellStyle name="Hipervínculo" xfId="50724" builtinId="8" hidden="1"/>
    <cellStyle name="Hipervínculo" xfId="50726" builtinId="8" hidden="1"/>
    <cellStyle name="Hipervínculo" xfId="50728" builtinId="8" hidden="1"/>
    <cellStyle name="Hipervínculo" xfId="50730" builtinId="8" hidden="1"/>
    <cellStyle name="Hipervínculo" xfId="50732" builtinId="8" hidden="1"/>
    <cellStyle name="Hipervínculo" xfId="50734" builtinId="8" hidden="1"/>
    <cellStyle name="Hipervínculo" xfId="50736" builtinId="8" hidden="1"/>
    <cellStyle name="Hipervínculo" xfId="50738" builtinId="8" hidden="1"/>
    <cellStyle name="Hipervínculo" xfId="50740" builtinId="8" hidden="1"/>
    <cellStyle name="Hipervínculo" xfId="50742" builtinId="8" hidden="1"/>
    <cellStyle name="Hipervínculo" xfId="50744" builtinId="8" hidden="1"/>
    <cellStyle name="Hipervínculo" xfId="50746" builtinId="8" hidden="1"/>
    <cellStyle name="Hipervínculo" xfId="50748" builtinId="8" hidden="1"/>
    <cellStyle name="Hipervínculo" xfId="50750" builtinId="8" hidden="1"/>
    <cellStyle name="Hipervínculo" xfId="50752" builtinId="8" hidden="1"/>
    <cellStyle name="Hipervínculo" xfId="50754" builtinId="8" hidden="1"/>
    <cellStyle name="Hipervínculo" xfId="50756" builtinId="8" hidden="1"/>
    <cellStyle name="Hipervínculo" xfId="50758" builtinId="8" hidden="1"/>
    <cellStyle name="Hipervínculo" xfId="50760" builtinId="8" hidden="1"/>
    <cellStyle name="Hipervínculo" xfId="50762" builtinId="8" hidden="1"/>
    <cellStyle name="Hipervínculo" xfId="50764" builtinId="8" hidden="1"/>
    <cellStyle name="Hipervínculo" xfId="50766" builtinId="8" hidden="1"/>
    <cellStyle name="Hipervínculo" xfId="50768" builtinId="8" hidden="1"/>
    <cellStyle name="Hipervínculo" xfId="50770" builtinId="8" hidden="1"/>
    <cellStyle name="Hipervínculo" xfId="50772" builtinId="8" hidden="1"/>
    <cellStyle name="Hipervínculo" xfId="50774" builtinId="8" hidden="1"/>
    <cellStyle name="Hipervínculo" xfId="50776" builtinId="8" hidden="1"/>
    <cellStyle name="Hipervínculo" xfId="50778" builtinId="8" hidden="1"/>
    <cellStyle name="Hipervínculo" xfId="50780" builtinId="8" hidden="1"/>
    <cellStyle name="Hipervínculo" xfId="50782" builtinId="8" hidden="1"/>
    <cellStyle name="Hipervínculo" xfId="50784" builtinId="8" hidden="1"/>
    <cellStyle name="Hipervínculo" xfId="50786" builtinId="8" hidden="1"/>
    <cellStyle name="Hipervínculo" xfId="50788" builtinId="8" hidden="1"/>
    <cellStyle name="Hipervínculo" xfId="50790" builtinId="8" hidden="1"/>
    <cellStyle name="Hipervínculo" xfId="50792" builtinId="8" hidden="1"/>
    <cellStyle name="Hipervínculo" xfId="50794" builtinId="8" hidden="1"/>
    <cellStyle name="Hipervínculo" xfId="50796" builtinId="8" hidden="1"/>
    <cellStyle name="Hipervínculo" xfId="50798" builtinId="8" hidden="1"/>
    <cellStyle name="Hipervínculo" xfId="50800" builtinId="8" hidden="1"/>
    <cellStyle name="Hipervínculo" xfId="50802" builtinId="8" hidden="1"/>
    <cellStyle name="Hipervínculo" xfId="50804" builtinId="8" hidden="1"/>
    <cellStyle name="Hipervínculo" xfId="50806" builtinId="8" hidden="1"/>
    <cellStyle name="Hipervínculo" xfId="50808" builtinId="8" hidden="1"/>
    <cellStyle name="Hipervínculo" xfId="50810" builtinId="8" hidden="1"/>
    <cellStyle name="Hipervínculo" xfId="50812" builtinId="8" hidden="1"/>
    <cellStyle name="Hipervínculo" xfId="50814" builtinId="8" hidden="1"/>
    <cellStyle name="Hipervínculo" xfId="50816" builtinId="8" hidden="1"/>
    <cellStyle name="Hipervínculo" xfId="50818" builtinId="8" hidden="1"/>
    <cellStyle name="Hipervínculo" xfId="50820" builtinId="8" hidden="1"/>
    <cellStyle name="Hipervínculo" xfId="50822" builtinId="8" hidden="1"/>
    <cellStyle name="Hipervínculo" xfId="50824" builtinId="8" hidden="1"/>
    <cellStyle name="Hipervínculo" xfId="50826" builtinId="8" hidden="1"/>
    <cellStyle name="Hipervínculo" xfId="50828" builtinId="8" hidden="1"/>
    <cellStyle name="Hipervínculo" xfId="50830" builtinId="8" hidden="1"/>
    <cellStyle name="Hipervínculo" xfId="50832" builtinId="8" hidden="1"/>
    <cellStyle name="Hipervínculo" xfId="50834" builtinId="8" hidden="1"/>
    <cellStyle name="Hipervínculo" xfId="50836" builtinId="8" hidden="1"/>
    <cellStyle name="Hipervínculo" xfId="50838" builtinId="8" hidden="1"/>
    <cellStyle name="Hipervínculo" xfId="50840" builtinId="8" hidden="1"/>
    <cellStyle name="Hipervínculo" xfId="50842" builtinId="8" hidden="1"/>
    <cellStyle name="Hipervínculo" xfId="50844" builtinId="8" hidden="1"/>
    <cellStyle name="Hipervínculo" xfId="50846" builtinId="8" hidden="1"/>
    <cellStyle name="Hipervínculo" xfId="50848" builtinId="8" hidden="1"/>
    <cellStyle name="Hipervínculo" xfId="50850" builtinId="8" hidden="1"/>
    <cellStyle name="Hipervínculo" xfId="50852" builtinId="8" hidden="1"/>
    <cellStyle name="Hipervínculo" xfId="50854" builtinId="8" hidden="1"/>
    <cellStyle name="Hipervínculo" xfId="50856" builtinId="8" hidden="1"/>
    <cellStyle name="Hipervínculo" xfId="50858" builtinId="8" hidden="1"/>
    <cellStyle name="Hipervínculo" xfId="50860" builtinId="8" hidden="1"/>
    <cellStyle name="Hipervínculo" xfId="50862" builtinId="8" hidden="1"/>
    <cellStyle name="Hipervínculo" xfId="50864" builtinId="8" hidden="1"/>
    <cellStyle name="Hipervínculo" xfId="50866" builtinId="8" hidden="1"/>
    <cellStyle name="Hipervínculo" xfId="50868" builtinId="8" hidden="1"/>
    <cellStyle name="Hipervínculo" xfId="50870" builtinId="8" hidden="1"/>
    <cellStyle name="Hipervínculo" xfId="50872" builtinId="8" hidden="1"/>
    <cellStyle name="Hipervínculo" xfId="50874" builtinId="8" hidden="1"/>
    <cellStyle name="Hipervínculo" xfId="50876" builtinId="8" hidden="1"/>
    <cellStyle name="Hipervínculo" xfId="50878" builtinId="8" hidden="1"/>
    <cellStyle name="Hipervínculo" xfId="50880" builtinId="8" hidden="1"/>
    <cellStyle name="Hipervínculo" xfId="50882" builtinId="8" hidden="1"/>
    <cellStyle name="Hipervínculo" xfId="50884" builtinId="8" hidden="1"/>
    <cellStyle name="Hipervínculo" xfId="50886" builtinId="8" hidden="1"/>
    <cellStyle name="Hipervínculo" xfId="50888" builtinId="8" hidden="1"/>
    <cellStyle name="Hipervínculo" xfId="50890" builtinId="8" hidden="1"/>
    <cellStyle name="Hipervínculo" xfId="50892" builtinId="8" hidden="1"/>
    <cellStyle name="Hipervínculo" xfId="50894" builtinId="8" hidden="1"/>
    <cellStyle name="Hipervínculo" xfId="50896" builtinId="8" hidden="1"/>
    <cellStyle name="Hipervínculo" xfId="50898" builtinId="8" hidden="1"/>
    <cellStyle name="Hipervínculo" xfId="50900" builtinId="8" hidden="1"/>
    <cellStyle name="Hipervínculo" xfId="50902" builtinId="8" hidden="1"/>
    <cellStyle name="Hipervínculo" xfId="50904" builtinId="8" hidden="1"/>
    <cellStyle name="Hipervínculo" xfId="50906" builtinId="8" hidden="1"/>
    <cellStyle name="Hipervínculo" xfId="50908" builtinId="8" hidden="1"/>
    <cellStyle name="Hipervínculo" xfId="50910" builtinId="8" hidden="1"/>
    <cellStyle name="Hipervínculo" xfId="50912" builtinId="8" hidden="1"/>
    <cellStyle name="Hipervínculo" xfId="50914" builtinId="8" hidden="1"/>
    <cellStyle name="Hipervínculo" xfId="50916" builtinId="8" hidden="1"/>
    <cellStyle name="Hipervínculo" xfId="50918" builtinId="8" hidden="1"/>
    <cellStyle name="Hipervínculo" xfId="50920" builtinId="8" hidden="1"/>
    <cellStyle name="Hipervínculo" xfId="50922" builtinId="8" hidden="1"/>
    <cellStyle name="Hipervínculo" xfId="50924" builtinId="8" hidden="1"/>
    <cellStyle name="Hipervínculo" xfId="50926" builtinId="8" hidden="1"/>
    <cellStyle name="Hipervínculo" xfId="50928" builtinId="8" hidden="1"/>
    <cellStyle name="Hipervínculo" xfId="50930" builtinId="8" hidden="1"/>
    <cellStyle name="Hipervínculo" xfId="50932" builtinId="8" hidden="1"/>
    <cellStyle name="Hipervínculo" xfId="50934" builtinId="8" hidden="1"/>
    <cellStyle name="Hipervínculo" xfId="50936" builtinId="8" hidden="1"/>
    <cellStyle name="Hipervínculo" xfId="50938" builtinId="8" hidden="1"/>
    <cellStyle name="Hipervínculo" xfId="50940" builtinId="8" hidden="1"/>
    <cellStyle name="Hipervínculo" xfId="50942" builtinId="8" hidden="1"/>
    <cellStyle name="Hipervínculo" xfId="50944" builtinId="8" hidden="1"/>
    <cellStyle name="Hipervínculo" xfId="50946" builtinId="8" hidden="1"/>
    <cellStyle name="Hipervínculo" xfId="50948" builtinId="8" hidden="1"/>
    <cellStyle name="Hipervínculo" xfId="50950" builtinId="8" hidden="1"/>
    <cellStyle name="Hipervínculo" xfId="50952" builtinId="8" hidden="1"/>
    <cellStyle name="Hipervínculo" xfId="50954" builtinId="8" hidden="1"/>
    <cellStyle name="Hipervínculo" xfId="50956" builtinId="8" hidden="1"/>
    <cellStyle name="Hipervínculo" xfId="50958" builtinId="8" hidden="1"/>
    <cellStyle name="Hipervínculo" xfId="50960" builtinId="8" hidden="1"/>
    <cellStyle name="Hipervínculo" xfId="50962" builtinId="8" hidden="1"/>
    <cellStyle name="Hipervínculo" xfId="50964" builtinId="8" hidden="1"/>
    <cellStyle name="Hipervínculo" xfId="50966" builtinId="8" hidden="1"/>
    <cellStyle name="Hipervínculo" xfId="50968" builtinId="8" hidden="1"/>
    <cellStyle name="Hipervínculo" xfId="50970" builtinId="8" hidden="1"/>
    <cellStyle name="Hipervínculo" xfId="50972" builtinId="8" hidden="1"/>
    <cellStyle name="Hipervínculo" xfId="50974" builtinId="8" hidden="1"/>
    <cellStyle name="Hipervínculo" xfId="50976" builtinId="8" hidden="1"/>
    <cellStyle name="Hipervínculo" xfId="50978" builtinId="8" hidden="1"/>
    <cellStyle name="Hipervínculo" xfId="50980" builtinId="8" hidden="1"/>
    <cellStyle name="Hipervínculo" xfId="50982" builtinId="8" hidden="1"/>
    <cellStyle name="Hipervínculo" xfId="50984" builtinId="8" hidden="1"/>
    <cellStyle name="Hipervínculo" xfId="50986" builtinId="8" hidden="1"/>
    <cellStyle name="Hipervínculo" xfId="50988" builtinId="8" hidden="1"/>
    <cellStyle name="Hipervínculo" xfId="50990" builtinId="8" hidden="1"/>
    <cellStyle name="Hipervínculo" xfId="50992" builtinId="8" hidden="1"/>
    <cellStyle name="Hipervínculo" xfId="50994" builtinId="8" hidden="1"/>
    <cellStyle name="Hipervínculo" xfId="50996" builtinId="8" hidden="1"/>
    <cellStyle name="Hipervínculo" xfId="50998" builtinId="8" hidden="1"/>
    <cellStyle name="Hipervínculo" xfId="51000" builtinId="8" hidden="1"/>
    <cellStyle name="Hipervínculo" xfId="51002" builtinId="8" hidden="1"/>
    <cellStyle name="Hipervínculo" xfId="51004" builtinId="8" hidden="1"/>
    <cellStyle name="Hipervínculo" xfId="51006" builtinId="8" hidden="1"/>
    <cellStyle name="Hipervínculo" xfId="51008" builtinId="8" hidden="1"/>
    <cellStyle name="Hipervínculo" xfId="51010" builtinId="8" hidden="1"/>
    <cellStyle name="Hipervínculo" xfId="51012" builtinId="8" hidden="1"/>
    <cellStyle name="Hipervínculo" xfId="51014" builtinId="8" hidden="1"/>
    <cellStyle name="Hipervínculo" xfId="51016" builtinId="8" hidden="1"/>
    <cellStyle name="Hipervínculo" xfId="51018" builtinId="8" hidden="1"/>
    <cellStyle name="Hipervínculo" xfId="51020" builtinId="8" hidden="1"/>
    <cellStyle name="Hipervínculo" xfId="51022" builtinId="8" hidden="1"/>
    <cellStyle name="Hipervínculo" xfId="51024" builtinId="8" hidden="1"/>
    <cellStyle name="Hipervínculo" xfId="51026" builtinId="8" hidden="1"/>
    <cellStyle name="Hipervínculo" xfId="51028" builtinId="8" hidden="1"/>
    <cellStyle name="Hipervínculo" xfId="51030" builtinId="8" hidden="1"/>
    <cellStyle name="Hipervínculo" xfId="51032" builtinId="8" hidden="1"/>
    <cellStyle name="Hipervínculo" xfId="51034" builtinId="8" hidden="1"/>
    <cellStyle name="Hipervínculo" xfId="51036" builtinId="8" hidden="1"/>
    <cellStyle name="Hipervínculo" xfId="51038" builtinId="8" hidden="1"/>
    <cellStyle name="Hipervínculo" xfId="51040" builtinId="8" hidden="1"/>
    <cellStyle name="Hipervínculo" xfId="51042" builtinId="8" hidden="1"/>
    <cellStyle name="Hipervínculo" xfId="51044" builtinId="8" hidden="1"/>
    <cellStyle name="Hipervínculo" xfId="51046" builtinId="8" hidden="1"/>
    <cellStyle name="Hipervínculo" xfId="51048" builtinId="8" hidden="1"/>
    <cellStyle name="Hipervínculo" xfId="51050" builtinId="8" hidden="1"/>
    <cellStyle name="Hipervínculo" xfId="51052" builtinId="8" hidden="1"/>
    <cellStyle name="Hipervínculo" xfId="51054" builtinId="8" hidden="1"/>
    <cellStyle name="Hipervínculo" xfId="51056" builtinId="8" hidden="1"/>
    <cellStyle name="Hipervínculo" xfId="51058" builtinId="8" hidden="1"/>
    <cellStyle name="Hipervínculo" xfId="51060" builtinId="8" hidden="1"/>
    <cellStyle name="Hipervínculo" xfId="51062" builtinId="8" hidden="1"/>
    <cellStyle name="Hipervínculo" xfId="51064" builtinId="8" hidden="1"/>
    <cellStyle name="Hipervínculo" xfId="51066" builtinId="8" hidden="1"/>
    <cellStyle name="Hipervínculo" xfId="51068" builtinId="8" hidden="1"/>
    <cellStyle name="Hipervínculo" xfId="51070" builtinId="8" hidden="1"/>
    <cellStyle name="Hipervínculo" xfId="51072" builtinId="8" hidden="1"/>
    <cellStyle name="Hipervínculo" xfId="51074" builtinId="8" hidden="1"/>
    <cellStyle name="Hipervínculo" xfId="51076" builtinId="8" hidden="1"/>
    <cellStyle name="Hipervínculo" xfId="51078" builtinId="8" hidden="1"/>
    <cellStyle name="Hipervínculo" xfId="51080" builtinId="8" hidden="1"/>
    <cellStyle name="Hipervínculo" xfId="51082" builtinId="8" hidden="1"/>
    <cellStyle name="Hipervínculo" xfId="51084" builtinId="8" hidden="1"/>
    <cellStyle name="Hipervínculo" xfId="51086" builtinId="8" hidden="1"/>
    <cellStyle name="Hipervínculo" xfId="51088" builtinId="8" hidden="1"/>
    <cellStyle name="Hipervínculo" xfId="51090" builtinId="8" hidden="1"/>
    <cellStyle name="Hipervínculo" xfId="51092" builtinId="8" hidden="1"/>
    <cellStyle name="Hipervínculo" xfId="51094" builtinId="8" hidden="1"/>
    <cellStyle name="Hipervínculo" xfId="51096" builtinId="8" hidden="1"/>
    <cellStyle name="Hipervínculo" xfId="51098" builtinId="8" hidden="1"/>
    <cellStyle name="Hipervínculo" xfId="51100" builtinId="8" hidden="1"/>
    <cellStyle name="Hipervínculo" xfId="51102" builtinId="8" hidden="1"/>
    <cellStyle name="Hipervínculo" xfId="51104" builtinId="8" hidden="1"/>
    <cellStyle name="Hipervínculo" xfId="51106" builtinId="8" hidden="1"/>
    <cellStyle name="Hipervínculo" xfId="51108" builtinId="8" hidden="1"/>
    <cellStyle name="Hipervínculo" xfId="51110" builtinId="8" hidden="1"/>
    <cellStyle name="Hipervínculo" xfId="51112" builtinId="8" hidden="1"/>
    <cellStyle name="Hipervínculo" xfId="51114" builtinId="8" hidden="1"/>
    <cellStyle name="Hipervínculo" xfId="51116" builtinId="8" hidden="1"/>
    <cellStyle name="Hipervínculo" xfId="51118" builtinId="8" hidden="1"/>
    <cellStyle name="Hipervínculo" xfId="51120" builtinId="8" hidden="1"/>
    <cellStyle name="Hipervínculo" xfId="51122" builtinId="8" hidden="1"/>
    <cellStyle name="Hipervínculo" xfId="51124" builtinId="8" hidden="1"/>
    <cellStyle name="Hipervínculo" xfId="51126" builtinId="8" hidden="1"/>
    <cellStyle name="Hipervínculo" xfId="51128" builtinId="8" hidden="1"/>
    <cellStyle name="Hipervínculo" xfId="51130" builtinId="8" hidden="1"/>
    <cellStyle name="Hipervínculo" xfId="51132" builtinId="8" hidden="1"/>
    <cellStyle name="Hipervínculo" xfId="51134" builtinId="8" hidden="1"/>
    <cellStyle name="Hipervínculo" xfId="51136" builtinId="8" hidden="1"/>
    <cellStyle name="Hipervínculo" xfId="51138" builtinId="8" hidden="1"/>
    <cellStyle name="Hipervínculo" xfId="51140" builtinId="8" hidden="1"/>
    <cellStyle name="Hipervínculo" xfId="51142" builtinId="8" hidden="1"/>
    <cellStyle name="Hipervínculo" xfId="51144" builtinId="8" hidden="1"/>
    <cellStyle name="Hipervínculo" xfId="51146" builtinId="8" hidden="1"/>
    <cellStyle name="Hipervínculo" xfId="51148" builtinId="8" hidden="1"/>
    <cellStyle name="Hipervínculo" xfId="51150" builtinId="8" hidden="1"/>
    <cellStyle name="Hipervínculo" xfId="51152" builtinId="8" hidden="1"/>
    <cellStyle name="Hipervínculo" xfId="51154" builtinId="8" hidden="1"/>
    <cellStyle name="Hipervínculo" xfId="51156" builtinId="8" hidden="1"/>
    <cellStyle name="Hipervínculo" xfId="51158" builtinId="8" hidden="1"/>
    <cellStyle name="Hipervínculo" xfId="51160" builtinId="8" hidden="1"/>
    <cellStyle name="Hipervínculo" xfId="51162" builtinId="8" hidden="1"/>
    <cellStyle name="Hipervínculo" xfId="51164" builtinId="8" hidden="1"/>
    <cellStyle name="Hipervínculo" xfId="51166" builtinId="8" hidden="1"/>
    <cellStyle name="Hipervínculo" xfId="51168" builtinId="8" hidden="1"/>
    <cellStyle name="Hipervínculo" xfId="51170" builtinId="8" hidden="1"/>
    <cellStyle name="Hipervínculo" xfId="51172" builtinId="8" hidden="1"/>
    <cellStyle name="Hipervínculo" xfId="51174" builtinId="8" hidden="1"/>
    <cellStyle name="Hipervínculo" xfId="51176" builtinId="8" hidden="1"/>
    <cellStyle name="Hipervínculo" xfId="51178" builtinId="8" hidden="1"/>
    <cellStyle name="Hipervínculo" xfId="51180" builtinId="8" hidden="1"/>
    <cellStyle name="Hipervínculo" xfId="51182" builtinId="8" hidden="1"/>
    <cellStyle name="Hipervínculo" xfId="51184" builtinId="8" hidden="1"/>
    <cellStyle name="Hipervínculo" xfId="51186" builtinId="8" hidden="1"/>
    <cellStyle name="Hipervínculo" xfId="51188" builtinId="8" hidden="1"/>
    <cellStyle name="Hipervínculo" xfId="51190" builtinId="8" hidden="1"/>
    <cellStyle name="Hipervínculo" xfId="51192" builtinId="8" hidden="1"/>
    <cellStyle name="Hipervínculo" xfId="51194" builtinId="8" hidden="1"/>
    <cellStyle name="Hipervínculo" xfId="51196" builtinId="8" hidden="1"/>
    <cellStyle name="Hipervínculo" xfId="51198" builtinId="8" hidden="1"/>
    <cellStyle name="Hipervínculo" xfId="51200" builtinId="8" hidden="1"/>
    <cellStyle name="Hipervínculo" xfId="51202" builtinId="8" hidden="1"/>
    <cellStyle name="Hipervínculo" xfId="51204" builtinId="8" hidden="1"/>
    <cellStyle name="Hipervínculo" xfId="51206" builtinId="8" hidden="1"/>
    <cellStyle name="Hipervínculo" xfId="51208" builtinId="8" hidden="1"/>
    <cellStyle name="Hipervínculo" xfId="51210" builtinId="8" hidden="1"/>
    <cellStyle name="Hipervínculo" xfId="51212" builtinId="8" hidden="1"/>
    <cellStyle name="Hipervínculo" xfId="51214" builtinId="8" hidden="1"/>
    <cellStyle name="Hipervínculo" xfId="51216" builtinId="8" hidden="1"/>
    <cellStyle name="Hipervínculo" xfId="51218" builtinId="8" hidden="1"/>
    <cellStyle name="Hipervínculo" xfId="51220" builtinId="8" hidden="1"/>
    <cellStyle name="Hipervínculo" xfId="51222" builtinId="8" hidden="1"/>
    <cellStyle name="Hipervínculo" xfId="51224" builtinId="8" hidden="1"/>
    <cellStyle name="Hipervínculo" xfId="51226" builtinId="8" hidden="1"/>
    <cellStyle name="Hipervínculo" xfId="51228" builtinId="8" hidden="1"/>
    <cellStyle name="Hipervínculo" xfId="51230" builtinId="8" hidden="1"/>
    <cellStyle name="Hipervínculo" xfId="51232" builtinId="8" hidden="1"/>
    <cellStyle name="Hipervínculo" xfId="51234" builtinId="8" hidden="1"/>
    <cellStyle name="Hipervínculo" xfId="51236" builtinId="8" hidden="1"/>
    <cellStyle name="Hipervínculo" xfId="51238" builtinId="8" hidden="1"/>
    <cellStyle name="Hipervínculo" xfId="51240" builtinId="8" hidden="1"/>
    <cellStyle name="Hipervínculo" xfId="51242" builtinId="8" hidden="1"/>
    <cellStyle name="Hipervínculo" xfId="51244" builtinId="8" hidden="1"/>
    <cellStyle name="Hipervínculo" xfId="51246" builtinId="8" hidden="1"/>
    <cellStyle name="Hipervínculo" xfId="51248" builtinId="8" hidden="1"/>
    <cellStyle name="Hipervínculo" xfId="51250" builtinId="8" hidden="1"/>
    <cellStyle name="Hipervínculo" xfId="51252" builtinId="8" hidden="1"/>
    <cellStyle name="Hipervínculo" xfId="51254" builtinId="8" hidden="1"/>
    <cellStyle name="Hipervínculo" xfId="51256" builtinId="8" hidden="1"/>
    <cellStyle name="Hipervínculo" xfId="51258" builtinId="8" hidden="1"/>
    <cellStyle name="Hipervínculo" xfId="51260" builtinId="8" hidden="1"/>
    <cellStyle name="Hipervínculo" xfId="51262" builtinId="8" hidden="1"/>
    <cellStyle name="Hipervínculo" xfId="51264" builtinId="8" hidden="1"/>
    <cellStyle name="Hipervínculo" xfId="51266" builtinId="8" hidden="1"/>
    <cellStyle name="Hipervínculo" xfId="51268" builtinId="8" hidden="1"/>
    <cellStyle name="Hipervínculo" xfId="51270" builtinId="8" hidden="1"/>
    <cellStyle name="Hipervínculo" xfId="51272" builtinId="8" hidden="1"/>
    <cellStyle name="Hipervínculo" xfId="51274" builtinId="8" hidden="1"/>
    <cellStyle name="Hipervínculo" xfId="51276" builtinId="8" hidden="1"/>
    <cellStyle name="Hipervínculo" xfId="51278" builtinId="8" hidden="1"/>
    <cellStyle name="Hipervínculo" xfId="51280" builtinId="8" hidden="1"/>
    <cellStyle name="Hipervínculo" xfId="51282" builtinId="8" hidden="1"/>
    <cellStyle name="Hipervínculo" xfId="51284" builtinId="8" hidden="1"/>
    <cellStyle name="Hipervínculo" xfId="51286" builtinId="8" hidden="1"/>
    <cellStyle name="Hipervínculo" xfId="51288" builtinId="8" hidden="1"/>
    <cellStyle name="Hipervínculo" xfId="51290" builtinId="8" hidden="1"/>
    <cellStyle name="Hipervínculo" xfId="51292" builtinId="8" hidden="1"/>
    <cellStyle name="Hipervínculo" xfId="51294" builtinId="8" hidden="1"/>
    <cellStyle name="Hipervínculo" xfId="51296" builtinId="8" hidden="1"/>
    <cellStyle name="Hipervínculo" xfId="51298" builtinId="8" hidden="1"/>
    <cellStyle name="Hipervínculo" xfId="51300" builtinId="8" hidden="1"/>
    <cellStyle name="Hipervínculo" xfId="51302" builtinId="8" hidden="1"/>
    <cellStyle name="Hipervínculo" xfId="51304" builtinId="8" hidden="1"/>
    <cellStyle name="Hipervínculo" xfId="51306" builtinId="8" hidden="1"/>
    <cellStyle name="Hipervínculo" xfId="51308" builtinId="8" hidden="1"/>
    <cellStyle name="Hipervínculo" xfId="51310" builtinId="8" hidden="1"/>
    <cellStyle name="Hipervínculo" xfId="51312" builtinId="8" hidden="1"/>
    <cellStyle name="Hipervínculo" xfId="51314" builtinId="8" hidden="1"/>
    <cellStyle name="Hipervínculo" xfId="51316" builtinId="8" hidden="1"/>
    <cellStyle name="Hipervínculo" xfId="51318" builtinId="8" hidden="1"/>
    <cellStyle name="Hipervínculo" xfId="51320" builtinId="8" hidden="1"/>
    <cellStyle name="Hipervínculo" xfId="51322" builtinId="8" hidden="1"/>
    <cellStyle name="Hipervínculo" xfId="51324" builtinId="8" hidden="1"/>
    <cellStyle name="Hipervínculo" xfId="51326" builtinId="8" hidden="1"/>
    <cellStyle name="Hipervínculo" xfId="51328" builtinId="8" hidden="1"/>
    <cellStyle name="Hipervínculo" xfId="51330" builtinId="8" hidden="1"/>
    <cellStyle name="Hipervínculo" xfId="51332" builtinId="8" hidden="1"/>
    <cellStyle name="Hipervínculo" xfId="51334" builtinId="8" hidden="1"/>
    <cellStyle name="Hipervínculo" xfId="51336" builtinId="8" hidden="1"/>
    <cellStyle name="Hipervínculo" xfId="51338" builtinId="8" hidden="1"/>
    <cellStyle name="Hipervínculo" xfId="51340" builtinId="8" hidden="1"/>
    <cellStyle name="Hipervínculo" xfId="51342" builtinId="8" hidden="1"/>
    <cellStyle name="Hipervínculo" xfId="51344" builtinId="8" hidden="1"/>
    <cellStyle name="Hipervínculo" xfId="51346" builtinId="8" hidden="1"/>
    <cellStyle name="Hipervínculo" xfId="51348" builtinId="8" hidden="1"/>
    <cellStyle name="Hipervínculo" xfId="51350" builtinId="8" hidden="1"/>
    <cellStyle name="Hipervínculo" xfId="51352" builtinId="8" hidden="1"/>
    <cellStyle name="Hipervínculo" xfId="51354" builtinId="8" hidden="1"/>
    <cellStyle name="Hipervínculo" xfId="51356" builtinId="8" hidden="1"/>
    <cellStyle name="Hipervínculo" xfId="51358" builtinId="8" hidden="1"/>
    <cellStyle name="Hipervínculo" xfId="51360" builtinId="8" hidden="1"/>
    <cellStyle name="Hipervínculo" xfId="51362" builtinId="8" hidden="1"/>
    <cellStyle name="Hipervínculo" xfId="51364" builtinId="8" hidden="1"/>
    <cellStyle name="Hipervínculo" xfId="51366" builtinId="8" hidden="1"/>
    <cellStyle name="Hipervínculo" xfId="51368" builtinId="8" hidden="1"/>
    <cellStyle name="Hipervínculo" xfId="51370" builtinId="8" hidden="1"/>
    <cellStyle name="Hipervínculo" xfId="51372" builtinId="8" hidden="1"/>
    <cellStyle name="Hipervínculo" xfId="51374" builtinId="8" hidden="1"/>
    <cellStyle name="Hipervínculo" xfId="51376" builtinId="8" hidden="1"/>
    <cellStyle name="Hipervínculo" xfId="51378" builtinId="8" hidden="1"/>
    <cellStyle name="Hipervínculo" xfId="51380" builtinId="8" hidden="1"/>
    <cellStyle name="Hipervínculo" xfId="51382" builtinId="8" hidden="1"/>
    <cellStyle name="Hipervínculo" xfId="51384" builtinId="8" hidden="1"/>
    <cellStyle name="Hipervínculo" xfId="51386" builtinId="8" hidden="1"/>
    <cellStyle name="Hipervínculo" xfId="51388" builtinId="8" hidden="1"/>
    <cellStyle name="Hipervínculo" xfId="51390" builtinId="8" hidden="1"/>
    <cellStyle name="Hipervínculo" xfId="51392" builtinId="8" hidden="1"/>
    <cellStyle name="Hipervínculo" xfId="51394" builtinId="8" hidden="1"/>
    <cellStyle name="Hipervínculo" xfId="51396" builtinId="8" hidden="1"/>
    <cellStyle name="Hipervínculo" xfId="51398" builtinId="8" hidden="1"/>
    <cellStyle name="Hipervínculo" xfId="51400" builtinId="8" hidden="1"/>
    <cellStyle name="Hipervínculo" xfId="51402" builtinId="8" hidden="1"/>
    <cellStyle name="Hipervínculo" xfId="51404" builtinId="8" hidden="1"/>
    <cellStyle name="Hipervínculo" xfId="51406" builtinId="8" hidden="1"/>
    <cellStyle name="Hipervínculo" xfId="51408" builtinId="8" hidden="1"/>
    <cellStyle name="Hipervínculo" xfId="51410" builtinId="8" hidden="1"/>
    <cellStyle name="Hipervínculo" xfId="51412" builtinId="8" hidden="1"/>
    <cellStyle name="Hipervínculo" xfId="51414" builtinId="8" hidden="1"/>
    <cellStyle name="Hipervínculo" xfId="51416" builtinId="8" hidden="1"/>
    <cellStyle name="Hipervínculo" xfId="51418" builtinId="8" hidden="1"/>
    <cellStyle name="Hipervínculo" xfId="51420" builtinId="8" hidden="1"/>
    <cellStyle name="Hipervínculo" xfId="51422" builtinId="8" hidden="1"/>
    <cellStyle name="Hipervínculo" xfId="51424" builtinId="8" hidden="1"/>
    <cellStyle name="Hipervínculo" xfId="51426" builtinId="8" hidden="1"/>
    <cellStyle name="Hipervínculo" xfId="51428" builtinId="8" hidden="1"/>
    <cellStyle name="Hipervínculo" xfId="51430" builtinId="8" hidden="1"/>
    <cellStyle name="Hipervínculo" xfId="51432" builtinId="8" hidden="1"/>
    <cellStyle name="Hipervínculo" xfId="51434" builtinId="8" hidden="1"/>
    <cellStyle name="Hipervínculo" xfId="51436" builtinId="8" hidden="1"/>
    <cellStyle name="Hipervínculo" xfId="51438" builtinId="8" hidden="1"/>
    <cellStyle name="Hipervínculo" xfId="51440" builtinId="8" hidden="1"/>
    <cellStyle name="Hipervínculo" xfId="51442" builtinId="8" hidden="1"/>
    <cellStyle name="Hipervínculo" xfId="51444" builtinId="8" hidden="1"/>
    <cellStyle name="Hipervínculo" xfId="51446" builtinId="8" hidden="1"/>
    <cellStyle name="Hipervínculo" xfId="51448" builtinId="8" hidden="1"/>
    <cellStyle name="Hipervínculo" xfId="51450" builtinId="8" hidden="1"/>
    <cellStyle name="Hipervínculo" xfId="51452" builtinId="8" hidden="1"/>
    <cellStyle name="Hipervínculo" xfId="51454" builtinId="8" hidden="1"/>
    <cellStyle name="Hipervínculo" xfId="51456" builtinId="8" hidden="1"/>
    <cellStyle name="Hipervínculo" xfId="51458" builtinId="8" hidden="1"/>
    <cellStyle name="Hipervínculo" xfId="51460" builtinId="8" hidden="1"/>
    <cellStyle name="Hipervínculo" xfId="51462" builtinId="8" hidden="1"/>
    <cellStyle name="Hipervínculo" xfId="51464" builtinId="8" hidden="1"/>
    <cellStyle name="Hipervínculo" xfId="51466" builtinId="8" hidden="1"/>
    <cellStyle name="Hipervínculo" xfId="51468" builtinId="8" hidden="1"/>
    <cellStyle name="Hipervínculo" xfId="51470" builtinId="8" hidden="1"/>
    <cellStyle name="Hipervínculo" xfId="51472" builtinId="8" hidden="1"/>
    <cellStyle name="Hipervínculo" xfId="51474" builtinId="8" hidden="1"/>
    <cellStyle name="Hipervínculo" xfId="51476" builtinId="8" hidden="1"/>
    <cellStyle name="Hipervínculo" xfId="51478" builtinId="8" hidden="1"/>
    <cellStyle name="Hipervínculo" xfId="51480" builtinId="8" hidden="1"/>
    <cellStyle name="Hipervínculo" xfId="51482" builtinId="8" hidden="1"/>
    <cellStyle name="Hipervínculo" xfId="51484" builtinId="8" hidden="1"/>
    <cellStyle name="Hipervínculo" xfId="51486" builtinId="8" hidden="1"/>
    <cellStyle name="Hipervínculo" xfId="51488" builtinId="8" hidden="1"/>
    <cellStyle name="Hipervínculo" xfId="51490" builtinId="8" hidden="1"/>
    <cellStyle name="Hipervínculo" xfId="51492" builtinId="8" hidden="1"/>
    <cellStyle name="Hipervínculo" xfId="51494" builtinId="8" hidden="1"/>
    <cellStyle name="Hipervínculo" xfId="51496" builtinId="8" hidden="1"/>
    <cellStyle name="Hipervínculo" xfId="51498" builtinId="8" hidden="1"/>
    <cellStyle name="Hipervínculo" xfId="51500" builtinId="8" hidden="1"/>
    <cellStyle name="Hipervínculo" xfId="51502" builtinId="8" hidden="1"/>
    <cellStyle name="Hipervínculo" xfId="51504" builtinId="8" hidden="1"/>
    <cellStyle name="Hipervínculo" xfId="51506" builtinId="8" hidden="1"/>
    <cellStyle name="Hipervínculo" xfId="51508" builtinId="8" hidden="1"/>
    <cellStyle name="Hipervínculo" xfId="51510" builtinId="8" hidden="1"/>
    <cellStyle name="Hipervínculo" xfId="51512" builtinId="8" hidden="1"/>
    <cellStyle name="Hipervínculo" xfId="51514" builtinId="8" hidden="1"/>
    <cellStyle name="Hipervínculo" xfId="51516" builtinId="8" hidden="1"/>
    <cellStyle name="Hipervínculo" xfId="51518" builtinId="8" hidden="1"/>
    <cellStyle name="Hipervínculo" xfId="51520" builtinId="8" hidden="1"/>
    <cellStyle name="Hipervínculo" xfId="51522" builtinId="8" hidden="1"/>
    <cellStyle name="Hipervínculo" xfId="51524" builtinId="8" hidden="1"/>
    <cellStyle name="Hipervínculo" xfId="51526" builtinId="8" hidden="1"/>
    <cellStyle name="Hipervínculo" xfId="51528" builtinId="8" hidden="1"/>
    <cellStyle name="Hipervínculo" xfId="51530" builtinId="8" hidden="1"/>
    <cellStyle name="Hipervínculo" xfId="51532" builtinId="8" hidden="1"/>
    <cellStyle name="Hipervínculo" xfId="51534" builtinId="8" hidden="1"/>
    <cellStyle name="Hipervínculo" xfId="51536" builtinId="8" hidden="1"/>
    <cellStyle name="Hipervínculo" xfId="51538" builtinId="8" hidden="1"/>
    <cellStyle name="Hipervínculo" xfId="51540" builtinId="8" hidden="1"/>
    <cellStyle name="Hipervínculo" xfId="51542" builtinId="8" hidden="1"/>
    <cellStyle name="Hipervínculo" xfId="51544" builtinId="8" hidden="1"/>
    <cellStyle name="Hipervínculo" xfId="51546" builtinId="8" hidden="1"/>
    <cellStyle name="Hipervínculo" xfId="51548" builtinId="8" hidden="1"/>
    <cellStyle name="Hipervínculo" xfId="51550" builtinId="8" hidden="1"/>
    <cellStyle name="Hipervínculo" xfId="51552" builtinId="8" hidden="1"/>
    <cellStyle name="Hipervínculo" xfId="51554" builtinId="8" hidden="1"/>
    <cellStyle name="Hipervínculo" xfId="51556" builtinId="8" hidden="1"/>
    <cellStyle name="Hipervínculo" xfId="51558" builtinId="8" hidden="1"/>
    <cellStyle name="Hipervínculo" xfId="51560" builtinId="8" hidden="1"/>
    <cellStyle name="Hipervínculo" xfId="51562" builtinId="8" hidden="1"/>
    <cellStyle name="Hipervínculo" xfId="51564" builtinId="8" hidden="1"/>
    <cellStyle name="Hipervínculo" xfId="51566" builtinId="8" hidden="1"/>
    <cellStyle name="Hipervínculo" xfId="51568" builtinId="8" hidden="1"/>
    <cellStyle name="Hipervínculo" xfId="51570" builtinId="8" hidden="1"/>
    <cellStyle name="Hipervínculo" xfId="51572" builtinId="8" hidden="1"/>
    <cellStyle name="Hipervínculo" xfId="51574" builtinId="8" hidden="1"/>
    <cellStyle name="Hipervínculo" xfId="51576" builtinId="8" hidden="1"/>
    <cellStyle name="Hipervínculo" xfId="51578" builtinId="8" hidden="1"/>
    <cellStyle name="Hipervínculo" xfId="51580" builtinId="8" hidden="1"/>
    <cellStyle name="Hipervínculo" xfId="51582" builtinId="8" hidden="1"/>
    <cellStyle name="Hipervínculo" xfId="51584" builtinId="8" hidden="1"/>
    <cellStyle name="Hipervínculo" xfId="51586" builtinId="8" hidden="1"/>
    <cellStyle name="Hipervínculo" xfId="51588" builtinId="8" hidden="1"/>
    <cellStyle name="Hipervínculo" xfId="51590" builtinId="8" hidden="1"/>
    <cellStyle name="Hipervínculo" xfId="51592" builtinId="8" hidden="1"/>
    <cellStyle name="Hipervínculo" xfId="51594" builtinId="8" hidden="1"/>
    <cellStyle name="Hipervínculo" xfId="51596" builtinId="8" hidden="1"/>
    <cellStyle name="Hipervínculo" xfId="51598" builtinId="8" hidden="1"/>
    <cellStyle name="Hipervínculo" xfId="51600" builtinId="8" hidden="1"/>
    <cellStyle name="Hipervínculo" xfId="51602" builtinId="8" hidden="1"/>
    <cellStyle name="Hipervínculo" xfId="51604" builtinId="8" hidden="1"/>
    <cellStyle name="Hipervínculo" xfId="51606" builtinId="8" hidden="1"/>
    <cellStyle name="Hipervínculo" xfId="51608" builtinId="8" hidden="1"/>
    <cellStyle name="Hipervínculo" xfId="51610" builtinId="8" hidden="1"/>
    <cellStyle name="Hipervínculo" xfId="51612" builtinId="8" hidden="1"/>
    <cellStyle name="Hipervínculo" xfId="51614" builtinId="8" hidden="1"/>
    <cellStyle name="Hipervínculo" xfId="51616" builtinId="8" hidden="1"/>
    <cellStyle name="Hipervínculo" xfId="51618" builtinId="8" hidden="1"/>
    <cellStyle name="Hipervínculo" xfId="51620" builtinId="8" hidden="1"/>
    <cellStyle name="Hipervínculo" xfId="51622" builtinId="8" hidden="1"/>
    <cellStyle name="Hipervínculo" xfId="51624" builtinId="8" hidden="1"/>
    <cellStyle name="Hipervínculo" xfId="51626" builtinId="8" hidden="1"/>
    <cellStyle name="Hipervínculo" xfId="51628" builtinId="8" hidden="1"/>
    <cellStyle name="Hipervínculo" xfId="51630" builtinId="8" hidden="1"/>
    <cellStyle name="Hipervínculo" xfId="51632" builtinId="8" hidden="1"/>
    <cellStyle name="Hipervínculo" xfId="51634" builtinId="8" hidden="1"/>
    <cellStyle name="Hipervínculo" xfId="51636" builtinId="8" hidden="1"/>
    <cellStyle name="Hipervínculo" xfId="51638" builtinId="8" hidden="1"/>
    <cellStyle name="Hipervínculo" xfId="51640" builtinId="8" hidden="1"/>
    <cellStyle name="Hipervínculo" xfId="51642" builtinId="8" hidden="1"/>
    <cellStyle name="Hipervínculo" xfId="51644" builtinId="8" hidden="1"/>
    <cellStyle name="Hipervínculo" xfId="51646" builtinId="8" hidden="1"/>
    <cellStyle name="Hipervínculo" xfId="51648" builtinId="8" hidden="1"/>
    <cellStyle name="Hipervínculo" xfId="51650" builtinId="8" hidden="1"/>
    <cellStyle name="Hipervínculo" xfId="51652" builtinId="8" hidden="1"/>
    <cellStyle name="Hipervínculo" xfId="51654" builtinId="8" hidden="1"/>
    <cellStyle name="Hipervínculo" xfId="51656" builtinId="8" hidden="1"/>
    <cellStyle name="Hipervínculo" xfId="51658" builtinId="8" hidden="1"/>
    <cellStyle name="Hipervínculo" xfId="51660" builtinId="8" hidden="1"/>
    <cellStyle name="Hipervínculo" xfId="51662" builtinId="8" hidden="1"/>
    <cellStyle name="Hipervínculo" xfId="51664" builtinId="8" hidden="1"/>
    <cellStyle name="Hipervínculo" xfId="51666" builtinId="8" hidden="1"/>
    <cellStyle name="Hipervínculo" xfId="51668" builtinId="8" hidden="1"/>
    <cellStyle name="Hipervínculo" xfId="51670" builtinId="8" hidden="1"/>
    <cellStyle name="Hipervínculo" xfId="51672" builtinId="8" hidden="1"/>
    <cellStyle name="Hipervínculo" xfId="51674" builtinId="8" hidden="1"/>
    <cellStyle name="Hipervínculo" xfId="51676" builtinId="8" hidden="1"/>
    <cellStyle name="Hipervínculo" xfId="51678" builtinId="8" hidden="1"/>
    <cellStyle name="Hipervínculo" xfId="51680" builtinId="8" hidden="1"/>
    <cellStyle name="Hipervínculo" xfId="51682" builtinId="8" hidden="1"/>
    <cellStyle name="Hipervínculo" xfId="51684" builtinId="8" hidden="1"/>
    <cellStyle name="Hipervínculo" xfId="51686" builtinId="8" hidden="1"/>
    <cellStyle name="Hipervínculo" xfId="51688" builtinId="8" hidden="1"/>
    <cellStyle name="Hipervínculo" xfId="51690" builtinId="8" hidden="1"/>
    <cellStyle name="Hipervínculo" xfId="51692" builtinId="8" hidden="1"/>
    <cellStyle name="Hipervínculo" xfId="51694" builtinId="8" hidden="1"/>
    <cellStyle name="Hipervínculo" xfId="51696" builtinId="8" hidden="1"/>
    <cellStyle name="Hipervínculo" xfId="51698" builtinId="8" hidden="1"/>
    <cellStyle name="Hipervínculo" xfId="51700" builtinId="8" hidden="1"/>
    <cellStyle name="Hipervínculo" xfId="51702" builtinId="8" hidden="1"/>
    <cellStyle name="Hipervínculo" xfId="51704" builtinId="8" hidden="1"/>
    <cellStyle name="Hipervínculo" xfId="51706" builtinId="8" hidden="1"/>
    <cellStyle name="Hipervínculo" xfId="51708" builtinId="8" hidden="1"/>
    <cellStyle name="Hipervínculo" xfId="51710" builtinId="8" hidden="1"/>
    <cellStyle name="Hipervínculo" xfId="51712" builtinId="8" hidden="1"/>
    <cellStyle name="Hipervínculo" xfId="51714" builtinId="8" hidden="1"/>
    <cellStyle name="Hipervínculo" xfId="51716" builtinId="8" hidden="1"/>
    <cellStyle name="Hipervínculo" xfId="51718" builtinId="8" hidden="1"/>
    <cellStyle name="Hipervínculo" xfId="51720" builtinId="8" hidden="1"/>
    <cellStyle name="Hipervínculo" xfId="51722" builtinId="8" hidden="1"/>
    <cellStyle name="Hipervínculo" xfId="51724" builtinId="8" hidden="1"/>
    <cellStyle name="Hipervínculo" xfId="51726" builtinId="8" hidden="1"/>
    <cellStyle name="Hipervínculo" xfId="51728" builtinId="8" hidden="1"/>
    <cellStyle name="Hipervínculo" xfId="51730" builtinId="8" hidden="1"/>
    <cellStyle name="Hipervínculo" xfId="51732" builtinId="8" hidden="1"/>
    <cellStyle name="Hipervínculo" xfId="51734" builtinId="8" hidden="1"/>
    <cellStyle name="Hipervínculo" xfId="51736" builtinId="8" hidden="1"/>
    <cellStyle name="Hipervínculo" xfId="51738" builtinId="8" hidden="1"/>
    <cellStyle name="Hipervínculo" xfId="51740" builtinId="8" hidden="1"/>
    <cellStyle name="Hipervínculo" xfId="51742" builtinId="8" hidden="1"/>
    <cellStyle name="Hipervínculo" xfId="51744" builtinId="8" hidden="1"/>
    <cellStyle name="Hipervínculo" xfId="51746" builtinId="8" hidden="1"/>
    <cellStyle name="Hipervínculo" xfId="51748" builtinId="8" hidden="1"/>
    <cellStyle name="Hipervínculo" xfId="51750" builtinId="8" hidden="1"/>
    <cellStyle name="Hipervínculo" xfId="51752" builtinId="8" hidden="1"/>
    <cellStyle name="Hipervínculo" xfId="51754" builtinId="8" hidden="1"/>
    <cellStyle name="Hipervínculo" xfId="51756" builtinId="8" hidden="1"/>
    <cellStyle name="Hipervínculo" xfId="51758" builtinId="8" hidden="1"/>
    <cellStyle name="Hipervínculo" xfId="51760" builtinId="8" hidden="1"/>
    <cellStyle name="Hipervínculo" xfId="51762" builtinId="8" hidden="1"/>
    <cellStyle name="Hipervínculo" xfId="51764" builtinId="8" hidden="1"/>
    <cellStyle name="Hipervínculo" xfId="51766" builtinId="8" hidden="1"/>
    <cellStyle name="Hipervínculo" xfId="51768" builtinId="8" hidden="1"/>
    <cellStyle name="Hipervínculo" xfId="51770" builtinId="8" hidden="1"/>
    <cellStyle name="Hipervínculo" xfId="51772" builtinId="8" hidden="1"/>
    <cellStyle name="Hipervínculo" xfId="51774" builtinId="8" hidden="1"/>
    <cellStyle name="Hipervínculo" xfId="51776" builtinId="8" hidden="1"/>
    <cellStyle name="Hipervínculo" xfId="51778" builtinId="8" hidden="1"/>
    <cellStyle name="Hipervínculo" xfId="51780" builtinId="8" hidden="1"/>
    <cellStyle name="Hipervínculo" xfId="51782" builtinId="8" hidden="1"/>
    <cellStyle name="Hipervínculo" xfId="51784" builtinId="8" hidden="1"/>
    <cellStyle name="Hipervínculo" xfId="51786" builtinId="8" hidden="1"/>
    <cellStyle name="Hipervínculo" xfId="51788" builtinId="8" hidden="1"/>
    <cellStyle name="Hipervínculo" xfId="51790" builtinId="8" hidden="1"/>
    <cellStyle name="Hipervínculo" xfId="51792" builtinId="8" hidden="1"/>
    <cellStyle name="Hipervínculo" xfId="51794" builtinId="8" hidden="1"/>
    <cellStyle name="Hipervínculo" xfId="51796" builtinId="8" hidden="1"/>
    <cellStyle name="Hipervínculo" xfId="51798" builtinId="8" hidden="1"/>
    <cellStyle name="Hipervínculo" xfId="51800" builtinId="8" hidden="1"/>
    <cellStyle name="Hipervínculo" xfId="51802" builtinId="8" hidden="1"/>
    <cellStyle name="Hipervínculo" xfId="51804" builtinId="8" hidden="1"/>
    <cellStyle name="Hipervínculo" xfId="51806" builtinId="8" hidden="1"/>
    <cellStyle name="Hipervínculo" xfId="51808" builtinId="8" hidden="1"/>
    <cellStyle name="Hipervínculo" xfId="51810" builtinId="8" hidden="1"/>
    <cellStyle name="Hipervínculo" xfId="51812" builtinId="8" hidden="1"/>
    <cellStyle name="Hipervínculo" xfId="51814" builtinId="8" hidden="1"/>
    <cellStyle name="Hipervínculo" xfId="51816" builtinId="8" hidden="1"/>
    <cellStyle name="Hipervínculo" xfId="51818" builtinId="8" hidden="1"/>
    <cellStyle name="Hipervínculo" xfId="51820" builtinId="8" hidden="1"/>
    <cellStyle name="Hipervínculo" xfId="51822" builtinId="8" hidden="1"/>
    <cellStyle name="Hipervínculo" xfId="51824" builtinId="8" hidden="1"/>
    <cellStyle name="Hipervínculo" xfId="51826" builtinId="8" hidden="1"/>
    <cellStyle name="Hipervínculo" xfId="51828" builtinId="8" hidden="1"/>
    <cellStyle name="Hipervínculo" xfId="51830" builtinId="8" hidden="1"/>
    <cellStyle name="Hipervínculo" xfId="51832" builtinId="8" hidden="1"/>
    <cellStyle name="Hipervínculo" xfId="51834" builtinId="8" hidden="1"/>
    <cellStyle name="Hipervínculo" xfId="51836" builtinId="8" hidden="1"/>
    <cellStyle name="Hipervínculo" xfId="51838" builtinId="8" hidden="1"/>
    <cellStyle name="Hipervínculo" xfId="51840" builtinId="8" hidden="1"/>
    <cellStyle name="Hipervínculo" xfId="51842" builtinId="8" hidden="1"/>
    <cellStyle name="Hipervínculo" xfId="51844" builtinId="8" hidden="1"/>
    <cellStyle name="Hipervínculo" xfId="51846" builtinId="8" hidden="1"/>
    <cellStyle name="Hipervínculo" xfId="51848" builtinId="8" hidden="1"/>
    <cellStyle name="Hipervínculo" xfId="51850" builtinId="8" hidden="1"/>
    <cellStyle name="Hipervínculo" xfId="51852" builtinId="8" hidden="1"/>
    <cellStyle name="Hipervínculo" xfId="51854" builtinId="8" hidden="1"/>
    <cellStyle name="Hipervínculo" xfId="51856" builtinId="8" hidden="1"/>
    <cellStyle name="Hipervínculo" xfId="51858" builtinId="8" hidden="1"/>
    <cellStyle name="Hipervínculo" xfId="51860" builtinId="8" hidden="1"/>
    <cellStyle name="Hipervínculo" xfId="51862" builtinId="8" hidden="1"/>
    <cellStyle name="Hipervínculo" xfId="51864" builtinId="8" hidden="1"/>
    <cellStyle name="Hipervínculo" xfId="51866" builtinId="8" hidden="1"/>
    <cellStyle name="Hipervínculo" xfId="51868" builtinId="8" hidden="1"/>
    <cellStyle name="Hipervínculo" xfId="51870" builtinId="8" hidden="1"/>
    <cellStyle name="Hipervínculo" xfId="51872" builtinId="8" hidden="1"/>
    <cellStyle name="Hipervínculo" xfId="51874" builtinId="8" hidden="1"/>
    <cellStyle name="Hipervínculo" xfId="51876" builtinId="8" hidden="1"/>
    <cellStyle name="Hipervínculo" xfId="51878" builtinId="8" hidden="1"/>
    <cellStyle name="Hipervínculo" xfId="51880" builtinId="8" hidden="1"/>
    <cellStyle name="Hipervínculo" xfId="51882" builtinId="8" hidden="1"/>
    <cellStyle name="Hipervínculo" xfId="51884" builtinId="8" hidden="1"/>
    <cellStyle name="Hipervínculo" xfId="51886" builtinId="8" hidden="1"/>
    <cellStyle name="Hipervínculo" xfId="51888" builtinId="8" hidden="1"/>
    <cellStyle name="Hipervínculo" xfId="51890" builtinId="8" hidden="1"/>
    <cellStyle name="Hipervínculo" xfId="51892" builtinId="8" hidden="1"/>
    <cellStyle name="Hipervínculo" xfId="51894" builtinId="8" hidden="1"/>
    <cellStyle name="Hipervínculo" xfId="51896" builtinId="8" hidden="1"/>
    <cellStyle name="Hipervínculo" xfId="51898" builtinId="8" hidden="1"/>
    <cellStyle name="Hipervínculo" xfId="51900" builtinId="8" hidden="1"/>
    <cellStyle name="Hipervínculo" xfId="51902" builtinId="8" hidden="1"/>
    <cellStyle name="Hipervínculo" xfId="51904" builtinId="8" hidden="1"/>
    <cellStyle name="Hipervínculo" xfId="51906" builtinId="8" hidden="1"/>
    <cellStyle name="Hipervínculo" xfId="51908" builtinId="8" hidden="1"/>
    <cellStyle name="Hipervínculo" xfId="51910" builtinId="8" hidden="1"/>
    <cellStyle name="Hipervínculo" xfId="51912" builtinId="8" hidden="1"/>
    <cellStyle name="Hipervínculo" xfId="51914" builtinId="8" hidden="1"/>
    <cellStyle name="Hipervínculo" xfId="51916" builtinId="8" hidden="1"/>
    <cellStyle name="Hipervínculo" xfId="51918" builtinId="8" hidden="1"/>
    <cellStyle name="Hipervínculo" xfId="51920" builtinId="8" hidden="1"/>
    <cellStyle name="Hipervínculo" xfId="51922" builtinId="8" hidden="1"/>
    <cellStyle name="Hipervínculo" xfId="51924" builtinId="8" hidden="1"/>
    <cellStyle name="Hipervínculo" xfId="51926" builtinId="8" hidden="1"/>
    <cellStyle name="Hipervínculo" xfId="51928" builtinId="8" hidden="1"/>
    <cellStyle name="Hipervínculo" xfId="51930" builtinId="8" hidden="1"/>
    <cellStyle name="Hipervínculo" xfId="51932" builtinId="8" hidden="1"/>
    <cellStyle name="Hipervínculo" xfId="51934" builtinId="8" hidden="1"/>
    <cellStyle name="Hipervínculo" xfId="51936" builtinId="8" hidden="1"/>
    <cellStyle name="Hipervínculo" xfId="51938" builtinId="8" hidden="1"/>
    <cellStyle name="Hipervínculo" xfId="51940" builtinId="8" hidden="1"/>
    <cellStyle name="Hipervínculo" xfId="51942" builtinId="8" hidden="1"/>
    <cellStyle name="Hipervínculo" xfId="51944" builtinId="8" hidden="1"/>
    <cellStyle name="Hipervínculo" xfId="51946" builtinId="8" hidden="1"/>
    <cellStyle name="Hipervínculo" xfId="51948" builtinId="8" hidden="1"/>
    <cellStyle name="Hipervínculo" xfId="51950" builtinId="8" hidden="1"/>
    <cellStyle name="Hipervínculo" xfId="51952" builtinId="8" hidden="1"/>
    <cellStyle name="Hipervínculo" xfId="51954" builtinId="8" hidden="1"/>
    <cellStyle name="Hipervínculo" xfId="51956" builtinId="8" hidden="1"/>
    <cellStyle name="Hipervínculo" xfId="51958" builtinId="8" hidden="1"/>
    <cellStyle name="Hipervínculo" xfId="51960" builtinId="8" hidden="1"/>
    <cellStyle name="Hipervínculo" xfId="51962" builtinId="8" hidden="1"/>
    <cellStyle name="Hipervínculo" xfId="51964" builtinId="8" hidden="1"/>
    <cellStyle name="Hipervínculo" xfId="51966" builtinId="8" hidden="1"/>
    <cellStyle name="Hipervínculo" xfId="51968" builtinId="8" hidden="1"/>
    <cellStyle name="Hipervínculo" xfId="51970" builtinId="8" hidden="1"/>
    <cellStyle name="Hipervínculo" xfId="51972" builtinId="8" hidden="1"/>
    <cellStyle name="Hipervínculo" xfId="51974" builtinId="8" hidden="1"/>
    <cellStyle name="Hipervínculo" xfId="51976" builtinId="8" hidden="1"/>
    <cellStyle name="Hipervínculo" xfId="51978" builtinId="8" hidden="1"/>
    <cellStyle name="Hipervínculo" xfId="51980" builtinId="8" hidden="1"/>
    <cellStyle name="Hipervínculo" xfId="51982" builtinId="8" hidden="1"/>
    <cellStyle name="Hipervínculo" xfId="51984" builtinId="8" hidden="1"/>
    <cellStyle name="Hipervínculo" xfId="51986" builtinId="8" hidden="1"/>
    <cellStyle name="Hipervínculo" xfId="51988" builtinId="8" hidden="1"/>
    <cellStyle name="Hipervínculo" xfId="51990" builtinId="8" hidden="1"/>
    <cellStyle name="Hipervínculo" xfId="51992" builtinId="8" hidden="1"/>
    <cellStyle name="Hipervínculo" xfId="51994" builtinId="8" hidden="1"/>
    <cellStyle name="Hipervínculo" xfId="51996" builtinId="8" hidden="1"/>
    <cellStyle name="Hipervínculo" xfId="51998" builtinId="8" hidden="1"/>
    <cellStyle name="Hipervínculo" xfId="52000" builtinId="8" hidden="1"/>
    <cellStyle name="Hipervínculo" xfId="52002" builtinId="8" hidden="1"/>
    <cellStyle name="Hipervínculo" xfId="52004" builtinId="8" hidden="1"/>
    <cellStyle name="Hipervínculo" xfId="52006" builtinId="8" hidden="1"/>
    <cellStyle name="Hipervínculo" xfId="52008" builtinId="8" hidden="1"/>
    <cellStyle name="Hipervínculo" xfId="52010" builtinId="8" hidden="1"/>
    <cellStyle name="Hipervínculo" xfId="52012" builtinId="8" hidden="1"/>
    <cellStyle name="Hipervínculo" xfId="52014" builtinId="8" hidden="1"/>
    <cellStyle name="Hipervínculo" xfId="52016" builtinId="8" hidden="1"/>
    <cellStyle name="Hipervínculo" xfId="52018" builtinId="8" hidden="1"/>
    <cellStyle name="Hipervínculo" xfId="52020" builtinId="8" hidden="1"/>
    <cellStyle name="Hipervínculo" xfId="52022" builtinId="8" hidden="1"/>
    <cellStyle name="Hipervínculo" xfId="52024" builtinId="8" hidden="1"/>
    <cellStyle name="Hipervínculo" xfId="52026" builtinId="8" hidden="1"/>
    <cellStyle name="Hipervínculo" xfId="52028" builtinId="8" hidden="1"/>
    <cellStyle name="Hipervínculo" xfId="52030" builtinId="8" hidden="1"/>
    <cellStyle name="Hipervínculo" xfId="52032" builtinId="8" hidden="1"/>
    <cellStyle name="Hipervínculo" xfId="52034" builtinId="8" hidden="1"/>
    <cellStyle name="Hipervínculo" xfId="52036" builtinId="8" hidden="1"/>
    <cellStyle name="Hipervínculo" xfId="52038" builtinId="8" hidden="1"/>
    <cellStyle name="Hipervínculo" xfId="52040" builtinId="8" hidden="1"/>
    <cellStyle name="Hipervínculo" xfId="52042" builtinId="8" hidden="1"/>
    <cellStyle name="Hipervínculo" xfId="52044" builtinId="8" hidden="1"/>
    <cellStyle name="Hipervínculo" xfId="52046" builtinId="8" hidden="1"/>
    <cellStyle name="Hipervínculo" xfId="52048" builtinId="8" hidden="1"/>
    <cellStyle name="Hipervínculo" xfId="52050" builtinId="8" hidden="1"/>
    <cellStyle name="Hipervínculo" xfId="52052" builtinId="8" hidden="1"/>
    <cellStyle name="Hipervínculo" xfId="52054" builtinId="8" hidden="1"/>
    <cellStyle name="Hipervínculo" xfId="52056" builtinId="8" hidden="1"/>
    <cellStyle name="Hipervínculo" xfId="52058" builtinId="8" hidden="1"/>
    <cellStyle name="Hipervínculo" xfId="52060" builtinId="8" hidden="1"/>
    <cellStyle name="Hipervínculo" xfId="52062" builtinId="8" hidden="1"/>
    <cellStyle name="Hipervínculo" xfId="52064" builtinId="8" hidden="1"/>
    <cellStyle name="Hipervínculo" xfId="52066" builtinId="8" hidden="1"/>
    <cellStyle name="Hipervínculo" xfId="52068" builtinId="8" hidden="1"/>
    <cellStyle name="Hipervínculo" xfId="52070" builtinId="8" hidden="1"/>
    <cellStyle name="Hipervínculo" xfId="52072" builtinId="8" hidden="1"/>
    <cellStyle name="Hipervínculo" xfId="52074" builtinId="8" hidden="1"/>
    <cellStyle name="Hipervínculo" xfId="52076" builtinId="8" hidden="1"/>
    <cellStyle name="Hipervínculo" xfId="52078" builtinId="8" hidden="1"/>
    <cellStyle name="Hipervínculo" xfId="52080" builtinId="8" hidden="1"/>
    <cellStyle name="Hipervínculo" xfId="52082" builtinId="8" hidden="1"/>
    <cellStyle name="Hipervínculo" xfId="52084" builtinId="8" hidden="1"/>
    <cellStyle name="Hipervínculo" xfId="52086" builtinId="8" hidden="1"/>
    <cellStyle name="Hipervínculo" xfId="52088" builtinId="8" hidden="1"/>
    <cellStyle name="Hipervínculo" xfId="52090" builtinId="8" hidden="1"/>
    <cellStyle name="Hipervínculo" xfId="52092" builtinId="8" hidden="1"/>
    <cellStyle name="Hipervínculo" xfId="52094" builtinId="8" hidden="1"/>
    <cellStyle name="Hipervínculo" xfId="52096" builtinId="8" hidden="1"/>
    <cellStyle name="Hipervínculo" xfId="52098" builtinId="8" hidden="1"/>
    <cellStyle name="Hipervínculo" xfId="52100" builtinId="8" hidden="1"/>
    <cellStyle name="Hipervínculo" xfId="52102" builtinId="8" hidden="1"/>
    <cellStyle name="Hipervínculo" xfId="52104" builtinId="8" hidden="1"/>
    <cellStyle name="Hipervínculo" xfId="52106" builtinId="8" hidden="1"/>
    <cellStyle name="Hipervínculo" xfId="52108" builtinId="8" hidden="1"/>
    <cellStyle name="Hipervínculo" xfId="52110" builtinId="8" hidden="1"/>
    <cellStyle name="Hipervínculo" xfId="52112" builtinId="8" hidden="1"/>
    <cellStyle name="Hipervínculo" xfId="52114" builtinId="8" hidden="1"/>
    <cellStyle name="Hipervínculo" xfId="52116" builtinId="8" hidden="1"/>
    <cellStyle name="Hipervínculo" xfId="52118" builtinId="8" hidden="1"/>
    <cellStyle name="Hipervínculo" xfId="52120" builtinId="8" hidden="1"/>
    <cellStyle name="Hipervínculo" xfId="52122" builtinId="8" hidden="1"/>
    <cellStyle name="Hipervínculo" xfId="52124" builtinId="8" hidden="1"/>
    <cellStyle name="Hipervínculo" xfId="52126" builtinId="8" hidden="1"/>
    <cellStyle name="Hipervínculo" xfId="52128" builtinId="8" hidden="1"/>
    <cellStyle name="Hipervínculo" xfId="52130" builtinId="8" hidden="1"/>
    <cellStyle name="Hipervínculo" xfId="52132" builtinId="8" hidden="1"/>
    <cellStyle name="Hipervínculo" xfId="52134" builtinId="8" hidden="1"/>
    <cellStyle name="Hipervínculo" xfId="52136" builtinId="8" hidden="1"/>
    <cellStyle name="Hipervínculo" xfId="52138" builtinId="8" hidden="1"/>
    <cellStyle name="Hipervínculo" xfId="52140" builtinId="8" hidden="1"/>
    <cellStyle name="Hipervínculo" xfId="52142" builtinId="8" hidden="1"/>
    <cellStyle name="Hipervínculo" xfId="52144" builtinId="8" hidden="1"/>
    <cellStyle name="Hipervínculo" xfId="52146" builtinId="8" hidden="1"/>
    <cellStyle name="Hipervínculo" xfId="52148" builtinId="8" hidden="1"/>
    <cellStyle name="Hipervínculo" xfId="52150" builtinId="8" hidden="1"/>
    <cellStyle name="Hipervínculo" xfId="52152" builtinId="8" hidden="1"/>
    <cellStyle name="Hipervínculo" xfId="52154" builtinId="8" hidden="1"/>
    <cellStyle name="Hipervínculo" xfId="52156" builtinId="8" hidden="1"/>
    <cellStyle name="Hipervínculo" xfId="52158" builtinId="8" hidden="1"/>
    <cellStyle name="Hipervínculo" xfId="52160" builtinId="8" hidden="1"/>
    <cellStyle name="Hipervínculo" xfId="52162" builtinId="8" hidden="1"/>
    <cellStyle name="Hipervínculo" xfId="52164" builtinId="8" hidden="1"/>
    <cellStyle name="Hipervínculo" xfId="52166" builtinId="8" hidden="1"/>
    <cellStyle name="Hipervínculo" xfId="52168" builtinId="8" hidden="1"/>
    <cellStyle name="Hipervínculo" xfId="52170" builtinId="8" hidden="1"/>
    <cellStyle name="Hipervínculo" xfId="52172" builtinId="8" hidden="1"/>
    <cellStyle name="Hipervínculo" xfId="52174" builtinId="8" hidden="1"/>
    <cellStyle name="Hipervínculo" xfId="52176" builtinId="8" hidden="1"/>
    <cellStyle name="Hipervínculo" xfId="52178" builtinId="8" hidden="1"/>
    <cellStyle name="Hipervínculo" xfId="52180" builtinId="8" hidden="1"/>
    <cellStyle name="Hipervínculo" xfId="52182" builtinId="8" hidden="1"/>
    <cellStyle name="Hipervínculo" xfId="52184" builtinId="8" hidden="1"/>
    <cellStyle name="Hipervínculo" xfId="52186" builtinId="8" hidden="1"/>
    <cellStyle name="Hipervínculo" xfId="52188" builtinId="8" hidden="1"/>
    <cellStyle name="Hipervínculo" xfId="52190" builtinId="8" hidden="1"/>
    <cellStyle name="Hipervínculo" xfId="52192" builtinId="8" hidden="1"/>
    <cellStyle name="Hipervínculo" xfId="52194" builtinId="8" hidden="1"/>
    <cellStyle name="Hipervínculo" xfId="52196" builtinId="8" hidden="1"/>
    <cellStyle name="Hipervínculo" xfId="52198" builtinId="8" hidden="1"/>
    <cellStyle name="Hipervínculo" xfId="52200" builtinId="8" hidden="1"/>
    <cellStyle name="Hipervínculo" xfId="52202" builtinId="8" hidden="1"/>
    <cellStyle name="Hipervínculo" xfId="52204" builtinId="8" hidden="1"/>
    <cellStyle name="Hipervínculo" xfId="52206" builtinId="8" hidden="1"/>
    <cellStyle name="Hipervínculo" xfId="52208" builtinId="8" hidden="1"/>
    <cellStyle name="Hipervínculo" xfId="52210" builtinId="8" hidden="1"/>
    <cellStyle name="Hipervínculo" xfId="52212" builtinId="8" hidden="1"/>
    <cellStyle name="Hipervínculo" xfId="52214" builtinId="8" hidden="1"/>
    <cellStyle name="Hipervínculo" xfId="52216" builtinId="8" hidden="1"/>
    <cellStyle name="Hipervínculo" xfId="52218" builtinId="8" hidden="1"/>
    <cellStyle name="Hipervínculo" xfId="52220" builtinId="8" hidden="1"/>
    <cellStyle name="Hipervínculo" xfId="52222" builtinId="8" hidden="1"/>
    <cellStyle name="Hipervínculo" xfId="52224" builtinId="8" hidden="1"/>
    <cellStyle name="Hipervínculo" xfId="52226" builtinId="8" hidden="1"/>
    <cellStyle name="Hipervínculo" xfId="52228" builtinId="8" hidden="1"/>
    <cellStyle name="Hipervínculo" xfId="52230" builtinId="8" hidden="1"/>
    <cellStyle name="Hipervínculo" xfId="52232" builtinId="8" hidden="1"/>
    <cellStyle name="Hipervínculo" xfId="52234" builtinId="8" hidden="1"/>
    <cellStyle name="Hipervínculo" xfId="52236" builtinId="8" hidden="1"/>
    <cellStyle name="Hipervínculo" xfId="52238" builtinId="8" hidden="1"/>
    <cellStyle name="Hipervínculo" xfId="52240" builtinId="8" hidden="1"/>
    <cellStyle name="Hipervínculo" xfId="52242" builtinId="8" hidden="1"/>
    <cellStyle name="Hipervínculo" xfId="52244" builtinId="8" hidden="1"/>
    <cellStyle name="Hipervínculo" xfId="52246" builtinId="8" hidden="1"/>
    <cellStyle name="Hipervínculo" xfId="52248" builtinId="8" hidden="1"/>
    <cellStyle name="Hipervínculo" xfId="52250" builtinId="8" hidden="1"/>
    <cellStyle name="Hipervínculo" xfId="52252" builtinId="8" hidden="1"/>
    <cellStyle name="Hipervínculo" xfId="52254" builtinId="8" hidden="1"/>
    <cellStyle name="Hipervínculo" xfId="52256" builtinId="8" hidden="1"/>
    <cellStyle name="Hipervínculo" xfId="52258" builtinId="8" hidden="1"/>
    <cellStyle name="Hipervínculo" xfId="52260" builtinId="8" hidden="1"/>
    <cellStyle name="Hipervínculo" xfId="52262" builtinId="8" hidden="1"/>
    <cellStyle name="Hipervínculo" xfId="52264" builtinId="8" hidden="1"/>
    <cellStyle name="Hipervínculo" xfId="52266" builtinId="8" hidden="1"/>
    <cellStyle name="Hipervínculo" xfId="52268" builtinId="8" hidden="1"/>
    <cellStyle name="Hipervínculo" xfId="52270" builtinId="8" hidden="1"/>
    <cellStyle name="Hipervínculo" xfId="52272" builtinId="8" hidden="1"/>
    <cellStyle name="Hipervínculo" xfId="52274" builtinId="8" hidden="1"/>
    <cellStyle name="Hipervínculo" xfId="52276" builtinId="8" hidden="1"/>
    <cellStyle name="Hipervínculo" xfId="52278" builtinId="8" hidden="1"/>
    <cellStyle name="Hipervínculo" xfId="52280" builtinId="8" hidden="1"/>
    <cellStyle name="Hipervínculo" xfId="52282" builtinId="8" hidden="1"/>
    <cellStyle name="Hipervínculo" xfId="52284" builtinId="8" hidden="1"/>
    <cellStyle name="Hipervínculo" xfId="52286" builtinId="8" hidden="1"/>
    <cellStyle name="Hipervínculo" xfId="52288" builtinId="8" hidden="1"/>
    <cellStyle name="Hipervínculo" xfId="52290" builtinId="8" hidden="1"/>
    <cellStyle name="Hipervínculo" xfId="52292" builtinId="8" hidden="1"/>
    <cellStyle name="Hipervínculo" xfId="52294" builtinId="8" hidden="1"/>
    <cellStyle name="Hipervínculo" xfId="52296" builtinId="8" hidden="1"/>
    <cellStyle name="Hipervínculo" xfId="52298" builtinId="8" hidden="1"/>
    <cellStyle name="Hipervínculo" xfId="52300" builtinId="8" hidden="1"/>
    <cellStyle name="Hipervínculo" xfId="52302" builtinId="8" hidden="1"/>
    <cellStyle name="Hipervínculo" xfId="52304" builtinId="8" hidden="1"/>
    <cellStyle name="Hipervínculo" xfId="52306" builtinId="8" hidden="1"/>
    <cellStyle name="Hipervínculo" xfId="52308" builtinId="8" hidden="1"/>
    <cellStyle name="Hipervínculo" xfId="52310" builtinId="8" hidden="1"/>
    <cellStyle name="Hipervínculo" xfId="52312" builtinId="8" hidden="1"/>
    <cellStyle name="Hipervínculo" xfId="52314" builtinId="8" hidden="1"/>
    <cellStyle name="Hipervínculo" xfId="52316" builtinId="8" hidden="1"/>
    <cellStyle name="Hipervínculo" xfId="52318" builtinId="8" hidden="1"/>
    <cellStyle name="Hipervínculo" xfId="52320" builtinId="8" hidden="1"/>
    <cellStyle name="Hipervínculo" xfId="52322" builtinId="8" hidden="1"/>
    <cellStyle name="Hipervínculo" xfId="52324" builtinId="8" hidden="1"/>
    <cellStyle name="Hipervínculo" xfId="52326" builtinId="8" hidden="1"/>
    <cellStyle name="Hipervínculo" xfId="52328" builtinId="8" hidden="1"/>
    <cellStyle name="Hipervínculo" xfId="52330" builtinId="8" hidden="1"/>
    <cellStyle name="Hipervínculo" xfId="52332" builtinId="8" hidden="1"/>
    <cellStyle name="Hipervínculo" xfId="52334" builtinId="8" hidden="1"/>
    <cellStyle name="Hipervínculo" xfId="52336" builtinId="8" hidden="1"/>
    <cellStyle name="Hipervínculo" xfId="52338" builtinId="8" hidden="1"/>
    <cellStyle name="Hipervínculo" xfId="52340" builtinId="8" hidden="1"/>
    <cellStyle name="Hipervínculo" xfId="52342" builtinId="8" hidden="1"/>
    <cellStyle name="Hipervínculo" xfId="52344" builtinId="8" hidden="1"/>
    <cellStyle name="Hipervínculo" xfId="52346" builtinId="8" hidden="1"/>
    <cellStyle name="Hipervínculo" xfId="52348" builtinId="8" hidden="1"/>
    <cellStyle name="Hipervínculo" xfId="52350" builtinId="8" hidden="1"/>
    <cellStyle name="Hipervínculo" xfId="52352" builtinId="8" hidden="1"/>
    <cellStyle name="Hipervínculo" xfId="52354" builtinId="8" hidden="1"/>
    <cellStyle name="Hipervínculo" xfId="52356" builtinId="8" hidden="1"/>
    <cellStyle name="Hipervínculo" xfId="52358" builtinId="8" hidden="1"/>
    <cellStyle name="Hipervínculo" xfId="52360" builtinId="8" hidden="1"/>
    <cellStyle name="Hipervínculo" xfId="52362" builtinId="8" hidden="1"/>
    <cellStyle name="Hipervínculo" xfId="52364" builtinId="8" hidden="1"/>
    <cellStyle name="Hipervínculo" xfId="52366" builtinId="8" hidden="1"/>
    <cellStyle name="Hipervínculo" xfId="52368" builtinId="8" hidden="1"/>
    <cellStyle name="Hipervínculo" xfId="52370" builtinId="8" hidden="1"/>
    <cellStyle name="Hipervínculo" xfId="52372" builtinId="8" hidden="1"/>
    <cellStyle name="Hipervínculo" xfId="52374" builtinId="8" hidden="1"/>
    <cellStyle name="Hipervínculo" xfId="52376" builtinId="8" hidden="1"/>
    <cellStyle name="Hipervínculo" xfId="52378" builtinId="8" hidden="1"/>
    <cellStyle name="Hipervínculo" xfId="52380" builtinId="8" hidden="1"/>
    <cellStyle name="Hipervínculo" xfId="52382" builtinId="8" hidden="1"/>
    <cellStyle name="Hipervínculo" xfId="52384" builtinId="8" hidden="1"/>
    <cellStyle name="Hipervínculo" xfId="52386" builtinId="8" hidden="1"/>
    <cellStyle name="Hipervínculo" xfId="52388" builtinId="8" hidden="1"/>
    <cellStyle name="Hipervínculo" xfId="52390" builtinId="8" hidden="1"/>
    <cellStyle name="Hipervínculo" xfId="52392" builtinId="8" hidden="1"/>
    <cellStyle name="Hipervínculo" xfId="52394" builtinId="8" hidden="1"/>
    <cellStyle name="Hipervínculo" xfId="52396" builtinId="8" hidden="1"/>
    <cellStyle name="Hipervínculo" xfId="52398" builtinId="8" hidden="1"/>
    <cellStyle name="Hipervínculo" xfId="52400" builtinId="8" hidden="1"/>
    <cellStyle name="Hipervínculo" xfId="52402" builtinId="8" hidden="1"/>
    <cellStyle name="Hipervínculo" xfId="52404" builtinId="8" hidden="1"/>
    <cellStyle name="Hipervínculo" xfId="52406" builtinId="8" hidden="1"/>
    <cellStyle name="Hipervínculo" xfId="52408" builtinId="8" hidden="1"/>
    <cellStyle name="Hipervínculo" xfId="52410" builtinId="8" hidden="1"/>
    <cellStyle name="Hipervínculo" xfId="52412" builtinId="8" hidden="1"/>
    <cellStyle name="Hipervínculo" xfId="52414" builtinId="8" hidden="1"/>
    <cellStyle name="Hipervínculo" xfId="52416" builtinId="8" hidden="1"/>
    <cellStyle name="Hipervínculo" xfId="52418" builtinId="8" hidden="1"/>
    <cellStyle name="Hipervínculo" xfId="52420" builtinId="8" hidden="1"/>
    <cellStyle name="Hipervínculo" xfId="52422" builtinId="8" hidden="1"/>
    <cellStyle name="Hipervínculo" xfId="52424" builtinId="8" hidden="1"/>
    <cellStyle name="Hipervínculo" xfId="52426" builtinId="8" hidden="1"/>
    <cellStyle name="Hipervínculo" xfId="52428" builtinId="8" hidden="1"/>
    <cellStyle name="Hipervínculo" xfId="52430" builtinId="8" hidden="1"/>
    <cellStyle name="Hipervínculo" xfId="52432" builtinId="8" hidden="1"/>
    <cellStyle name="Hipervínculo" xfId="52434" builtinId="8" hidden="1"/>
    <cellStyle name="Hipervínculo" xfId="52436" builtinId="8" hidden="1"/>
    <cellStyle name="Hipervínculo" xfId="52438" builtinId="8" hidden="1"/>
    <cellStyle name="Hipervínculo" xfId="52440" builtinId="8" hidden="1"/>
    <cellStyle name="Hipervínculo" xfId="52442" builtinId="8" hidden="1"/>
    <cellStyle name="Hipervínculo" xfId="52444" builtinId="8" hidden="1"/>
    <cellStyle name="Hipervínculo" xfId="52446" builtinId="8" hidden="1"/>
    <cellStyle name="Hipervínculo" xfId="52448" builtinId="8" hidden="1"/>
    <cellStyle name="Hipervínculo" xfId="52450" builtinId="8" hidden="1"/>
    <cellStyle name="Hipervínculo" xfId="52452" builtinId="8" hidden="1"/>
    <cellStyle name="Hipervínculo" xfId="52454" builtinId="8" hidden="1"/>
    <cellStyle name="Hipervínculo" xfId="52456" builtinId="8" hidden="1"/>
    <cellStyle name="Hipervínculo" xfId="52458" builtinId="8" hidden="1"/>
    <cellStyle name="Hipervínculo" xfId="52460" builtinId="8" hidden="1"/>
    <cellStyle name="Hipervínculo" xfId="52462" builtinId="8" hidden="1"/>
    <cellStyle name="Hipervínculo" xfId="52464" builtinId="8" hidden="1"/>
    <cellStyle name="Hipervínculo" xfId="52466" builtinId="8" hidden="1"/>
    <cellStyle name="Hipervínculo" xfId="52468" builtinId="8" hidden="1"/>
    <cellStyle name="Hipervínculo" xfId="52470" builtinId="8" hidden="1"/>
    <cellStyle name="Hipervínculo" xfId="52472" builtinId="8" hidden="1"/>
    <cellStyle name="Hipervínculo" xfId="52474" builtinId="8" hidden="1"/>
    <cellStyle name="Hipervínculo" xfId="52476" builtinId="8" hidden="1"/>
    <cellStyle name="Hipervínculo" xfId="52478" builtinId="8" hidden="1"/>
    <cellStyle name="Hipervínculo" xfId="52480" builtinId="8" hidden="1"/>
    <cellStyle name="Hipervínculo" xfId="52482" builtinId="8" hidden="1"/>
    <cellStyle name="Hipervínculo" xfId="52484" builtinId="8" hidden="1"/>
    <cellStyle name="Hipervínculo" xfId="52486" builtinId="8" hidden="1"/>
    <cellStyle name="Hipervínculo" xfId="52488" builtinId="8" hidden="1"/>
    <cellStyle name="Hipervínculo" xfId="52490" builtinId="8" hidden="1"/>
    <cellStyle name="Hipervínculo" xfId="52492" builtinId="8" hidden="1"/>
    <cellStyle name="Hipervínculo" xfId="52494" builtinId="8" hidden="1"/>
    <cellStyle name="Hipervínculo" xfId="52496" builtinId="8" hidden="1"/>
    <cellStyle name="Hipervínculo" xfId="52498" builtinId="8" hidden="1"/>
    <cellStyle name="Hipervínculo" xfId="52500" builtinId="8" hidden="1"/>
    <cellStyle name="Hipervínculo" xfId="52502" builtinId="8" hidden="1"/>
    <cellStyle name="Hipervínculo" xfId="52504" builtinId="8" hidden="1"/>
    <cellStyle name="Hipervínculo" xfId="52506" builtinId="8" hidden="1"/>
    <cellStyle name="Hipervínculo" xfId="52508" builtinId="8" hidden="1"/>
    <cellStyle name="Hipervínculo" xfId="52510" builtinId="8" hidden="1"/>
    <cellStyle name="Hipervínculo" xfId="52512" builtinId="8" hidden="1"/>
    <cellStyle name="Hipervínculo" xfId="52514" builtinId="8" hidden="1"/>
    <cellStyle name="Hipervínculo" xfId="52516" builtinId="8" hidden="1"/>
    <cellStyle name="Hipervínculo" xfId="52518" builtinId="8" hidden="1"/>
    <cellStyle name="Hipervínculo" xfId="52520" builtinId="8" hidden="1"/>
    <cellStyle name="Hipervínculo" xfId="52522" builtinId="8" hidden="1"/>
    <cellStyle name="Hipervínculo" xfId="52524" builtinId="8" hidden="1"/>
    <cellStyle name="Hipervínculo" xfId="52526" builtinId="8" hidden="1"/>
    <cellStyle name="Hipervínculo" xfId="52528" builtinId="8" hidden="1"/>
    <cellStyle name="Hipervínculo" xfId="52530" builtinId="8" hidden="1"/>
    <cellStyle name="Hipervínculo" xfId="52532" builtinId="8" hidden="1"/>
    <cellStyle name="Hipervínculo" xfId="52534" builtinId="8" hidden="1"/>
    <cellStyle name="Hipervínculo" xfId="52536" builtinId="8" hidden="1"/>
    <cellStyle name="Hipervínculo" xfId="52538" builtinId="8" hidden="1"/>
    <cellStyle name="Hipervínculo" xfId="52540" builtinId="8" hidden="1"/>
    <cellStyle name="Hipervínculo" xfId="52542" builtinId="8" hidden="1"/>
    <cellStyle name="Hipervínculo" xfId="52544" builtinId="8" hidden="1"/>
    <cellStyle name="Hipervínculo" xfId="52546" builtinId="8" hidden="1"/>
    <cellStyle name="Hipervínculo" xfId="52548" builtinId="8" hidden="1"/>
    <cellStyle name="Hipervínculo" xfId="52550" builtinId="8" hidden="1"/>
    <cellStyle name="Hipervínculo" xfId="52552" builtinId="8" hidden="1"/>
    <cellStyle name="Hipervínculo" xfId="52554" builtinId="8" hidden="1"/>
    <cellStyle name="Hipervínculo" xfId="52556" builtinId="8" hidden="1"/>
    <cellStyle name="Hipervínculo" xfId="52558" builtinId="8" hidden="1"/>
    <cellStyle name="Hipervínculo" xfId="52560" builtinId="8" hidden="1"/>
    <cellStyle name="Hipervínculo" xfId="52562" builtinId="8" hidden="1"/>
    <cellStyle name="Hipervínculo" xfId="52564" builtinId="8" hidden="1"/>
    <cellStyle name="Hipervínculo" xfId="52566" builtinId="8" hidden="1"/>
    <cellStyle name="Hipervínculo" xfId="52568" builtinId="8" hidden="1"/>
    <cellStyle name="Hipervínculo" xfId="52570" builtinId="8" hidden="1"/>
    <cellStyle name="Hipervínculo" xfId="52572" builtinId="8" hidden="1"/>
    <cellStyle name="Hipervínculo" xfId="52574" builtinId="8" hidden="1"/>
    <cellStyle name="Hipervínculo" xfId="52576" builtinId="8" hidden="1"/>
    <cellStyle name="Hipervínculo" xfId="52578" builtinId="8" hidden="1"/>
    <cellStyle name="Hipervínculo" xfId="52580" builtinId="8" hidden="1"/>
    <cellStyle name="Hipervínculo" xfId="52582" builtinId="8" hidden="1"/>
    <cellStyle name="Hipervínculo" xfId="52584" builtinId="8" hidden="1"/>
    <cellStyle name="Hipervínculo" xfId="52586" builtinId="8" hidden="1"/>
    <cellStyle name="Hipervínculo" xfId="52588" builtinId="8" hidden="1"/>
    <cellStyle name="Hipervínculo" xfId="52590" builtinId="8" hidden="1"/>
    <cellStyle name="Hipervínculo" xfId="52592" builtinId="8" hidden="1"/>
    <cellStyle name="Hipervínculo" xfId="52594" builtinId="8" hidden="1"/>
    <cellStyle name="Hipervínculo" xfId="52596" builtinId="8" hidden="1"/>
    <cellStyle name="Hipervínculo" xfId="52598" builtinId="8" hidden="1"/>
    <cellStyle name="Hipervínculo" xfId="52600" builtinId="8" hidden="1"/>
    <cellStyle name="Hipervínculo" xfId="52602" builtinId="8" hidden="1"/>
    <cellStyle name="Hipervínculo" xfId="52604" builtinId="8" hidden="1"/>
    <cellStyle name="Hipervínculo" xfId="52606" builtinId="8" hidden="1"/>
    <cellStyle name="Hipervínculo" xfId="52608" builtinId="8" hidden="1"/>
    <cellStyle name="Hipervínculo" xfId="52610" builtinId="8" hidden="1"/>
    <cellStyle name="Hipervínculo" xfId="52612" builtinId="8" hidden="1"/>
    <cellStyle name="Hipervínculo" xfId="52614" builtinId="8" hidden="1"/>
    <cellStyle name="Hipervínculo" xfId="52616" builtinId="8" hidden="1"/>
    <cellStyle name="Hipervínculo" xfId="52618" builtinId="8" hidden="1"/>
    <cellStyle name="Hipervínculo" xfId="52620" builtinId="8" hidden="1"/>
    <cellStyle name="Hipervínculo" xfId="52622" builtinId="8" hidden="1"/>
    <cellStyle name="Hipervínculo" xfId="52624" builtinId="8" hidden="1"/>
    <cellStyle name="Hipervínculo" xfId="52626" builtinId="8" hidden="1"/>
    <cellStyle name="Hipervínculo" xfId="52628" builtinId="8" hidden="1"/>
    <cellStyle name="Hipervínculo" xfId="52630" builtinId="8" hidden="1"/>
    <cellStyle name="Hipervínculo" xfId="52632" builtinId="8" hidden="1"/>
    <cellStyle name="Hipervínculo" xfId="52634" builtinId="8" hidden="1"/>
    <cellStyle name="Hipervínculo" xfId="52636" builtinId="8" hidden="1"/>
    <cellStyle name="Hipervínculo" xfId="52638" builtinId="8" hidden="1"/>
    <cellStyle name="Hipervínculo" xfId="52640" builtinId="8" hidden="1"/>
    <cellStyle name="Hipervínculo" xfId="52642" builtinId="8" hidden="1"/>
    <cellStyle name="Hipervínculo" xfId="52644" builtinId="8" hidden="1"/>
    <cellStyle name="Hipervínculo" xfId="52646" builtinId="8" hidden="1"/>
    <cellStyle name="Hipervínculo" xfId="52648" builtinId="8" hidden="1"/>
    <cellStyle name="Hipervínculo" xfId="52650" builtinId="8" hidden="1"/>
    <cellStyle name="Hipervínculo" xfId="52652" builtinId="8" hidden="1"/>
    <cellStyle name="Hipervínculo" xfId="52654" builtinId="8" hidden="1"/>
    <cellStyle name="Hipervínculo" xfId="52656" builtinId="8" hidden="1"/>
    <cellStyle name="Hipervínculo" xfId="52658" builtinId="8" hidden="1"/>
    <cellStyle name="Hipervínculo" xfId="52660" builtinId="8" hidden="1"/>
    <cellStyle name="Hipervínculo" xfId="52662" builtinId="8" hidden="1"/>
    <cellStyle name="Hipervínculo" xfId="52664" builtinId="8" hidden="1"/>
    <cellStyle name="Hipervínculo" xfId="52666" builtinId="8" hidden="1"/>
    <cellStyle name="Hipervínculo" xfId="52668" builtinId="8" hidden="1"/>
    <cellStyle name="Hipervínculo" xfId="52670" builtinId="8" hidden="1"/>
    <cellStyle name="Hipervínculo" xfId="52672" builtinId="8" hidden="1"/>
    <cellStyle name="Hipervínculo" xfId="52674" builtinId="8" hidden="1"/>
    <cellStyle name="Hipervínculo" xfId="52676" builtinId="8" hidden="1"/>
    <cellStyle name="Hipervínculo" xfId="52678" builtinId="8" hidden="1"/>
    <cellStyle name="Hipervínculo" xfId="52680" builtinId="8" hidden="1"/>
    <cellStyle name="Hipervínculo" xfId="52682" builtinId="8" hidden="1"/>
    <cellStyle name="Hipervínculo" xfId="52684" builtinId="8" hidden="1"/>
    <cellStyle name="Hipervínculo" xfId="52686" builtinId="8" hidden="1"/>
    <cellStyle name="Hipervínculo" xfId="52688" builtinId="8" hidden="1"/>
    <cellStyle name="Hipervínculo" xfId="52690" builtinId="8" hidden="1"/>
    <cellStyle name="Hipervínculo" xfId="52692" builtinId="8" hidden="1"/>
    <cellStyle name="Hipervínculo" xfId="52694" builtinId="8" hidden="1"/>
    <cellStyle name="Hipervínculo" xfId="52696" builtinId="8" hidden="1"/>
    <cellStyle name="Hipervínculo" xfId="52698" builtinId="8" hidden="1"/>
    <cellStyle name="Hipervínculo" xfId="52700" builtinId="8" hidden="1"/>
    <cellStyle name="Hipervínculo" xfId="52702" builtinId="8" hidden="1"/>
    <cellStyle name="Hipervínculo" xfId="52704" builtinId="8" hidden="1"/>
    <cellStyle name="Hipervínculo" xfId="52706" builtinId="8" hidden="1"/>
    <cellStyle name="Hipervínculo" xfId="52708" builtinId="8" hidden="1"/>
    <cellStyle name="Hipervínculo" xfId="52710" builtinId="8" hidden="1"/>
    <cellStyle name="Hipervínculo" xfId="52712" builtinId="8" hidden="1"/>
    <cellStyle name="Hipervínculo" xfId="52714" builtinId="8" hidden="1"/>
    <cellStyle name="Hipervínculo" xfId="52716" builtinId="8" hidden="1"/>
    <cellStyle name="Hipervínculo" xfId="52718" builtinId="8" hidden="1"/>
    <cellStyle name="Hipervínculo" xfId="52720" builtinId="8" hidden="1"/>
    <cellStyle name="Hipervínculo" xfId="52722" builtinId="8" hidden="1"/>
    <cellStyle name="Hipervínculo" xfId="52724" builtinId="8" hidden="1"/>
    <cellStyle name="Hipervínculo" xfId="52726" builtinId="8" hidden="1"/>
    <cellStyle name="Hipervínculo" xfId="52728" builtinId="8" hidden="1"/>
    <cellStyle name="Hipervínculo" xfId="52730" builtinId="8" hidden="1"/>
    <cellStyle name="Hipervínculo" xfId="52732" builtinId="8" hidden="1"/>
    <cellStyle name="Hipervínculo" xfId="52734" builtinId="8" hidden="1"/>
    <cellStyle name="Hipervínculo" xfId="52736" builtinId="8" hidden="1"/>
    <cellStyle name="Hipervínculo" xfId="52738" builtinId="8" hidden="1"/>
    <cellStyle name="Hipervínculo" xfId="52740" builtinId="8" hidden="1"/>
    <cellStyle name="Hipervínculo" xfId="52742" builtinId="8" hidden="1"/>
    <cellStyle name="Hipervínculo" xfId="52744" builtinId="8" hidden="1"/>
    <cellStyle name="Hipervínculo" xfId="52746" builtinId="8" hidden="1"/>
    <cellStyle name="Hipervínculo" xfId="52748" builtinId="8" hidden="1"/>
    <cellStyle name="Hipervínculo" xfId="52750" builtinId="8" hidden="1"/>
    <cellStyle name="Hipervínculo" xfId="52752" builtinId="8" hidden="1"/>
    <cellStyle name="Hipervínculo" xfId="52754" builtinId="8" hidden="1"/>
    <cellStyle name="Hipervínculo" xfId="52756" builtinId="8" hidden="1"/>
    <cellStyle name="Hipervínculo" xfId="52758" builtinId="8" hidden="1"/>
    <cellStyle name="Hipervínculo" xfId="52760" builtinId="8" hidden="1"/>
    <cellStyle name="Hipervínculo" xfId="52762" builtinId="8" hidden="1"/>
    <cellStyle name="Hipervínculo" xfId="52764" builtinId="8" hidden="1"/>
    <cellStyle name="Hipervínculo" xfId="52766" builtinId="8" hidden="1"/>
    <cellStyle name="Hipervínculo" xfId="52768" builtinId="8" hidden="1"/>
    <cellStyle name="Hipervínculo" xfId="52770" builtinId="8" hidden="1"/>
    <cellStyle name="Hipervínculo" xfId="52772" builtinId="8" hidden="1"/>
    <cellStyle name="Hipervínculo" xfId="52774" builtinId="8" hidden="1"/>
    <cellStyle name="Hipervínculo" xfId="52776" builtinId="8" hidden="1"/>
    <cellStyle name="Hipervínculo" xfId="52778" builtinId="8" hidden="1"/>
    <cellStyle name="Hipervínculo" xfId="52780" builtinId="8" hidden="1"/>
    <cellStyle name="Hipervínculo" xfId="52782" builtinId="8" hidden="1"/>
    <cellStyle name="Hipervínculo" xfId="52784" builtinId="8" hidden="1"/>
    <cellStyle name="Hipervínculo" xfId="52786" builtinId="8" hidden="1"/>
    <cellStyle name="Hipervínculo" xfId="52788" builtinId="8" hidden="1"/>
    <cellStyle name="Hipervínculo" xfId="52790" builtinId="8" hidden="1"/>
    <cellStyle name="Hipervínculo" xfId="52792" builtinId="8" hidden="1"/>
    <cellStyle name="Hipervínculo" xfId="52794" builtinId="8" hidden="1"/>
    <cellStyle name="Hipervínculo" xfId="52796" builtinId="8" hidden="1"/>
    <cellStyle name="Hipervínculo" xfId="52798" builtinId="8" hidden="1"/>
    <cellStyle name="Hipervínculo" xfId="52800" builtinId="8" hidden="1"/>
    <cellStyle name="Hipervínculo" xfId="52802" builtinId="8" hidden="1"/>
    <cellStyle name="Hipervínculo" xfId="52804" builtinId="8" hidden="1"/>
    <cellStyle name="Hipervínculo" xfId="52806" builtinId="8" hidden="1"/>
    <cellStyle name="Hipervínculo" xfId="52808" builtinId="8" hidden="1"/>
    <cellStyle name="Hipervínculo" xfId="52810" builtinId="8" hidden="1"/>
    <cellStyle name="Hipervínculo" xfId="52812" builtinId="8" hidden="1"/>
    <cellStyle name="Hipervínculo" xfId="52814" builtinId="8" hidden="1"/>
    <cellStyle name="Hipervínculo" xfId="52816" builtinId="8" hidden="1"/>
    <cellStyle name="Hipervínculo" xfId="52818" builtinId="8" hidden="1"/>
    <cellStyle name="Hipervínculo" xfId="52820" builtinId="8" hidden="1"/>
    <cellStyle name="Hipervínculo" xfId="52822" builtinId="8" hidden="1"/>
    <cellStyle name="Hipervínculo" xfId="52824" builtinId="8" hidden="1"/>
    <cellStyle name="Hipervínculo" xfId="52826" builtinId="8" hidden="1"/>
    <cellStyle name="Hipervínculo" xfId="52828" builtinId="8" hidden="1"/>
    <cellStyle name="Hipervínculo" xfId="52830" builtinId="8" hidden="1"/>
    <cellStyle name="Hipervínculo" xfId="52832" builtinId="8" hidden="1"/>
    <cellStyle name="Hipervínculo" xfId="52834" builtinId="8" hidden="1"/>
    <cellStyle name="Hipervínculo" xfId="52836" builtinId="8" hidden="1"/>
    <cellStyle name="Hipervínculo" xfId="52838" builtinId="8" hidden="1"/>
    <cellStyle name="Hipervínculo" xfId="52840" builtinId="8" hidden="1"/>
    <cellStyle name="Hipervínculo" xfId="52842" builtinId="8" hidden="1"/>
    <cellStyle name="Hipervínculo" xfId="52844" builtinId="8" hidden="1"/>
    <cellStyle name="Hipervínculo" xfId="52846" builtinId="8" hidden="1"/>
    <cellStyle name="Hipervínculo" xfId="52848" builtinId="8" hidden="1"/>
    <cellStyle name="Hipervínculo" xfId="52850" builtinId="8" hidden="1"/>
    <cellStyle name="Hipervínculo" xfId="52852" builtinId="8" hidden="1"/>
    <cellStyle name="Hipervínculo" xfId="52854" builtinId="8" hidden="1"/>
    <cellStyle name="Hipervínculo" xfId="52856" builtinId="8" hidden="1"/>
    <cellStyle name="Hipervínculo" xfId="52858" builtinId="8" hidden="1"/>
    <cellStyle name="Hipervínculo" xfId="52860" builtinId="8" hidden="1"/>
    <cellStyle name="Hipervínculo" xfId="52862" builtinId="8" hidden="1"/>
    <cellStyle name="Hipervínculo" xfId="52864" builtinId="8" hidden="1"/>
    <cellStyle name="Hipervínculo" xfId="52866" builtinId="8" hidden="1"/>
    <cellStyle name="Hipervínculo" xfId="52868" builtinId="8" hidden="1"/>
    <cellStyle name="Hipervínculo" xfId="52870" builtinId="8" hidden="1"/>
    <cellStyle name="Hipervínculo" xfId="52872" builtinId="8" hidden="1"/>
    <cellStyle name="Hipervínculo" xfId="52874" builtinId="8" hidden="1"/>
    <cellStyle name="Hipervínculo" xfId="52876" builtinId="8" hidden="1"/>
    <cellStyle name="Hipervínculo" xfId="52878" builtinId="8" hidden="1"/>
    <cellStyle name="Hipervínculo" xfId="52880" builtinId="8" hidden="1"/>
    <cellStyle name="Hipervínculo" xfId="52882" builtinId="8" hidden="1"/>
    <cellStyle name="Hipervínculo" xfId="52884" builtinId="8" hidden="1"/>
    <cellStyle name="Hipervínculo" xfId="52886" builtinId="8" hidden="1"/>
    <cellStyle name="Hipervínculo" xfId="52888" builtinId="8" hidden="1"/>
    <cellStyle name="Hipervínculo" xfId="52890" builtinId="8" hidden="1"/>
    <cellStyle name="Hipervínculo" xfId="52892" builtinId="8" hidden="1"/>
    <cellStyle name="Hipervínculo" xfId="52894" builtinId="8" hidden="1"/>
    <cellStyle name="Hipervínculo" xfId="52896" builtinId="8" hidden="1"/>
    <cellStyle name="Hipervínculo" xfId="52898" builtinId="8" hidden="1"/>
    <cellStyle name="Hipervínculo" xfId="52900" builtinId="8" hidden="1"/>
    <cellStyle name="Hipervínculo" xfId="52902" builtinId="8" hidden="1"/>
    <cellStyle name="Hipervínculo" xfId="52904" builtinId="8" hidden="1"/>
    <cellStyle name="Hipervínculo" xfId="52906" builtinId="8" hidden="1"/>
    <cellStyle name="Hipervínculo" xfId="52908" builtinId="8" hidden="1"/>
    <cellStyle name="Hipervínculo" xfId="52910" builtinId="8" hidden="1"/>
    <cellStyle name="Hipervínculo" xfId="52912" builtinId="8" hidden="1"/>
    <cellStyle name="Hipervínculo" xfId="52914" builtinId="8" hidden="1"/>
    <cellStyle name="Hipervínculo" xfId="52916" builtinId="8" hidden="1"/>
    <cellStyle name="Hipervínculo" xfId="52918" builtinId="8" hidden="1"/>
    <cellStyle name="Hipervínculo" xfId="52920" builtinId="8" hidden="1"/>
    <cellStyle name="Hipervínculo" xfId="52922" builtinId="8" hidden="1"/>
    <cellStyle name="Hipervínculo" xfId="52924" builtinId="8" hidden="1"/>
    <cellStyle name="Hipervínculo" xfId="52926" builtinId="8" hidden="1"/>
    <cellStyle name="Hipervínculo" xfId="52928" builtinId="8" hidden="1"/>
    <cellStyle name="Hipervínculo" xfId="52930" builtinId="8" hidden="1"/>
    <cellStyle name="Hipervínculo" xfId="52932" builtinId="8" hidden="1"/>
    <cellStyle name="Hipervínculo" xfId="52934" builtinId="8" hidden="1"/>
    <cellStyle name="Hipervínculo" xfId="52936" builtinId="8" hidden="1"/>
    <cellStyle name="Hipervínculo" xfId="52938" builtinId="8" hidden="1"/>
    <cellStyle name="Hipervínculo" xfId="52940" builtinId="8" hidden="1"/>
    <cellStyle name="Hipervínculo" xfId="52942" builtinId="8" hidden="1"/>
    <cellStyle name="Hipervínculo" xfId="52944" builtinId="8" hidden="1"/>
    <cellStyle name="Hipervínculo" xfId="52946" builtinId="8" hidden="1"/>
    <cellStyle name="Hipervínculo" xfId="52948" builtinId="8" hidden="1"/>
    <cellStyle name="Hipervínculo" xfId="52950" builtinId="8" hidden="1"/>
    <cellStyle name="Hipervínculo" xfId="52952" builtinId="8" hidden="1"/>
    <cellStyle name="Hipervínculo" xfId="52954" builtinId="8" hidden="1"/>
    <cellStyle name="Hipervínculo" xfId="52956" builtinId="8" hidden="1"/>
    <cellStyle name="Hipervínculo" xfId="52958" builtinId="8" hidden="1"/>
    <cellStyle name="Hipervínculo" xfId="52960" builtinId="8" hidden="1"/>
    <cellStyle name="Hipervínculo" xfId="52962" builtinId="8" hidden="1"/>
    <cellStyle name="Hipervínculo" xfId="52964" builtinId="8" hidden="1"/>
    <cellStyle name="Hipervínculo" xfId="52966" builtinId="8" hidden="1"/>
    <cellStyle name="Hipervínculo" xfId="52968" builtinId="8" hidden="1"/>
    <cellStyle name="Hipervínculo" xfId="52970" builtinId="8" hidden="1"/>
    <cellStyle name="Hipervínculo" xfId="52972" builtinId="8" hidden="1"/>
    <cellStyle name="Hipervínculo" xfId="52974" builtinId="8" hidden="1"/>
    <cellStyle name="Hipervínculo" xfId="52976" builtinId="8" hidden="1"/>
    <cellStyle name="Hipervínculo" xfId="52978" builtinId="8" hidden="1"/>
    <cellStyle name="Hipervínculo" xfId="52980" builtinId="8" hidden="1"/>
    <cellStyle name="Hipervínculo" xfId="52982" builtinId="8" hidden="1"/>
    <cellStyle name="Hipervínculo" xfId="52984" builtinId="8" hidden="1"/>
    <cellStyle name="Hipervínculo" xfId="52986" builtinId="8" hidden="1"/>
    <cellStyle name="Hipervínculo" xfId="52988" builtinId="8" hidden="1"/>
    <cellStyle name="Hipervínculo" xfId="52990" builtinId="8" hidden="1"/>
    <cellStyle name="Hipervínculo" xfId="52992" builtinId="8" hidden="1"/>
    <cellStyle name="Hipervínculo" xfId="52994" builtinId="8" hidden="1"/>
    <cellStyle name="Hipervínculo" xfId="52996" builtinId="8" hidden="1"/>
    <cellStyle name="Hipervínculo" xfId="52998" builtinId="8" hidden="1"/>
    <cellStyle name="Hipervínculo" xfId="53000" builtinId="8" hidden="1"/>
    <cellStyle name="Hipervínculo" xfId="53002" builtinId="8" hidden="1"/>
    <cellStyle name="Hipervínculo" xfId="53004" builtinId="8" hidden="1"/>
    <cellStyle name="Hipervínculo" xfId="53006" builtinId="8" hidden="1"/>
    <cellStyle name="Hipervínculo" xfId="53008" builtinId="8" hidden="1"/>
    <cellStyle name="Hipervínculo" xfId="53010" builtinId="8" hidden="1"/>
    <cellStyle name="Hipervínculo" xfId="53012" builtinId="8" hidden="1"/>
    <cellStyle name="Hipervínculo" xfId="53014" builtinId="8" hidden="1"/>
    <cellStyle name="Hipervínculo" xfId="53016" builtinId="8" hidden="1"/>
    <cellStyle name="Hipervínculo" xfId="53018" builtinId="8" hidden="1"/>
    <cellStyle name="Hipervínculo" xfId="53020" builtinId="8" hidden="1"/>
    <cellStyle name="Hipervínculo" xfId="53022" builtinId="8" hidden="1"/>
    <cellStyle name="Hipervínculo" xfId="53024" builtinId="8" hidden="1"/>
    <cellStyle name="Hipervínculo" xfId="53026" builtinId="8" hidden="1"/>
    <cellStyle name="Hipervínculo" xfId="53028" builtinId="8" hidden="1"/>
    <cellStyle name="Hipervínculo" xfId="53030" builtinId="8" hidden="1"/>
    <cellStyle name="Hipervínculo" xfId="53032" builtinId="8" hidden="1"/>
    <cellStyle name="Hipervínculo" xfId="53034" builtinId="8" hidden="1"/>
    <cellStyle name="Hipervínculo" xfId="53036" builtinId="8" hidden="1"/>
    <cellStyle name="Hipervínculo" xfId="53038" builtinId="8" hidden="1"/>
    <cellStyle name="Hipervínculo" xfId="53040" builtinId="8" hidden="1"/>
    <cellStyle name="Hipervínculo" xfId="53042" builtinId="8" hidden="1"/>
    <cellStyle name="Hipervínculo" xfId="53044" builtinId="8" hidden="1"/>
    <cellStyle name="Hipervínculo" xfId="53046" builtinId="8" hidden="1"/>
    <cellStyle name="Hipervínculo" xfId="53048" builtinId="8" hidden="1"/>
    <cellStyle name="Hipervínculo" xfId="53050" builtinId="8" hidden="1"/>
    <cellStyle name="Hipervínculo" xfId="53052" builtinId="8" hidden="1"/>
    <cellStyle name="Hipervínculo" xfId="53054" builtinId="8" hidden="1"/>
    <cellStyle name="Hipervínculo" xfId="53056" builtinId="8" hidden="1"/>
    <cellStyle name="Hipervínculo" xfId="53058" builtinId="8" hidden="1"/>
    <cellStyle name="Hipervínculo" xfId="53060" builtinId="8" hidden="1"/>
    <cellStyle name="Hipervínculo" xfId="53062" builtinId="8" hidden="1"/>
    <cellStyle name="Hipervínculo" xfId="53064" builtinId="8" hidden="1"/>
    <cellStyle name="Hipervínculo" xfId="53066" builtinId="8" hidden="1"/>
    <cellStyle name="Hipervínculo" xfId="53068" builtinId="8" hidden="1"/>
    <cellStyle name="Hipervínculo" xfId="53070" builtinId="8" hidden="1"/>
    <cellStyle name="Hipervínculo" xfId="53072" builtinId="8" hidden="1"/>
    <cellStyle name="Hipervínculo" xfId="53074" builtinId="8" hidden="1"/>
    <cellStyle name="Hipervínculo" xfId="53076" builtinId="8" hidden="1"/>
    <cellStyle name="Hipervínculo" xfId="53078" builtinId="8" hidden="1"/>
    <cellStyle name="Hipervínculo" xfId="53080" builtinId="8" hidden="1"/>
    <cellStyle name="Hipervínculo" xfId="53082" builtinId="8" hidden="1"/>
    <cellStyle name="Hipervínculo" xfId="53084" builtinId="8" hidden="1"/>
    <cellStyle name="Hipervínculo" xfId="53086" builtinId="8" hidden="1"/>
    <cellStyle name="Hipervínculo" xfId="53088" builtinId="8" hidden="1"/>
    <cellStyle name="Hipervínculo" xfId="53090" builtinId="8" hidden="1"/>
    <cellStyle name="Hipervínculo" xfId="53092" builtinId="8" hidden="1"/>
    <cellStyle name="Hipervínculo" xfId="53094" builtinId="8" hidden="1"/>
    <cellStyle name="Hipervínculo" xfId="53096" builtinId="8" hidden="1"/>
    <cellStyle name="Hipervínculo" xfId="53098" builtinId="8" hidden="1"/>
    <cellStyle name="Hipervínculo" xfId="53100" builtinId="8" hidden="1"/>
    <cellStyle name="Hipervínculo" xfId="53102" builtinId="8" hidden="1"/>
    <cellStyle name="Hipervínculo" xfId="53104" builtinId="8" hidden="1"/>
    <cellStyle name="Hipervínculo" xfId="53106" builtinId="8" hidden="1"/>
    <cellStyle name="Hipervínculo" xfId="53108" builtinId="8" hidden="1"/>
    <cellStyle name="Hipervínculo" xfId="53110" builtinId="8" hidden="1"/>
    <cellStyle name="Hipervínculo" xfId="53112" builtinId="8" hidden="1"/>
    <cellStyle name="Hipervínculo" xfId="53114" builtinId="8" hidden="1"/>
    <cellStyle name="Hipervínculo" xfId="53116" builtinId="8" hidden="1"/>
    <cellStyle name="Hipervínculo" xfId="53118" builtinId="8" hidden="1"/>
    <cellStyle name="Hipervínculo" xfId="53120" builtinId="8" hidden="1"/>
    <cellStyle name="Hipervínculo" xfId="53122" builtinId="8" hidden="1"/>
    <cellStyle name="Hipervínculo" xfId="53124" builtinId="8" hidden="1"/>
    <cellStyle name="Hipervínculo" xfId="53126" builtinId="8" hidden="1"/>
    <cellStyle name="Hipervínculo" xfId="53128" builtinId="8" hidden="1"/>
    <cellStyle name="Hipervínculo" xfId="53130" builtinId="8" hidden="1"/>
    <cellStyle name="Hipervínculo" xfId="53132" builtinId="8" hidden="1"/>
    <cellStyle name="Hipervínculo" xfId="53134" builtinId="8" hidden="1"/>
    <cellStyle name="Hipervínculo" xfId="53136" builtinId="8" hidden="1"/>
    <cellStyle name="Hipervínculo" xfId="53138" builtinId="8" hidden="1"/>
    <cellStyle name="Hipervínculo" xfId="53140" builtinId="8" hidden="1"/>
    <cellStyle name="Hipervínculo" xfId="53142" builtinId="8" hidden="1"/>
    <cellStyle name="Hipervínculo" xfId="53144" builtinId="8" hidden="1"/>
    <cellStyle name="Hipervínculo" xfId="53146" builtinId="8" hidden="1"/>
    <cellStyle name="Hipervínculo" xfId="53148" builtinId="8" hidden="1"/>
    <cellStyle name="Hipervínculo" xfId="53150" builtinId="8" hidden="1"/>
    <cellStyle name="Hipervínculo" xfId="53152" builtinId="8" hidden="1"/>
    <cellStyle name="Hipervínculo" xfId="53154" builtinId="8" hidden="1"/>
    <cellStyle name="Hipervínculo" xfId="53156" builtinId="8" hidden="1"/>
    <cellStyle name="Hipervínculo" xfId="53158" builtinId="8" hidden="1"/>
    <cellStyle name="Hipervínculo" xfId="53160" builtinId="8" hidden="1"/>
    <cellStyle name="Hipervínculo" xfId="53162" builtinId="8" hidden="1"/>
    <cellStyle name="Hipervínculo" xfId="53164" builtinId="8" hidden="1"/>
    <cellStyle name="Hipervínculo" xfId="53166" builtinId="8" hidden="1"/>
    <cellStyle name="Hipervínculo" xfId="53168" builtinId="8" hidden="1"/>
    <cellStyle name="Hipervínculo" xfId="53170" builtinId="8" hidden="1"/>
    <cellStyle name="Hipervínculo" xfId="53172" builtinId="8" hidden="1"/>
    <cellStyle name="Hipervínculo" xfId="53174" builtinId="8" hidden="1"/>
    <cellStyle name="Hipervínculo" xfId="53176" builtinId="8" hidden="1"/>
    <cellStyle name="Hipervínculo" xfId="53178" builtinId="8" hidden="1"/>
    <cellStyle name="Hipervínculo" xfId="53180" builtinId="8" hidden="1"/>
    <cellStyle name="Hipervínculo" xfId="53182" builtinId="8" hidden="1"/>
    <cellStyle name="Hipervínculo" xfId="53184" builtinId="8" hidden="1"/>
    <cellStyle name="Hipervínculo" xfId="53186" builtinId="8" hidden="1"/>
    <cellStyle name="Hipervínculo" xfId="53188" builtinId="8" hidden="1"/>
    <cellStyle name="Hipervínculo" xfId="53190" builtinId="8" hidden="1"/>
    <cellStyle name="Hipervínculo" xfId="53192" builtinId="8" hidden="1"/>
    <cellStyle name="Hipervínculo" xfId="53194" builtinId="8" hidden="1"/>
    <cellStyle name="Hipervínculo" xfId="53196" builtinId="8" hidden="1"/>
    <cellStyle name="Hipervínculo" xfId="53198" builtinId="8" hidden="1"/>
    <cellStyle name="Hipervínculo" xfId="53200" builtinId="8" hidden="1"/>
    <cellStyle name="Hipervínculo" xfId="53202" builtinId="8" hidden="1"/>
    <cellStyle name="Hipervínculo" xfId="53204" builtinId="8" hidden="1"/>
    <cellStyle name="Hipervínculo" xfId="53206" builtinId="8" hidden="1"/>
    <cellStyle name="Hipervínculo" xfId="53208" builtinId="8" hidden="1"/>
    <cellStyle name="Hipervínculo" xfId="53210" builtinId="8" hidden="1"/>
    <cellStyle name="Hipervínculo" xfId="53212" builtinId="8" hidden="1"/>
    <cellStyle name="Hipervínculo" xfId="53214" builtinId="8" hidden="1"/>
    <cellStyle name="Hipervínculo" xfId="53216" builtinId="8" hidden="1"/>
    <cellStyle name="Hipervínculo" xfId="53218" builtinId="8" hidden="1"/>
    <cellStyle name="Hipervínculo" xfId="53220" builtinId="8" hidden="1"/>
    <cellStyle name="Hipervínculo" xfId="53222" builtinId="8" hidden="1"/>
    <cellStyle name="Hipervínculo" xfId="53224" builtinId="8" hidden="1"/>
    <cellStyle name="Hipervínculo" xfId="53226" builtinId="8" hidden="1"/>
    <cellStyle name="Hipervínculo" xfId="53228" builtinId="8" hidden="1"/>
    <cellStyle name="Hipervínculo" xfId="53230" builtinId="8" hidden="1"/>
    <cellStyle name="Hipervínculo" xfId="53232" builtinId="8" hidden="1"/>
    <cellStyle name="Hipervínculo" xfId="53234" builtinId="8" hidden="1"/>
    <cellStyle name="Hipervínculo" xfId="53236" builtinId="8" hidden="1"/>
    <cellStyle name="Hipervínculo" xfId="53238" builtinId="8" hidden="1"/>
    <cellStyle name="Hipervínculo" xfId="53240" builtinId="8" hidden="1"/>
    <cellStyle name="Hipervínculo" xfId="53242" builtinId="8" hidden="1"/>
    <cellStyle name="Hipervínculo" xfId="53244" builtinId="8" hidden="1"/>
    <cellStyle name="Hipervínculo" xfId="53246" builtinId="8" hidden="1"/>
    <cellStyle name="Hipervínculo" xfId="53248" builtinId="8" hidden="1"/>
    <cellStyle name="Hipervínculo" xfId="53250" builtinId="8" hidden="1"/>
    <cellStyle name="Hipervínculo" xfId="53252" builtinId="8" hidden="1"/>
    <cellStyle name="Hipervínculo" xfId="53254" builtinId="8" hidden="1"/>
    <cellStyle name="Hipervínculo" xfId="53256" builtinId="8" hidden="1"/>
    <cellStyle name="Hipervínculo" xfId="53258" builtinId="8" hidden="1"/>
    <cellStyle name="Hipervínculo" xfId="53260" builtinId="8" hidden="1"/>
    <cellStyle name="Hipervínculo" xfId="53262" builtinId="8" hidden="1"/>
    <cellStyle name="Hipervínculo" xfId="53264" builtinId="8" hidden="1"/>
    <cellStyle name="Hipervínculo" xfId="53266" builtinId="8" hidden="1"/>
    <cellStyle name="Hipervínculo" xfId="53268" builtinId="8" hidden="1"/>
    <cellStyle name="Hipervínculo" xfId="53270" builtinId="8" hidden="1"/>
    <cellStyle name="Hipervínculo" xfId="53272" builtinId="8" hidden="1"/>
    <cellStyle name="Hipervínculo" xfId="53274" builtinId="8" hidden="1"/>
    <cellStyle name="Hipervínculo" xfId="53276" builtinId="8" hidden="1"/>
    <cellStyle name="Hipervínculo" xfId="53278" builtinId="8" hidden="1"/>
    <cellStyle name="Hipervínculo" xfId="53280" builtinId="8" hidden="1"/>
    <cellStyle name="Hipervínculo" xfId="53282" builtinId="8" hidden="1"/>
    <cellStyle name="Hipervínculo" xfId="53284" builtinId="8" hidden="1"/>
    <cellStyle name="Hipervínculo" xfId="53286" builtinId="8" hidden="1"/>
    <cellStyle name="Hipervínculo" xfId="53288" builtinId="8" hidden="1"/>
    <cellStyle name="Hipervínculo" xfId="53290" builtinId="8" hidden="1"/>
    <cellStyle name="Hipervínculo" xfId="53292" builtinId="8" hidden="1"/>
    <cellStyle name="Hipervínculo" xfId="53294" builtinId="8" hidden="1"/>
    <cellStyle name="Hipervínculo" xfId="53296" builtinId="8" hidden="1"/>
    <cellStyle name="Hipervínculo" xfId="53298" builtinId="8" hidden="1"/>
    <cellStyle name="Hipervínculo" xfId="53300" builtinId="8" hidden="1"/>
    <cellStyle name="Hipervínculo" xfId="53302" builtinId="8" hidden="1"/>
    <cellStyle name="Hipervínculo" xfId="53304" builtinId="8" hidden="1"/>
    <cellStyle name="Hipervínculo" xfId="53306" builtinId="8" hidden="1"/>
    <cellStyle name="Hipervínculo" xfId="53308" builtinId="8" hidden="1"/>
    <cellStyle name="Hipervínculo" xfId="53310" builtinId="8" hidden="1"/>
    <cellStyle name="Hipervínculo" xfId="53312" builtinId="8" hidden="1"/>
    <cellStyle name="Hipervínculo" xfId="53314" builtinId="8" hidden="1"/>
    <cellStyle name="Hipervínculo" xfId="53316" builtinId="8" hidden="1"/>
    <cellStyle name="Hipervínculo" xfId="53318" builtinId="8" hidden="1"/>
    <cellStyle name="Hipervínculo" xfId="53320" builtinId="8" hidden="1"/>
    <cellStyle name="Hipervínculo" xfId="53322" builtinId="8" hidden="1"/>
    <cellStyle name="Hipervínculo" xfId="53324" builtinId="8" hidden="1"/>
    <cellStyle name="Hipervínculo" xfId="53326" builtinId="8" hidden="1"/>
    <cellStyle name="Hipervínculo" xfId="53328" builtinId="8" hidden="1"/>
    <cellStyle name="Hipervínculo" xfId="53330" builtinId="8" hidden="1"/>
    <cellStyle name="Hipervínculo" xfId="53332" builtinId="8" hidden="1"/>
    <cellStyle name="Hipervínculo" xfId="53334" builtinId="8" hidden="1"/>
    <cellStyle name="Hipervínculo" xfId="53336" builtinId="8" hidden="1"/>
    <cellStyle name="Hipervínculo" xfId="53338" builtinId="8" hidden="1"/>
    <cellStyle name="Hipervínculo" xfId="53340" builtinId="8" hidden="1"/>
    <cellStyle name="Hipervínculo" xfId="53342" builtinId="8" hidden="1"/>
    <cellStyle name="Hipervínculo" xfId="53344" builtinId="8" hidden="1"/>
    <cellStyle name="Hipervínculo" xfId="53346" builtinId="8" hidden="1"/>
    <cellStyle name="Hipervínculo" xfId="53348" builtinId="8" hidden="1"/>
    <cellStyle name="Hipervínculo" xfId="53350" builtinId="8" hidden="1"/>
    <cellStyle name="Hipervínculo" xfId="53352" builtinId="8" hidden="1"/>
    <cellStyle name="Hipervínculo" xfId="53354" builtinId="8" hidden="1"/>
    <cellStyle name="Hipervínculo" xfId="53356" builtinId="8" hidden="1"/>
    <cellStyle name="Hipervínculo" xfId="53358" builtinId="8" hidden="1"/>
    <cellStyle name="Hipervínculo" xfId="53360" builtinId="8" hidden="1"/>
    <cellStyle name="Hipervínculo" xfId="53362" builtinId="8" hidden="1"/>
    <cellStyle name="Hipervínculo" xfId="53364" builtinId="8" hidden="1"/>
    <cellStyle name="Hipervínculo" xfId="53366" builtinId="8" hidden="1"/>
    <cellStyle name="Hipervínculo" xfId="53368" builtinId="8" hidden="1"/>
    <cellStyle name="Hipervínculo" xfId="53370" builtinId="8" hidden="1"/>
    <cellStyle name="Hipervínculo" xfId="53372" builtinId="8" hidden="1"/>
    <cellStyle name="Hipervínculo" xfId="53374" builtinId="8" hidden="1"/>
    <cellStyle name="Hipervínculo" xfId="53376" builtinId="8" hidden="1"/>
    <cellStyle name="Hipervínculo" xfId="53378" builtinId="8" hidden="1"/>
    <cellStyle name="Hipervínculo" xfId="53380" builtinId="8" hidden="1"/>
    <cellStyle name="Hipervínculo" xfId="53382" builtinId="8" hidden="1"/>
    <cellStyle name="Hipervínculo" xfId="53384" builtinId="8" hidden="1"/>
    <cellStyle name="Hipervínculo" xfId="53386" builtinId="8" hidden="1"/>
    <cellStyle name="Hipervínculo" xfId="53388" builtinId="8" hidden="1"/>
    <cellStyle name="Hipervínculo" xfId="53390" builtinId="8" hidden="1"/>
    <cellStyle name="Hipervínculo" xfId="53392" builtinId="8" hidden="1"/>
    <cellStyle name="Hipervínculo" xfId="53394" builtinId="8" hidden="1"/>
    <cellStyle name="Hipervínculo" xfId="53396" builtinId="8" hidden="1"/>
    <cellStyle name="Hipervínculo" xfId="53398" builtinId="8" hidden="1"/>
    <cellStyle name="Hipervínculo" xfId="53400" builtinId="8" hidden="1"/>
    <cellStyle name="Hipervínculo" xfId="53402" builtinId="8" hidden="1"/>
    <cellStyle name="Hipervínculo" xfId="53404" builtinId="8" hidden="1"/>
    <cellStyle name="Hipervínculo" xfId="53406" builtinId="8" hidden="1"/>
    <cellStyle name="Hipervínculo" xfId="53408" builtinId="8" hidden="1"/>
    <cellStyle name="Hipervínculo" xfId="53410" builtinId="8" hidden="1"/>
    <cellStyle name="Hipervínculo" xfId="53412" builtinId="8" hidden="1"/>
    <cellStyle name="Hipervínculo" xfId="53414" builtinId="8" hidden="1"/>
    <cellStyle name="Hipervínculo" xfId="53416" builtinId="8" hidden="1"/>
    <cellStyle name="Hipervínculo" xfId="53418" builtinId="8" hidden="1"/>
    <cellStyle name="Hipervínculo" xfId="53420" builtinId="8" hidden="1"/>
    <cellStyle name="Hipervínculo" xfId="53422" builtinId="8" hidden="1"/>
    <cellStyle name="Hipervínculo" xfId="53424" builtinId="8" hidden="1"/>
    <cellStyle name="Hipervínculo" xfId="53426" builtinId="8" hidden="1"/>
    <cellStyle name="Hipervínculo" xfId="53428" builtinId="8" hidden="1"/>
    <cellStyle name="Hipervínculo" xfId="53430" builtinId="8" hidden="1"/>
    <cellStyle name="Hipervínculo" xfId="53432" builtinId="8" hidden="1"/>
    <cellStyle name="Hipervínculo" xfId="53434" builtinId="8" hidden="1"/>
    <cellStyle name="Hipervínculo" xfId="53436" builtinId="8" hidden="1"/>
    <cellStyle name="Hipervínculo" xfId="53438" builtinId="8" hidden="1"/>
    <cellStyle name="Hipervínculo" xfId="53440" builtinId="8" hidden="1"/>
    <cellStyle name="Hipervínculo" xfId="53442" builtinId="8" hidden="1"/>
    <cellStyle name="Hipervínculo" xfId="53444" builtinId="8" hidden="1"/>
    <cellStyle name="Hipervínculo" xfId="53446" builtinId="8" hidden="1"/>
    <cellStyle name="Hipervínculo" xfId="53448" builtinId="8" hidden="1"/>
    <cellStyle name="Hipervínculo" xfId="53450" builtinId="8" hidden="1"/>
    <cellStyle name="Hipervínculo" xfId="53452" builtinId="8" hidden="1"/>
    <cellStyle name="Hipervínculo" xfId="53454" builtinId="8" hidden="1"/>
    <cellStyle name="Hipervínculo" xfId="53456" builtinId="8" hidden="1"/>
    <cellStyle name="Hipervínculo" xfId="53458" builtinId="8" hidden="1"/>
    <cellStyle name="Hipervínculo" xfId="53460" builtinId="8" hidden="1"/>
    <cellStyle name="Hipervínculo" xfId="53462" builtinId="8" hidden="1"/>
    <cellStyle name="Hipervínculo" xfId="53464" builtinId="8" hidden="1"/>
    <cellStyle name="Hipervínculo" xfId="53466" builtinId="8" hidden="1"/>
    <cellStyle name="Hipervínculo" xfId="53468" builtinId="8" hidden="1"/>
    <cellStyle name="Hipervínculo" xfId="53470" builtinId="8" hidden="1"/>
    <cellStyle name="Hipervínculo" xfId="53472" builtinId="8" hidden="1"/>
    <cellStyle name="Hipervínculo" xfId="53474" builtinId="8" hidden="1"/>
    <cellStyle name="Hipervínculo" xfId="53476" builtinId="8" hidden="1"/>
    <cellStyle name="Hipervínculo" xfId="53478" builtinId="8" hidden="1"/>
    <cellStyle name="Hipervínculo" xfId="53480" builtinId="8" hidden="1"/>
    <cellStyle name="Hipervínculo" xfId="53482" builtinId="8" hidden="1"/>
    <cellStyle name="Hipervínculo" xfId="53484" builtinId="8" hidden="1"/>
    <cellStyle name="Hipervínculo" xfId="53486" builtinId="8" hidden="1"/>
    <cellStyle name="Hipervínculo" xfId="53488" builtinId="8" hidden="1"/>
    <cellStyle name="Hipervínculo" xfId="53490" builtinId="8" hidden="1"/>
    <cellStyle name="Hipervínculo" xfId="53492" builtinId="8" hidden="1"/>
    <cellStyle name="Hipervínculo" xfId="53494" builtinId="8" hidden="1"/>
    <cellStyle name="Hipervínculo" xfId="53496" builtinId="8" hidden="1"/>
    <cellStyle name="Hipervínculo" xfId="53498" builtinId="8" hidden="1"/>
    <cellStyle name="Hipervínculo" xfId="53500" builtinId="8" hidden="1"/>
    <cellStyle name="Hipervínculo" xfId="53502" builtinId="8" hidden="1"/>
    <cellStyle name="Hipervínculo" xfId="53504" builtinId="8" hidden="1"/>
    <cellStyle name="Hipervínculo" xfId="53506" builtinId="8" hidden="1"/>
    <cellStyle name="Hipervínculo" xfId="53508" builtinId="8" hidden="1"/>
    <cellStyle name="Hipervínculo" xfId="53510" builtinId="8" hidden="1"/>
    <cellStyle name="Hipervínculo" xfId="53512" builtinId="8" hidden="1"/>
    <cellStyle name="Hipervínculo" xfId="53514" builtinId="8" hidden="1"/>
    <cellStyle name="Hipervínculo" xfId="53516" builtinId="8" hidden="1"/>
    <cellStyle name="Hipervínculo" xfId="53518" builtinId="8" hidden="1"/>
    <cellStyle name="Hipervínculo" xfId="53520" builtinId="8" hidden="1"/>
    <cellStyle name="Hipervínculo" xfId="53522" builtinId="8" hidden="1"/>
    <cellStyle name="Hipervínculo" xfId="53524" builtinId="8" hidden="1"/>
    <cellStyle name="Hipervínculo" xfId="53526" builtinId="8" hidden="1"/>
    <cellStyle name="Hipervínculo" xfId="53528" builtinId="8" hidden="1"/>
    <cellStyle name="Hipervínculo" xfId="53530" builtinId="8" hidden="1"/>
    <cellStyle name="Hipervínculo" xfId="53532" builtinId="8" hidden="1"/>
    <cellStyle name="Hipervínculo" xfId="53534" builtinId="8" hidden="1"/>
    <cellStyle name="Hipervínculo" xfId="53536" builtinId="8" hidden="1"/>
    <cellStyle name="Hipervínculo" xfId="53538" builtinId="8" hidden="1"/>
    <cellStyle name="Hipervínculo" xfId="53540" builtinId="8" hidden="1"/>
    <cellStyle name="Hipervínculo" xfId="53542" builtinId="8" hidden="1"/>
    <cellStyle name="Hipervínculo" xfId="53544" builtinId="8" hidden="1"/>
    <cellStyle name="Hipervínculo" xfId="53546" builtinId="8" hidden="1"/>
    <cellStyle name="Hipervínculo" xfId="53548" builtinId="8" hidden="1"/>
    <cellStyle name="Hipervínculo" xfId="53550" builtinId="8" hidden="1"/>
    <cellStyle name="Hipervínculo" xfId="53552" builtinId="8" hidden="1"/>
    <cellStyle name="Hipervínculo" xfId="53554" builtinId="8" hidden="1"/>
    <cellStyle name="Hipervínculo" xfId="53556" builtinId="8" hidden="1"/>
    <cellStyle name="Hipervínculo" xfId="53558" builtinId="8" hidden="1"/>
    <cellStyle name="Hipervínculo" xfId="53560" builtinId="8" hidden="1"/>
    <cellStyle name="Hipervínculo" xfId="53562" builtinId="8" hidden="1"/>
    <cellStyle name="Hipervínculo" xfId="53564" builtinId="8" hidden="1"/>
    <cellStyle name="Hipervínculo" xfId="53566" builtinId="8" hidden="1"/>
    <cellStyle name="Hipervínculo" xfId="53568" builtinId="8" hidden="1"/>
    <cellStyle name="Hipervínculo" xfId="53570" builtinId="8" hidden="1"/>
    <cellStyle name="Hipervínculo" xfId="53572" builtinId="8" hidden="1"/>
    <cellStyle name="Hipervínculo" xfId="53574" builtinId="8" hidden="1"/>
    <cellStyle name="Hipervínculo" xfId="53576" builtinId="8" hidden="1"/>
    <cellStyle name="Hipervínculo" xfId="53578" builtinId="8" hidden="1"/>
    <cellStyle name="Hipervínculo" xfId="53580" builtinId="8" hidden="1"/>
    <cellStyle name="Hipervínculo" xfId="53582" builtinId="8" hidden="1"/>
    <cellStyle name="Hipervínculo" xfId="53584" builtinId="8" hidden="1"/>
    <cellStyle name="Hipervínculo" xfId="53586" builtinId="8" hidden="1"/>
    <cellStyle name="Hipervínculo" xfId="53588" builtinId="8" hidden="1"/>
    <cellStyle name="Hipervínculo" xfId="53590" builtinId="8" hidden="1"/>
    <cellStyle name="Hipervínculo" xfId="53592" builtinId="8" hidden="1"/>
    <cellStyle name="Hipervínculo" xfId="53594" builtinId="8" hidden="1"/>
    <cellStyle name="Hipervínculo" xfId="53596" builtinId="8" hidden="1"/>
    <cellStyle name="Hipervínculo" xfId="53598" builtinId="8" hidden="1"/>
    <cellStyle name="Hipervínculo" xfId="53600" builtinId="8" hidden="1"/>
    <cellStyle name="Hipervínculo" xfId="53602" builtinId="8" hidden="1"/>
    <cellStyle name="Hipervínculo" xfId="53604" builtinId="8" hidden="1"/>
    <cellStyle name="Hipervínculo" xfId="53606" builtinId="8" hidden="1"/>
    <cellStyle name="Hipervínculo" xfId="53608" builtinId="8" hidden="1"/>
    <cellStyle name="Hipervínculo" xfId="53610" builtinId="8" hidden="1"/>
    <cellStyle name="Hipervínculo" xfId="53612" builtinId="8" hidden="1"/>
    <cellStyle name="Hipervínculo" xfId="53614" builtinId="8" hidden="1"/>
    <cellStyle name="Hipervínculo" xfId="53616" builtinId="8" hidden="1"/>
    <cellStyle name="Hipervínculo" xfId="53618" builtinId="8" hidden="1"/>
    <cellStyle name="Hipervínculo" xfId="53620" builtinId="8" hidden="1"/>
    <cellStyle name="Hipervínculo" xfId="53622" builtinId="8" hidden="1"/>
    <cellStyle name="Hipervínculo" xfId="53624" builtinId="8" hidden="1"/>
    <cellStyle name="Hipervínculo" xfId="53626" builtinId="8" hidden="1"/>
    <cellStyle name="Hipervínculo" xfId="53628" builtinId="8" hidden="1"/>
    <cellStyle name="Hipervínculo" xfId="53630" builtinId="8" hidden="1"/>
    <cellStyle name="Hipervínculo" xfId="53632" builtinId="8" hidden="1"/>
    <cellStyle name="Hipervínculo" xfId="53634" builtinId="8" hidden="1"/>
    <cellStyle name="Hipervínculo" xfId="53636" builtinId="8" hidden="1"/>
    <cellStyle name="Hipervínculo" xfId="53638" builtinId="8" hidden="1"/>
    <cellStyle name="Hipervínculo" xfId="53640" builtinId="8" hidden="1"/>
    <cellStyle name="Hipervínculo" xfId="53642" builtinId="8" hidden="1"/>
    <cellStyle name="Hipervínculo" xfId="53644" builtinId="8" hidden="1"/>
    <cellStyle name="Hipervínculo" xfId="53646" builtinId="8" hidden="1"/>
    <cellStyle name="Hipervínculo" xfId="53648" builtinId="8" hidden="1"/>
    <cellStyle name="Hipervínculo" xfId="53650" builtinId="8" hidden="1"/>
    <cellStyle name="Hipervínculo" xfId="53652" builtinId="8" hidden="1"/>
    <cellStyle name="Hipervínculo" xfId="53654" builtinId="8" hidden="1"/>
    <cellStyle name="Hipervínculo" xfId="53656" builtinId="8" hidden="1"/>
    <cellStyle name="Hipervínculo" xfId="53658" builtinId="8" hidden="1"/>
    <cellStyle name="Hipervínculo" xfId="53660" builtinId="8" hidden="1"/>
    <cellStyle name="Hipervínculo" xfId="53662" builtinId="8" hidden="1"/>
    <cellStyle name="Hipervínculo" xfId="53664" builtinId="8" hidden="1"/>
    <cellStyle name="Hipervínculo" xfId="53666" builtinId="8" hidden="1"/>
    <cellStyle name="Hipervínculo" xfId="53668" builtinId="8" hidden="1"/>
    <cellStyle name="Hipervínculo" xfId="53670" builtinId="8" hidden="1"/>
    <cellStyle name="Hipervínculo" xfId="53672" builtinId="8" hidden="1"/>
    <cellStyle name="Hipervínculo" xfId="53674" builtinId="8" hidden="1"/>
    <cellStyle name="Hipervínculo" xfId="53676" builtinId="8" hidden="1"/>
    <cellStyle name="Hipervínculo" xfId="53678" builtinId="8" hidden="1"/>
    <cellStyle name="Hipervínculo" xfId="53680" builtinId="8" hidden="1"/>
    <cellStyle name="Hipervínculo" xfId="53682" builtinId="8" hidden="1"/>
    <cellStyle name="Hipervínculo" xfId="53684" builtinId="8" hidden="1"/>
    <cellStyle name="Hipervínculo" xfId="53686" builtinId="8" hidden="1"/>
    <cellStyle name="Hipervínculo" xfId="53688" builtinId="8" hidden="1"/>
    <cellStyle name="Hipervínculo" xfId="53690" builtinId="8" hidden="1"/>
    <cellStyle name="Hipervínculo" xfId="53692" builtinId="8" hidden="1"/>
    <cellStyle name="Hipervínculo" xfId="53694" builtinId="8" hidden="1"/>
    <cellStyle name="Hipervínculo" xfId="53696" builtinId="8" hidden="1"/>
    <cellStyle name="Hipervínculo" xfId="53698" builtinId="8" hidden="1"/>
    <cellStyle name="Hipervínculo" xfId="53700" builtinId="8" hidden="1"/>
    <cellStyle name="Hipervínculo" xfId="53702" builtinId="8" hidden="1"/>
    <cellStyle name="Hipervínculo" xfId="53704" builtinId="8" hidden="1"/>
    <cellStyle name="Hipervínculo" xfId="53706" builtinId="8" hidden="1"/>
    <cellStyle name="Hipervínculo" xfId="53708" builtinId="8" hidden="1"/>
    <cellStyle name="Hipervínculo" xfId="53710" builtinId="8" hidden="1"/>
    <cellStyle name="Hipervínculo" xfId="53712" builtinId="8" hidden="1"/>
    <cellStyle name="Hipervínculo" xfId="53714" builtinId="8" hidden="1"/>
    <cellStyle name="Hipervínculo" xfId="53716" builtinId="8" hidden="1"/>
    <cellStyle name="Hipervínculo" xfId="53718" builtinId="8" hidden="1"/>
    <cellStyle name="Hipervínculo" xfId="53720" builtinId="8" hidden="1"/>
    <cellStyle name="Hipervínculo" xfId="53722" builtinId="8" hidden="1"/>
    <cellStyle name="Hipervínculo" xfId="53724" builtinId="8" hidden="1"/>
    <cellStyle name="Hipervínculo" xfId="53726" builtinId="8" hidden="1"/>
    <cellStyle name="Hipervínculo" xfId="53728" builtinId="8" hidden="1"/>
    <cellStyle name="Hipervínculo" xfId="53730" builtinId="8" hidden="1"/>
    <cellStyle name="Hipervínculo" xfId="53732" builtinId="8" hidden="1"/>
    <cellStyle name="Hipervínculo" xfId="53734" builtinId="8" hidden="1"/>
    <cellStyle name="Hipervínculo" xfId="53736" builtinId="8" hidden="1"/>
    <cellStyle name="Hipervínculo" xfId="53738" builtinId="8" hidden="1"/>
    <cellStyle name="Hipervínculo" xfId="53740" builtinId="8" hidden="1"/>
    <cellStyle name="Hipervínculo" xfId="53742" builtinId="8" hidden="1"/>
    <cellStyle name="Hipervínculo" xfId="53744" builtinId="8" hidden="1"/>
    <cellStyle name="Hipervínculo" xfId="53746" builtinId="8" hidden="1"/>
    <cellStyle name="Hipervínculo" xfId="53748" builtinId="8" hidden="1"/>
    <cellStyle name="Hipervínculo" xfId="53750" builtinId="8" hidden="1"/>
    <cellStyle name="Hipervínculo" xfId="53752" builtinId="8" hidden="1"/>
    <cellStyle name="Hipervínculo" xfId="53754" builtinId="8" hidden="1"/>
    <cellStyle name="Hipervínculo" xfId="53756" builtinId="8" hidden="1"/>
    <cellStyle name="Hipervínculo" xfId="53758" builtinId="8" hidden="1"/>
    <cellStyle name="Hipervínculo" xfId="53760" builtinId="8" hidden="1"/>
    <cellStyle name="Hipervínculo" xfId="53762" builtinId="8" hidden="1"/>
    <cellStyle name="Hipervínculo" xfId="53764" builtinId="8" hidden="1"/>
    <cellStyle name="Hipervínculo" xfId="53766" builtinId="8" hidden="1"/>
    <cellStyle name="Hipervínculo" xfId="53768" builtinId="8" hidden="1"/>
    <cellStyle name="Hipervínculo" xfId="53770" builtinId="8" hidden="1"/>
    <cellStyle name="Hipervínculo" xfId="53772" builtinId="8" hidden="1"/>
    <cellStyle name="Hipervínculo" xfId="53774" builtinId="8" hidden="1"/>
    <cellStyle name="Hipervínculo" xfId="53776" builtinId="8" hidden="1"/>
    <cellStyle name="Hipervínculo" xfId="53778" builtinId="8" hidden="1"/>
    <cellStyle name="Hipervínculo" xfId="53780" builtinId="8" hidden="1"/>
    <cellStyle name="Hipervínculo" xfId="53782" builtinId="8" hidden="1"/>
    <cellStyle name="Hipervínculo" xfId="53784" builtinId="8" hidden="1"/>
    <cellStyle name="Hipervínculo" xfId="53786" builtinId="8" hidden="1"/>
    <cellStyle name="Hipervínculo" xfId="53788" builtinId="8" hidden="1"/>
    <cellStyle name="Hipervínculo" xfId="53790" builtinId="8" hidden="1"/>
    <cellStyle name="Hipervínculo" xfId="53792" builtinId="8" hidden="1"/>
    <cellStyle name="Hipervínculo" xfId="53794" builtinId="8" hidden="1"/>
    <cellStyle name="Hipervínculo" xfId="53796" builtinId="8" hidden="1"/>
    <cellStyle name="Hipervínculo" xfId="53798" builtinId="8" hidden="1"/>
    <cellStyle name="Hipervínculo" xfId="53800" builtinId="8" hidden="1"/>
    <cellStyle name="Hipervínculo" xfId="53802" builtinId="8" hidden="1"/>
    <cellStyle name="Hipervínculo" xfId="53804" builtinId="8" hidden="1"/>
    <cellStyle name="Hipervínculo" xfId="53806" builtinId="8" hidden="1"/>
    <cellStyle name="Hipervínculo" xfId="53808" builtinId="8" hidden="1"/>
    <cellStyle name="Hipervínculo" xfId="53810" builtinId="8" hidden="1"/>
    <cellStyle name="Hipervínculo" xfId="53812" builtinId="8" hidden="1"/>
    <cellStyle name="Hipervínculo" xfId="53814" builtinId="8" hidden="1"/>
    <cellStyle name="Hipervínculo" xfId="53816" builtinId="8" hidden="1"/>
    <cellStyle name="Hipervínculo" xfId="53818" builtinId="8" hidden="1"/>
    <cellStyle name="Hipervínculo" xfId="53820" builtinId="8" hidden="1"/>
    <cellStyle name="Hipervínculo" xfId="53822" builtinId="8" hidden="1"/>
    <cellStyle name="Hipervínculo" xfId="53824" builtinId="8" hidden="1"/>
    <cellStyle name="Hipervínculo" xfId="53826" builtinId="8" hidden="1"/>
    <cellStyle name="Hipervínculo" xfId="53828" builtinId="8" hidden="1"/>
    <cellStyle name="Hipervínculo" xfId="53830" builtinId="8" hidden="1"/>
    <cellStyle name="Hipervínculo" xfId="53832" builtinId="8" hidden="1"/>
    <cellStyle name="Hipervínculo" xfId="53834" builtinId="8" hidden="1"/>
    <cellStyle name="Hipervínculo" xfId="53836" builtinId="8" hidden="1"/>
    <cellStyle name="Hipervínculo" xfId="53838" builtinId="8" hidden="1"/>
    <cellStyle name="Hipervínculo" xfId="53840" builtinId="8" hidden="1"/>
    <cellStyle name="Hipervínculo" xfId="53842" builtinId="8" hidden="1"/>
    <cellStyle name="Hipervínculo" xfId="53844" builtinId="8" hidden="1"/>
    <cellStyle name="Hipervínculo" xfId="53846" builtinId="8" hidden="1"/>
    <cellStyle name="Hipervínculo" xfId="53848" builtinId="8" hidden="1"/>
    <cellStyle name="Hipervínculo" xfId="53850" builtinId="8" hidden="1"/>
    <cellStyle name="Hipervínculo" xfId="53852" builtinId="8" hidden="1"/>
    <cellStyle name="Hipervínculo" xfId="53854" builtinId="8" hidden="1"/>
    <cellStyle name="Hipervínculo" xfId="53856" builtinId="8" hidden="1"/>
    <cellStyle name="Hipervínculo" xfId="53858" builtinId="8" hidden="1"/>
    <cellStyle name="Hipervínculo" xfId="53860" builtinId="8" hidden="1"/>
    <cellStyle name="Hipervínculo" xfId="53862" builtinId="8" hidden="1"/>
    <cellStyle name="Hipervínculo" xfId="53864" builtinId="8" hidden="1"/>
    <cellStyle name="Hipervínculo" xfId="53866" builtinId="8" hidden="1"/>
    <cellStyle name="Hipervínculo" xfId="53868" builtinId="8" hidden="1"/>
    <cellStyle name="Hipervínculo" xfId="53870" builtinId="8" hidden="1"/>
    <cellStyle name="Hipervínculo" xfId="53872" builtinId="8" hidden="1"/>
    <cellStyle name="Hipervínculo" xfId="53874" builtinId="8" hidden="1"/>
    <cellStyle name="Hipervínculo" xfId="53876" builtinId="8" hidden="1"/>
    <cellStyle name="Hipervínculo" xfId="53878" builtinId="8" hidden="1"/>
    <cellStyle name="Hipervínculo" xfId="53880" builtinId="8" hidden="1"/>
    <cellStyle name="Hipervínculo" xfId="53882" builtinId="8" hidden="1"/>
    <cellStyle name="Hipervínculo" xfId="53884" builtinId="8" hidden="1"/>
    <cellStyle name="Hipervínculo" xfId="53886" builtinId="8" hidden="1"/>
    <cellStyle name="Hipervínculo" xfId="53888" builtinId="8" hidden="1"/>
    <cellStyle name="Hipervínculo" xfId="53890" builtinId="8" hidden="1"/>
    <cellStyle name="Hipervínculo" xfId="53892" builtinId="8" hidden="1"/>
    <cellStyle name="Hipervínculo" xfId="53894" builtinId="8" hidden="1"/>
    <cellStyle name="Hipervínculo" xfId="53896" builtinId="8" hidden="1"/>
    <cellStyle name="Hipervínculo" xfId="53898" builtinId="8" hidden="1"/>
    <cellStyle name="Hipervínculo" xfId="53900" builtinId="8" hidden="1"/>
    <cellStyle name="Hipervínculo" xfId="53902" builtinId="8" hidden="1"/>
    <cellStyle name="Hipervínculo" xfId="53904" builtinId="8" hidden="1"/>
    <cellStyle name="Hipervínculo" xfId="53906" builtinId="8" hidden="1"/>
    <cellStyle name="Hipervínculo" xfId="53908" builtinId="8" hidden="1"/>
    <cellStyle name="Hipervínculo" xfId="53910" builtinId="8" hidden="1"/>
    <cellStyle name="Hipervínculo" xfId="53912" builtinId="8" hidden="1"/>
    <cellStyle name="Hipervínculo" xfId="53914" builtinId="8" hidden="1"/>
    <cellStyle name="Hipervínculo" xfId="53916" builtinId="8" hidden="1"/>
    <cellStyle name="Hipervínculo" xfId="53918" builtinId="8" hidden="1"/>
    <cellStyle name="Hipervínculo" xfId="53920" builtinId="8" hidden="1"/>
    <cellStyle name="Hipervínculo" xfId="53922" builtinId="8" hidden="1"/>
    <cellStyle name="Hipervínculo" xfId="53924" builtinId="8" hidden="1"/>
    <cellStyle name="Hipervínculo" xfId="53926" builtinId="8" hidden="1"/>
    <cellStyle name="Hipervínculo" xfId="53928" builtinId="8" hidden="1"/>
    <cellStyle name="Hipervínculo" xfId="53930" builtinId="8" hidden="1"/>
    <cellStyle name="Hipervínculo" xfId="53932" builtinId="8" hidden="1"/>
    <cellStyle name="Hipervínculo" xfId="53934" builtinId="8" hidden="1"/>
    <cellStyle name="Hipervínculo" xfId="53936" builtinId="8" hidden="1"/>
    <cellStyle name="Hipervínculo" xfId="53938" builtinId="8" hidden="1"/>
    <cellStyle name="Hipervínculo" xfId="53940" builtinId="8" hidden="1"/>
    <cellStyle name="Hipervínculo" xfId="53942" builtinId="8" hidden="1"/>
    <cellStyle name="Hipervínculo" xfId="53944" builtinId="8" hidden="1"/>
    <cellStyle name="Hipervínculo" xfId="53946" builtinId="8" hidden="1"/>
    <cellStyle name="Hipervínculo" xfId="53948" builtinId="8" hidden="1"/>
    <cellStyle name="Hipervínculo" xfId="53950" builtinId="8" hidden="1"/>
    <cellStyle name="Hipervínculo" xfId="53952" builtinId="8" hidden="1"/>
    <cellStyle name="Hipervínculo" xfId="53954" builtinId="8" hidden="1"/>
    <cellStyle name="Hipervínculo" xfId="53956" builtinId="8" hidden="1"/>
    <cellStyle name="Hipervínculo" xfId="53958" builtinId="8" hidden="1"/>
    <cellStyle name="Hipervínculo" xfId="53960" builtinId="8" hidden="1"/>
    <cellStyle name="Hipervínculo" xfId="53962" builtinId="8" hidden="1"/>
    <cellStyle name="Hipervínculo" xfId="53964" builtinId="8" hidden="1"/>
    <cellStyle name="Hipervínculo" xfId="53966" builtinId="8" hidden="1"/>
    <cellStyle name="Hipervínculo" xfId="53968" builtinId="8" hidden="1"/>
    <cellStyle name="Hipervínculo" xfId="53970" builtinId="8" hidden="1"/>
    <cellStyle name="Hipervínculo" xfId="53972" builtinId="8" hidden="1"/>
    <cellStyle name="Hipervínculo" xfId="53974" builtinId="8" hidden="1"/>
    <cellStyle name="Hipervínculo" xfId="53976" builtinId="8" hidden="1"/>
    <cellStyle name="Hipervínculo" xfId="53978" builtinId="8" hidden="1"/>
    <cellStyle name="Hipervínculo" xfId="53980" builtinId="8" hidden="1"/>
    <cellStyle name="Hipervínculo" xfId="53982" builtinId="8" hidden="1"/>
    <cellStyle name="Hipervínculo" xfId="53984" builtinId="8" hidden="1"/>
    <cellStyle name="Hipervínculo" xfId="53986" builtinId="8" hidden="1"/>
    <cellStyle name="Hipervínculo" xfId="53988" builtinId="8" hidden="1"/>
    <cellStyle name="Hipervínculo" xfId="53990" builtinId="8" hidden="1"/>
    <cellStyle name="Hipervínculo" xfId="53992" builtinId="8" hidden="1"/>
    <cellStyle name="Hipervínculo" xfId="53994" builtinId="8" hidden="1"/>
    <cellStyle name="Hipervínculo" xfId="53996" builtinId="8" hidden="1"/>
    <cellStyle name="Hipervínculo" xfId="53998" builtinId="8" hidden="1"/>
    <cellStyle name="Hipervínculo" xfId="54000" builtinId="8" hidden="1"/>
    <cellStyle name="Hipervínculo" xfId="54002" builtinId="8" hidden="1"/>
    <cellStyle name="Hipervínculo" xfId="54004" builtinId="8" hidden="1"/>
    <cellStyle name="Hipervínculo" xfId="54006" builtinId="8" hidden="1"/>
    <cellStyle name="Hipervínculo" xfId="54008" builtinId="8" hidden="1"/>
    <cellStyle name="Hipervínculo" xfId="54010" builtinId="8" hidden="1"/>
    <cellStyle name="Hipervínculo" xfId="54012" builtinId="8" hidden="1"/>
    <cellStyle name="Hipervínculo" xfId="54014" builtinId="8" hidden="1"/>
    <cellStyle name="Hipervínculo" xfId="54016" builtinId="8" hidden="1"/>
    <cellStyle name="Hipervínculo" xfId="54018" builtinId="8" hidden="1"/>
    <cellStyle name="Hipervínculo" xfId="54020" builtinId="8" hidden="1"/>
    <cellStyle name="Hipervínculo" xfId="54022" builtinId="8" hidden="1"/>
    <cellStyle name="Hipervínculo" xfId="54024" builtinId="8" hidden="1"/>
    <cellStyle name="Hipervínculo" xfId="54026" builtinId="8" hidden="1"/>
    <cellStyle name="Hipervínculo" xfId="54028" builtinId="8" hidden="1"/>
    <cellStyle name="Hipervínculo" xfId="54030" builtinId="8" hidden="1"/>
    <cellStyle name="Hipervínculo" xfId="54032" builtinId="8" hidden="1"/>
    <cellStyle name="Hipervínculo" xfId="54034" builtinId="8" hidden="1"/>
    <cellStyle name="Hipervínculo" xfId="54036" builtinId="8" hidden="1"/>
    <cellStyle name="Hipervínculo" xfId="54038" builtinId="8" hidden="1"/>
    <cellStyle name="Hipervínculo" xfId="54040" builtinId="8" hidden="1"/>
    <cellStyle name="Hipervínculo" xfId="54042" builtinId="8" hidden="1"/>
    <cellStyle name="Hipervínculo" xfId="54044" builtinId="8" hidden="1"/>
    <cellStyle name="Hipervínculo" xfId="54046" builtinId="8" hidden="1"/>
    <cellStyle name="Hipervínculo" xfId="54048" builtinId="8" hidden="1"/>
    <cellStyle name="Hipervínculo" xfId="54050" builtinId="8" hidden="1"/>
    <cellStyle name="Hipervínculo" xfId="54052" builtinId="8" hidden="1"/>
    <cellStyle name="Hipervínculo" xfId="54054" builtinId="8" hidden="1"/>
    <cellStyle name="Hipervínculo" xfId="54056" builtinId="8" hidden="1"/>
    <cellStyle name="Hipervínculo" xfId="54058" builtinId="8" hidden="1"/>
    <cellStyle name="Hipervínculo" xfId="54060" builtinId="8" hidden="1"/>
    <cellStyle name="Hipervínculo" xfId="54062" builtinId="8" hidden="1"/>
    <cellStyle name="Hipervínculo" xfId="54064" builtinId="8" hidden="1"/>
    <cellStyle name="Hipervínculo" xfId="54066" builtinId="8" hidden="1"/>
    <cellStyle name="Hipervínculo" xfId="54068" builtinId="8" hidden="1"/>
    <cellStyle name="Hipervínculo" xfId="54070" builtinId="8" hidden="1"/>
    <cellStyle name="Hipervínculo" xfId="54072" builtinId="8" hidden="1"/>
    <cellStyle name="Hipervínculo" xfId="54074" builtinId="8" hidden="1"/>
    <cellStyle name="Hipervínculo" xfId="54076" builtinId="8" hidden="1"/>
    <cellStyle name="Hipervínculo" xfId="54078" builtinId="8" hidden="1"/>
    <cellStyle name="Hipervínculo" xfId="54080" builtinId="8" hidden="1"/>
    <cellStyle name="Hipervínculo" xfId="54082" builtinId="8" hidden="1"/>
    <cellStyle name="Hipervínculo" xfId="54084" builtinId="8" hidden="1"/>
    <cellStyle name="Hipervínculo" xfId="54086" builtinId="8" hidden="1"/>
    <cellStyle name="Hipervínculo" xfId="54088" builtinId="8" hidden="1"/>
    <cellStyle name="Hipervínculo" xfId="54090" builtinId="8" hidden="1"/>
    <cellStyle name="Hipervínculo" xfId="54092" builtinId="8" hidden="1"/>
    <cellStyle name="Hipervínculo" xfId="54094" builtinId="8" hidden="1"/>
    <cellStyle name="Hipervínculo" xfId="54096" builtinId="8" hidden="1"/>
    <cellStyle name="Hipervínculo" xfId="54098" builtinId="8" hidden="1"/>
    <cellStyle name="Hipervínculo" xfId="54100" builtinId="8" hidden="1"/>
    <cellStyle name="Hipervínculo" xfId="54102" builtinId="8" hidden="1"/>
    <cellStyle name="Hipervínculo" xfId="54104" builtinId="8" hidden="1"/>
    <cellStyle name="Hipervínculo" xfId="54106" builtinId="8" hidden="1"/>
    <cellStyle name="Hipervínculo" xfId="54108" builtinId="8" hidden="1"/>
    <cellStyle name="Hipervínculo" xfId="54110" builtinId="8" hidden="1"/>
    <cellStyle name="Hipervínculo" xfId="54112" builtinId="8" hidden="1"/>
    <cellStyle name="Hipervínculo" xfId="54114" builtinId="8" hidden="1"/>
    <cellStyle name="Hipervínculo" xfId="54116" builtinId="8" hidden="1"/>
    <cellStyle name="Hipervínculo" xfId="54118" builtinId="8" hidden="1"/>
    <cellStyle name="Hipervínculo" xfId="54120" builtinId="8" hidden="1"/>
    <cellStyle name="Hipervínculo" xfId="54122" builtinId="8" hidden="1"/>
    <cellStyle name="Hipervínculo" xfId="54124" builtinId="8" hidden="1"/>
    <cellStyle name="Hipervínculo" xfId="54126" builtinId="8" hidden="1"/>
    <cellStyle name="Hipervínculo" xfId="54128" builtinId="8" hidden="1"/>
    <cellStyle name="Hipervínculo" xfId="54130" builtinId="8" hidden="1"/>
    <cellStyle name="Hipervínculo" xfId="54132" builtinId="8" hidden="1"/>
    <cellStyle name="Hipervínculo" xfId="54134" builtinId="8" hidden="1"/>
    <cellStyle name="Hipervínculo" xfId="54136" builtinId="8" hidden="1"/>
    <cellStyle name="Hipervínculo" xfId="54138" builtinId="8" hidden="1"/>
    <cellStyle name="Hipervínculo" xfId="54140" builtinId="8" hidden="1"/>
    <cellStyle name="Hipervínculo" xfId="54142" builtinId="8" hidden="1"/>
    <cellStyle name="Hipervínculo" xfId="54144" builtinId="8" hidden="1"/>
    <cellStyle name="Hipervínculo" xfId="54146" builtinId="8" hidden="1"/>
    <cellStyle name="Hipervínculo" xfId="54148" builtinId="8" hidden="1"/>
    <cellStyle name="Hipervínculo" xfId="54150" builtinId="8" hidden="1"/>
    <cellStyle name="Hipervínculo" xfId="54152" builtinId="8" hidden="1"/>
    <cellStyle name="Hipervínculo" xfId="54154" builtinId="8" hidden="1"/>
    <cellStyle name="Hipervínculo" xfId="54156" builtinId="8" hidden="1"/>
    <cellStyle name="Hipervínculo" xfId="54158" builtinId="8" hidden="1"/>
    <cellStyle name="Hipervínculo" xfId="54160" builtinId="8" hidden="1"/>
    <cellStyle name="Hipervínculo" xfId="54162" builtinId="8" hidden="1"/>
    <cellStyle name="Hipervínculo" xfId="54164" builtinId="8" hidden="1"/>
    <cellStyle name="Hipervínculo" xfId="54166" builtinId="8" hidden="1"/>
    <cellStyle name="Hipervínculo" xfId="54168" builtinId="8" hidden="1"/>
    <cellStyle name="Hipervínculo" xfId="54170" builtinId="8" hidden="1"/>
    <cellStyle name="Hipervínculo" xfId="54172" builtinId="8" hidden="1"/>
    <cellStyle name="Hipervínculo" xfId="54174" builtinId="8" hidden="1"/>
    <cellStyle name="Hipervínculo" xfId="54176" builtinId="8" hidden="1"/>
    <cellStyle name="Hipervínculo" xfId="54178" builtinId="8" hidden="1"/>
    <cellStyle name="Hipervínculo" xfId="54180" builtinId="8" hidden="1"/>
    <cellStyle name="Hipervínculo" xfId="54182" builtinId="8" hidden="1"/>
    <cellStyle name="Hipervínculo" xfId="54184" builtinId="8" hidden="1"/>
    <cellStyle name="Hipervínculo" xfId="54186" builtinId="8" hidden="1"/>
    <cellStyle name="Hipervínculo" xfId="54188" builtinId="8" hidden="1"/>
    <cellStyle name="Hipervínculo" xfId="54190" builtinId="8" hidden="1"/>
    <cellStyle name="Hipervínculo" xfId="54192" builtinId="8" hidden="1"/>
    <cellStyle name="Hipervínculo" xfId="54194" builtinId="8" hidden="1"/>
    <cellStyle name="Hipervínculo" xfId="54196" builtinId="8" hidden="1"/>
    <cellStyle name="Hipervínculo" xfId="54198" builtinId="8" hidden="1"/>
    <cellStyle name="Hipervínculo" xfId="54200" builtinId="8" hidden="1"/>
    <cellStyle name="Hipervínculo" xfId="54202" builtinId="8" hidden="1"/>
    <cellStyle name="Hipervínculo" xfId="54204" builtinId="8" hidden="1"/>
    <cellStyle name="Hipervínculo" xfId="54206" builtinId="8" hidden="1"/>
    <cellStyle name="Hipervínculo" xfId="54208" builtinId="8" hidden="1"/>
    <cellStyle name="Hipervínculo" xfId="54210" builtinId="8" hidden="1"/>
    <cellStyle name="Hipervínculo" xfId="54212" builtinId="8" hidden="1"/>
    <cellStyle name="Hipervínculo" xfId="54214" builtinId="8" hidden="1"/>
    <cellStyle name="Hipervínculo" xfId="54216" builtinId="8" hidden="1"/>
    <cellStyle name="Hipervínculo" xfId="54218" builtinId="8" hidden="1"/>
    <cellStyle name="Hipervínculo" xfId="54220" builtinId="8" hidden="1"/>
    <cellStyle name="Hipervínculo" xfId="54222" builtinId="8" hidden="1"/>
    <cellStyle name="Hipervínculo" xfId="54224" builtinId="8" hidden="1"/>
    <cellStyle name="Hipervínculo" xfId="54226" builtinId="8" hidden="1"/>
    <cellStyle name="Hipervínculo" xfId="54228" builtinId="8" hidden="1"/>
    <cellStyle name="Hipervínculo" xfId="54230" builtinId="8" hidden="1"/>
    <cellStyle name="Hipervínculo" xfId="54232" builtinId="8" hidden="1"/>
    <cellStyle name="Hipervínculo" xfId="54234" builtinId="8" hidden="1"/>
    <cellStyle name="Hipervínculo" xfId="54236" builtinId="8" hidden="1"/>
    <cellStyle name="Hipervínculo" xfId="54238" builtinId="8" hidden="1"/>
    <cellStyle name="Hipervínculo" xfId="54240" builtinId="8" hidden="1"/>
    <cellStyle name="Hipervínculo" xfId="54242" builtinId="8" hidden="1"/>
    <cellStyle name="Hipervínculo" xfId="54244" builtinId="8" hidden="1"/>
    <cellStyle name="Hipervínculo" xfId="54246" builtinId="8" hidden="1"/>
    <cellStyle name="Hipervínculo" xfId="54248" builtinId="8" hidden="1"/>
    <cellStyle name="Hipervínculo" xfId="54250" builtinId="8" hidden="1"/>
    <cellStyle name="Hipervínculo" xfId="54252" builtinId="8" hidden="1"/>
    <cellStyle name="Hipervínculo" xfId="54254" builtinId="8" hidden="1"/>
    <cellStyle name="Hipervínculo" xfId="54256" builtinId="8" hidden="1"/>
    <cellStyle name="Hipervínculo" xfId="54258" builtinId="8" hidden="1"/>
    <cellStyle name="Hipervínculo" xfId="54260" builtinId="8" hidden="1"/>
    <cellStyle name="Hipervínculo" xfId="54262" builtinId="8" hidden="1"/>
    <cellStyle name="Hipervínculo" xfId="54264" builtinId="8" hidden="1"/>
    <cellStyle name="Hipervínculo" xfId="54266" builtinId="8" hidden="1"/>
    <cellStyle name="Hipervínculo" xfId="54268" builtinId="8" hidden="1"/>
    <cellStyle name="Hipervínculo" xfId="54270" builtinId="8" hidden="1"/>
    <cellStyle name="Hipervínculo" xfId="54272" builtinId="8" hidden="1"/>
    <cellStyle name="Hipervínculo" xfId="54274" builtinId="8" hidden="1"/>
    <cellStyle name="Hipervínculo" xfId="54276" builtinId="8" hidden="1"/>
    <cellStyle name="Hipervínculo" xfId="54278" builtinId="8" hidden="1"/>
    <cellStyle name="Hipervínculo" xfId="54280" builtinId="8" hidden="1"/>
    <cellStyle name="Hipervínculo" xfId="54282" builtinId="8" hidden="1"/>
    <cellStyle name="Hipervínculo" xfId="54284" builtinId="8" hidden="1"/>
    <cellStyle name="Hipervínculo" xfId="54286" builtinId="8" hidden="1"/>
    <cellStyle name="Hipervínculo" xfId="54288" builtinId="8" hidden="1"/>
    <cellStyle name="Hipervínculo" xfId="54290" builtinId="8" hidden="1"/>
    <cellStyle name="Hipervínculo" xfId="54292" builtinId="8" hidden="1"/>
    <cellStyle name="Hipervínculo" xfId="54294" builtinId="8" hidden="1"/>
    <cellStyle name="Hipervínculo" xfId="54296" builtinId="8" hidden="1"/>
    <cellStyle name="Hipervínculo" xfId="54298" builtinId="8" hidden="1"/>
    <cellStyle name="Hipervínculo" xfId="54300" builtinId="8" hidden="1"/>
    <cellStyle name="Hipervínculo" xfId="54302" builtinId="8" hidden="1"/>
    <cellStyle name="Hipervínculo" xfId="54304" builtinId="8" hidden="1"/>
    <cellStyle name="Hipervínculo" xfId="54306" builtinId="8" hidden="1"/>
    <cellStyle name="Hipervínculo" xfId="54308" builtinId="8" hidden="1"/>
    <cellStyle name="Hipervínculo" xfId="54310" builtinId="8" hidden="1"/>
    <cellStyle name="Hipervínculo" xfId="54312" builtinId="8" hidden="1"/>
    <cellStyle name="Hipervínculo" xfId="54314" builtinId="8" hidden="1"/>
    <cellStyle name="Hipervínculo" xfId="54316" builtinId="8" hidden="1"/>
    <cellStyle name="Hipervínculo" xfId="54318" builtinId="8" hidden="1"/>
    <cellStyle name="Hipervínculo" xfId="54320" builtinId="8" hidden="1"/>
    <cellStyle name="Hipervínculo" xfId="54322" builtinId="8" hidden="1"/>
    <cellStyle name="Hipervínculo" xfId="54324" builtinId="8" hidden="1"/>
    <cellStyle name="Hipervínculo" xfId="54326" builtinId="8" hidden="1"/>
    <cellStyle name="Hipervínculo" xfId="54328" builtinId="8" hidden="1"/>
    <cellStyle name="Hipervínculo" xfId="54330" builtinId="8" hidden="1"/>
    <cellStyle name="Hipervínculo" xfId="54332" builtinId="8" hidden="1"/>
    <cellStyle name="Hipervínculo" xfId="54334" builtinId="8" hidden="1"/>
    <cellStyle name="Hipervínculo" xfId="54336" builtinId="8" hidden="1"/>
    <cellStyle name="Hipervínculo" xfId="54338" builtinId="8" hidden="1"/>
    <cellStyle name="Hipervínculo" xfId="54340" builtinId="8" hidden="1"/>
    <cellStyle name="Hipervínculo" xfId="54342" builtinId="8" hidden="1"/>
    <cellStyle name="Hipervínculo" xfId="54344" builtinId="8" hidden="1"/>
    <cellStyle name="Hipervínculo" xfId="54346" builtinId="8" hidden="1"/>
    <cellStyle name="Hipervínculo" xfId="54348" builtinId="8" hidden="1"/>
    <cellStyle name="Hipervínculo" xfId="54350" builtinId="8" hidden="1"/>
    <cellStyle name="Hipervínculo" xfId="54352" builtinId="8" hidden="1"/>
    <cellStyle name="Hipervínculo" xfId="54354" builtinId="8" hidden="1"/>
    <cellStyle name="Hipervínculo" xfId="54356" builtinId="8" hidden="1"/>
    <cellStyle name="Hipervínculo" xfId="54358" builtinId="8" hidden="1"/>
    <cellStyle name="Hipervínculo" xfId="54360" builtinId="8" hidden="1"/>
    <cellStyle name="Hipervínculo" xfId="54362" builtinId="8" hidden="1"/>
    <cellStyle name="Hipervínculo" xfId="54364" builtinId="8" hidden="1"/>
    <cellStyle name="Hipervínculo" xfId="54366" builtinId="8" hidden="1"/>
    <cellStyle name="Hipervínculo" xfId="54368" builtinId="8" hidden="1"/>
    <cellStyle name="Hipervínculo" xfId="54370" builtinId="8" hidden="1"/>
    <cellStyle name="Hipervínculo" xfId="54372" builtinId="8" hidden="1"/>
    <cellStyle name="Hipervínculo" xfId="54374" builtinId="8" hidden="1"/>
    <cellStyle name="Hipervínculo" xfId="54376" builtinId="8" hidden="1"/>
    <cellStyle name="Hipervínculo" xfId="54378" builtinId="8" hidden="1"/>
    <cellStyle name="Hipervínculo" xfId="54380" builtinId="8" hidden="1"/>
    <cellStyle name="Hipervínculo" xfId="54382" builtinId="8" hidden="1"/>
    <cellStyle name="Hipervínculo" xfId="54384" builtinId="8" hidden="1"/>
    <cellStyle name="Hipervínculo" xfId="54386" builtinId="8" hidden="1"/>
    <cellStyle name="Hipervínculo" xfId="54388" builtinId="8" hidden="1"/>
    <cellStyle name="Hipervínculo" xfId="54390" builtinId="8" hidden="1"/>
    <cellStyle name="Hipervínculo" xfId="54392" builtinId="8" hidden="1"/>
    <cellStyle name="Hipervínculo" xfId="54394" builtinId="8" hidden="1"/>
    <cellStyle name="Hipervínculo" xfId="54396" builtinId="8" hidden="1"/>
    <cellStyle name="Hipervínculo" xfId="54398" builtinId="8" hidden="1"/>
    <cellStyle name="Hipervínculo" xfId="54400" builtinId="8" hidden="1"/>
    <cellStyle name="Hipervínculo" xfId="54402" builtinId="8" hidden="1"/>
    <cellStyle name="Hipervínculo" xfId="54404" builtinId="8" hidden="1"/>
    <cellStyle name="Hipervínculo" xfId="54406" builtinId="8" hidden="1"/>
    <cellStyle name="Hipervínculo" xfId="54408" builtinId="8" hidden="1"/>
    <cellStyle name="Hipervínculo" xfId="54410" builtinId="8" hidden="1"/>
    <cellStyle name="Hipervínculo" xfId="54412" builtinId="8" hidden="1"/>
    <cellStyle name="Hipervínculo" xfId="54414" builtinId="8" hidden="1"/>
    <cellStyle name="Hipervínculo" xfId="54416" builtinId="8" hidden="1"/>
    <cellStyle name="Hipervínculo" xfId="54418" builtinId="8" hidden="1"/>
    <cellStyle name="Hipervínculo" xfId="54420" builtinId="8" hidden="1"/>
    <cellStyle name="Hipervínculo" xfId="54422" builtinId="8" hidden="1"/>
    <cellStyle name="Hipervínculo" xfId="54424" builtinId="8" hidden="1"/>
    <cellStyle name="Hipervínculo" xfId="54426" builtinId="8" hidden="1"/>
    <cellStyle name="Hipervínculo" xfId="54428" builtinId="8" hidden="1"/>
    <cellStyle name="Hipervínculo" xfId="54430" builtinId="8" hidden="1"/>
    <cellStyle name="Hipervínculo" xfId="54432" builtinId="8" hidden="1"/>
    <cellStyle name="Hipervínculo" xfId="54434" builtinId="8" hidden="1"/>
    <cellStyle name="Hipervínculo" xfId="54436" builtinId="8" hidden="1"/>
    <cellStyle name="Hipervínculo" xfId="54438" builtinId="8" hidden="1"/>
    <cellStyle name="Hipervínculo" xfId="54440" builtinId="8" hidden="1"/>
    <cellStyle name="Hipervínculo" xfId="54442" builtinId="8" hidden="1"/>
    <cellStyle name="Hipervínculo" xfId="54444" builtinId="8" hidden="1"/>
    <cellStyle name="Hipervínculo" xfId="54446" builtinId="8" hidden="1"/>
    <cellStyle name="Hipervínculo" xfId="54448" builtinId="8" hidden="1"/>
    <cellStyle name="Hipervínculo" xfId="54450" builtinId="8" hidden="1"/>
    <cellStyle name="Hipervínculo" xfId="54452" builtinId="8" hidden="1"/>
    <cellStyle name="Hipervínculo" xfId="54454" builtinId="8" hidden="1"/>
    <cellStyle name="Hipervínculo" xfId="54456" builtinId="8" hidden="1"/>
    <cellStyle name="Hipervínculo" xfId="54458" builtinId="8" hidden="1"/>
    <cellStyle name="Hipervínculo" xfId="54460" builtinId="8" hidden="1"/>
    <cellStyle name="Hipervínculo" xfId="54462" builtinId="8" hidden="1"/>
    <cellStyle name="Hipervínculo" xfId="54464" builtinId="8" hidden="1"/>
    <cellStyle name="Hipervínculo" xfId="54466" builtinId="8" hidden="1"/>
    <cellStyle name="Hipervínculo" xfId="54468" builtinId="8" hidden="1"/>
    <cellStyle name="Hipervínculo" xfId="54470" builtinId="8" hidden="1"/>
    <cellStyle name="Hipervínculo" xfId="54472" builtinId="8" hidden="1"/>
    <cellStyle name="Hipervínculo" xfId="54474" builtinId="8" hidden="1"/>
    <cellStyle name="Hipervínculo" xfId="54476" builtinId="8" hidden="1"/>
    <cellStyle name="Hipervínculo" xfId="54478" builtinId="8" hidden="1"/>
    <cellStyle name="Hipervínculo" xfId="54480" builtinId="8" hidden="1"/>
    <cellStyle name="Hipervínculo" xfId="54482" builtinId="8" hidden="1"/>
    <cellStyle name="Hipervínculo" xfId="54484" builtinId="8" hidden="1"/>
    <cellStyle name="Hipervínculo" xfId="54486" builtinId="8" hidden="1"/>
    <cellStyle name="Hipervínculo" xfId="54488" builtinId="8" hidden="1"/>
    <cellStyle name="Hipervínculo" xfId="54490" builtinId="8" hidden="1"/>
    <cellStyle name="Hipervínculo" xfId="54492" builtinId="8" hidden="1"/>
    <cellStyle name="Hipervínculo" xfId="54494" builtinId="8" hidden="1"/>
    <cellStyle name="Hipervínculo" xfId="54496" builtinId="8" hidden="1"/>
    <cellStyle name="Hipervínculo" xfId="54498" builtinId="8" hidden="1"/>
    <cellStyle name="Hipervínculo" xfId="54500" builtinId="8" hidden="1"/>
    <cellStyle name="Hipervínculo" xfId="54502" builtinId="8" hidden="1"/>
    <cellStyle name="Hipervínculo" xfId="54504" builtinId="8" hidden="1"/>
    <cellStyle name="Hipervínculo" xfId="54506" builtinId="8" hidden="1"/>
    <cellStyle name="Hipervínculo" xfId="54508" builtinId="8" hidden="1"/>
    <cellStyle name="Hipervínculo" xfId="54510" builtinId="8" hidden="1"/>
    <cellStyle name="Hipervínculo" xfId="54512" builtinId="8" hidden="1"/>
    <cellStyle name="Hipervínculo" xfId="54514" builtinId="8" hidden="1"/>
    <cellStyle name="Hipervínculo" xfId="54516" builtinId="8" hidden="1"/>
    <cellStyle name="Hipervínculo" xfId="54518" builtinId="8" hidden="1"/>
    <cellStyle name="Hipervínculo" xfId="54520" builtinId="8" hidden="1"/>
    <cellStyle name="Hipervínculo" xfId="54522" builtinId="8" hidden="1"/>
    <cellStyle name="Hipervínculo" xfId="54524" builtinId="8" hidden="1"/>
    <cellStyle name="Hipervínculo" xfId="54526" builtinId="8" hidden="1"/>
    <cellStyle name="Hipervínculo" xfId="54528" builtinId="8" hidden="1"/>
    <cellStyle name="Hipervínculo" xfId="54530" builtinId="8" hidden="1"/>
    <cellStyle name="Hipervínculo" xfId="54532" builtinId="8" hidden="1"/>
    <cellStyle name="Hipervínculo" xfId="54534" builtinId="8" hidden="1"/>
    <cellStyle name="Hipervínculo" xfId="54536" builtinId="8" hidden="1"/>
    <cellStyle name="Hipervínculo" xfId="54538" builtinId="8" hidden="1"/>
    <cellStyle name="Hipervínculo" xfId="54540" builtinId="8" hidden="1"/>
    <cellStyle name="Hipervínculo" xfId="54542" builtinId="8" hidden="1"/>
    <cellStyle name="Hipervínculo" xfId="54544" builtinId="8" hidden="1"/>
    <cellStyle name="Hipervínculo" xfId="54546" builtinId="8" hidden="1"/>
    <cellStyle name="Hipervínculo" xfId="54548" builtinId="8" hidden="1"/>
    <cellStyle name="Hipervínculo" xfId="54550" builtinId="8" hidden="1"/>
    <cellStyle name="Hipervínculo" xfId="54552" builtinId="8" hidden="1"/>
    <cellStyle name="Hipervínculo" xfId="54554" builtinId="8" hidden="1"/>
    <cellStyle name="Hipervínculo" xfId="54556" builtinId="8" hidden="1"/>
    <cellStyle name="Hipervínculo" xfId="54558" builtinId="8" hidden="1"/>
    <cellStyle name="Hipervínculo" xfId="54560" builtinId="8" hidden="1"/>
    <cellStyle name="Hipervínculo" xfId="54562" builtinId="8" hidden="1"/>
    <cellStyle name="Hipervínculo" xfId="54564" builtinId="8" hidden="1"/>
    <cellStyle name="Hipervínculo" xfId="54566" builtinId="8" hidden="1"/>
    <cellStyle name="Hipervínculo" xfId="54568" builtinId="8" hidden="1"/>
    <cellStyle name="Hipervínculo" xfId="54570" builtinId="8" hidden="1"/>
    <cellStyle name="Hipervínculo" xfId="54572" builtinId="8" hidden="1"/>
    <cellStyle name="Hipervínculo" xfId="54574" builtinId="8" hidden="1"/>
    <cellStyle name="Hipervínculo" xfId="54576" builtinId="8" hidden="1"/>
    <cellStyle name="Hipervínculo" xfId="54578" builtinId="8" hidden="1"/>
    <cellStyle name="Hipervínculo" xfId="54580" builtinId="8" hidden="1"/>
    <cellStyle name="Hipervínculo" xfId="54582" builtinId="8" hidden="1"/>
    <cellStyle name="Hipervínculo" xfId="54584" builtinId="8" hidden="1"/>
    <cellStyle name="Hipervínculo" xfId="54586" builtinId="8" hidden="1"/>
    <cellStyle name="Hipervínculo" xfId="54588" builtinId="8" hidden="1"/>
    <cellStyle name="Hipervínculo" xfId="54590" builtinId="8" hidden="1"/>
    <cellStyle name="Hipervínculo" xfId="54592" builtinId="8" hidden="1"/>
    <cellStyle name="Hipervínculo" xfId="54594" builtinId="8" hidden="1"/>
    <cellStyle name="Hipervínculo" xfId="54596" builtinId="8" hidden="1"/>
    <cellStyle name="Hipervínculo" xfId="54598" builtinId="8" hidden="1"/>
    <cellStyle name="Hipervínculo" xfId="54600" builtinId="8" hidden="1"/>
    <cellStyle name="Hipervínculo" xfId="54602" builtinId="8" hidden="1"/>
    <cellStyle name="Hipervínculo" xfId="54604" builtinId="8" hidden="1"/>
    <cellStyle name="Hipervínculo" xfId="54606" builtinId="8" hidden="1"/>
    <cellStyle name="Hipervínculo" xfId="54608" builtinId="8" hidden="1"/>
    <cellStyle name="Hipervínculo" xfId="54610" builtinId="8" hidden="1"/>
    <cellStyle name="Hipervínculo" xfId="54612" builtinId="8" hidden="1"/>
    <cellStyle name="Hipervínculo" xfId="54614" builtinId="8" hidden="1"/>
    <cellStyle name="Hipervínculo" xfId="54616" builtinId="8" hidden="1"/>
    <cellStyle name="Hipervínculo" xfId="54618" builtinId="8" hidden="1"/>
    <cellStyle name="Hipervínculo" xfId="54620" builtinId="8" hidden="1"/>
    <cellStyle name="Hipervínculo" xfId="54622" builtinId="8" hidden="1"/>
    <cellStyle name="Hipervínculo" xfId="54624" builtinId="8" hidden="1"/>
    <cellStyle name="Hipervínculo" xfId="54626" builtinId="8" hidden="1"/>
    <cellStyle name="Hipervínculo" xfId="54628" builtinId="8" hidden="1"/>
    <cellStyle name="Hipervínculo" xfId="54630" builtinId="8" hidden="1"/>
    <cellStyle name="Hipervínculo" xfId="54632" builtinId="8" hidden="1"/>
    <cellStyle name="Hipervínculo" xfId="54634" builtinId="8" hidden="1"/>
    <cellStyle name="Hipervínculo" xfId="54636" builtinId="8" hidden="1"/>
    <cellStyle name="Hipervínculo" xfId="54638" builtinId="8" hidden="1"/>
    <cellStyle name="Hipervínculo" xfId="54640" builtinId="8" hidden="1"/>
    <cellStyle name="Hipervínculo" xfId="54642" builtinId="8" hidden="1"/>
    <cellStyle name="Hipervínculo" xfId="54644" builtinId="8" hidden="1"/>
    <cellStyle name="Hipervínculo" xfId="54646" builtinId="8" hidden="1"/>
    <cellStyle name="Hipervínculo" xfId="54648" builtinId="8" hidden="1"/>
    <cellStyle name="Hipervínculo" xfId="54650" builtinId="8" hidden="1"/>
    <cellStyle name="Hipervínculo" xfId="54652" builtinId="8" hidden="1"/>
    <cellStyle name="Hipervínculo" xfId="54654" builtinId="8" hidden="1"/>
    <cellStyle name="Hipervínculo" xfId="54656" builtinId="8" hidden="1"/>
    <cellStyle name="Hipervínculo" xfId="54658" builtinId="8" hidden="1"/>
    <cellStyle name="Hipervínculo" xfId="54660" builtinId="8" hidden="1"/>
    <cellStyle name="Hipervínculo" xfId="54662" builtinId="8" hidden="1"/>
    <cellStyle name="Hipervínculo" xfId="54664" builtinId="8" hidden="1"/>
    <cellStyle name="Hipervínculo" xfId="54666" builtinId="8" hidden="1"/>
    <cellStyle name="Hipervínculo" xfId="54668" builtinId="8" hidden="1"/>
    <cellStyle name="Hipervínculo" xfId="54670" builtinId="8" hidden="1"/>
    <cellStyle name="Hipervínculo" xfId="54672" builtinId="8" hidden="1"/>
    <cellStyle name="Hipervínculo" xfId="54674" builtinId="8" hidden="1"/>
    <cellStyle name="Hipervínculo" xfId="54676" builtinId="8" hidden="1"/>
    <cellStyle name="Hipervínculo" xfId="54678" builtinId="8" hidden="1"/>
    <cellStyle name="Hipervínculo" xfId="54680" builtinId="8" hidden="1"/>
    <cellStyle name="Hipervínculo" xfId="54682" builtinId="8" hidden="1"/>
    <cellStyle name="Hipervínculo" xfId="54684" builtinId="8" hidden="1"/>
    <cellStyle name="Hipervínculo" xfId="54686" builtinId="8" hidden="1"/>
    <cellStyle name="Hipervínculo" xfId="54688" builtinId="8" hidden="1"/>
    <cellStyle name="Hipervínculo" xfId="54690" builtinId="8" hidden="1"/>
    <cellStyle name="Hipervínculo" xfId="54692" builtinId="8" hidden="1"/>
    <cellStyle name="Hipervínculo" xfId="54694" builtinId="8" hidden="1"/>
    <cellStyle name="Hipervínculo" xfId="54696" builtinId="8" hidden="1"/>
    <cellStyle name="Hipervínculo" xfId="54698" builtinId="8" hidden="1"/>
    <cellStyle name="Hipervínculo" xfId="54700" builtinId="8" hidden="1"/>
    <cellStyle name="Hipervínculo" xfId="54702" builtinId="8" hidden="1"/>
    <cellStyle name="Hipervínculo" xfId="54704" builtinId="8" hidden="1"/>
    <cellStyle name="Hipervínculo" xfId="54706" builtinId="8" hidden="1"/>
    <cellStyle name="Hipervínculo" xfId="54708" builtinId="8" hidden="1"/>
    <cellStyle name="Hipervínculo" xfId="54710" builtinId="8" hidden="1"/>
    <cellStyle name="Hipervínculo" xfId="54712" builtinId="8" hidden="1"/>
    <cellStyle name="Hipervínculo" xfId="54714" builtinId="8" hidden="1"/>
    <cellStyle name="Hipervínculo" xfId="54716" builtinId="8" hidden="1"/>
    <cellStyle name="Hipervínculo" xfId="54718" builtinId="8" hidden="1"/>
    <cellStyle name="Hipervínculo" xfId="54720" builtinId="8" hidden="1"/>
    <cellStyle name="Hipervínculo" xfId="54722" builtinId="8" hidden="1"/>
    <cellStyle name="Hipervínculo" xfId="54724" builtinId="8" hidden="1"/>
    <cellStyle name="Hipervínculo" xfId="54726" builtinId="8" hidden="1"/>
    <cellStyle name="Hipervínculo" xfId="54728" builtinId="8" hidden="1"/>
    <cellStyle name="Hipervínculo" xfId="54730" builtinId="8" hidden="1"/>
    <cellStyle name="Hipervínculo" xfId="54732" builtinId="8" hidden="1"/>
    <cellStyle name="Hipervínculo" xfId="54734" builtinId="8" hidden="1"/>
    <cellStyle name="Hipervínculo" xfId="54736" builtinId="8" hidden="1"/>
    <cellStyle name="Hipervínculo" xfId="54738" builtinId="8" hidden="1"/>
    <cellStyle name="Hipervínculo" xfId="54740" builtinId="8" hidden="1"/>
    <cellStyle name="Hipervínculo" xfId="54742" builtinId="8" hidden="1"/>
    <cellStyle name="Hipervínculo" xfId="54744" builtinId="8" hidden="1"/>
    <cellStyle name="Hipervínculo" xfId="54746" builtinId="8" hidden="1"/>
    <cellStyle name="Hipervínculo" xfId="54748" builtinId="8" hidden="1"/>
    <cellStyle name="Hipervínculo" xfId="54750" builtinId="8" hidden="1"/>
    <cellStyle name="Hipervínculo" xfId="54752" builtinId="8" hidden="1"/>
    <cellStyle name="Hipervínculo" xfId="54754" builtinId="8" hidden="1"/>
    <cellStyle name="Hipervínculo" xfId="54756" builtinId="8" hidden="1"/>
    <cellStyle name="Hipervínculo" xfId="54758" builtinId="8" hidden="1"/>
    <cellStyle name="Hipervínculo" xfId="54760" builtinId="8" hidden="1"/>
    <cellStyle name="Hipervínculo" xfId="54762" builtinId="8" hidden="1"/>
    <cellStyle name="Hipervínculo" xfId="54764" builtinId="8" hidden="1"/>
    <cellStyle name="Hipervínculo" xfId="54766" builtinId="8" hidden="1"/>
    <cellStyle name="Hipervínculo" xfId="54768" builtinId="8" hidden="1"/>
    <cellStyle name="Hipervínculo" xfId="54770" builtinId="8" hidden="1"/>
    <cellStyle name="Hipervínculo" xfId="54772" builtinId="8" hidden="1"/>
    <cellStyle name="Hipervínculo" xfId="54774" builtinId="8" hidden="1"/>
    <cellStyle name="Hipervínculo" xfId="54776" builtinId="8" hidden="1"/>
    <cellStyle name="Hipervínculo" xfId="54778" builtinId="8" hidden="1"/>
    <cellStyle name="Hipervínculo" xfId="54780" builtinId="8" hidden="1"/>
    <cellStyle name="Hipervínculo" xfId="54782" builtinId="8" hidden="1"/>
    <cellStyle name="Hipervínculo" xfId="54784" builtinId="8" hidden="1"/>
    <cellStyle name="Hipervínculo" xfId="54786" builtinId="8" hidden="1"/>
    <cellStyle name="Hipervínculo" xfId="54788" builtinId="8" hidden="1"/>
    <cellStyle name="Hipervínculo" xfId="54790" builtinId="8" hidden="1"/>
    <cellStyle name="Hipervínculo" xfId="54792" builtinId="8" hidden="1"/>
    <cellStyle name="Hipervínculo" xfId="54794" builtinId="8" hidden="1"/>
    <cellStyle name="Hipervínculo" xfId="54796" builtinId="8" hidden="1"/>
    <cellStyle name="Hipervínculo" xfId="54798" builtinId="8" hidden="1"/>
    <cellStyle name="Hipervínculo" xfId="54800" builtinId="8" hidden="1"/>
    <cellStyle name="Hipervínculo" xfId="54802" builtinId="8" hidden="1"/>
    <cellStyle name="Hipervínculo" xfId="54804" builtinId="8" hidden="1"/>
    <cellStyle name="Hipervínculo" xfId="54806" builtinId="8" hidden="1"/>
    <cellStyle name="Hipervínculo" xfId="54808" builtinId="8" hidden="1"/>
    <cellStyle name="Hipervínculo" xfId="54810" builtinId="8" hidden="1"/>
    <cellStyle name="Hipervínculo" xfId="54812" builtinId="8" hidden="1"/>
    <cellStyle name="Hipervínculo" xfId="54814" builtinId="8" hidden="1"/>
    <cellStyle name="Hipervínculo" xfId="54816" builtinId="8" hidden="1"/>
    <cellStyle name="Hipervínculo" xfId="54818" builtinId="8" hidden="1"/>
    <cellStyle name="Hipervínculo" xfId="54820" builtinId="8" hidden="1"/>
    <cellStyle name="Hipervínculo" xfId="54822" builtinId="8" hidden="1"/>
    <cellStyle name="Hipervínculo" xfId="54824" builtinId="8" hidden="1"/>
    <cellStyle name="Hipervínculo" xfId="54826" builtinId="8" hidden="1"/>
    <cellStyle name="Hipervínculo" xfId="54828" builtinId="8" hidden="1"/>
    <cellStyle name="Hipervínculo" xfId="54830" builtinId="8" hidden="1"/>
    <cellStyle name="Hipervínculo" xfId="54832" builtinId="8" hidden="1"/>
    <cellStyle name="Hipervínculo" xfId="54834" builtinId="8" hidden="1"/>
    <cellStyle name="Hipervínculo" xfId="54836" builtinId="8" hidden="1"/>
    <cellStyle name="Hipervínculo" xfId="54838" builtinId="8" hidden="1"/>
    <cellStyle name="Hipervínculo" xfId="54840" builtinId="8" hidden="1"/>
    <cellStyle name="Hipervínculo" xfId="54842" builtinId="8" hidden="1"/>
    <cellStyle name="Hipervínculo" xfId="54844" builtinId="8" hidden="1"/>
    <cellStyle name="Hipervínculo" xfId="54846" builtinId="8" hidden="1"/>
    <cellStyle name="Hipervínculo" xfId="54848" builtinId="8" hidden="1"/>
    <cellStyle name="Hipervínculo" xfId="54850" builtinId="8" hidden="1"/>
    <cellStyle name="Hipervínculo" xfId="54852" builtinId="8" hidden="1"/>
    <cellStyle name="Hipervínculo" xfId="54854" builtinId="8" hidden="1"/>
    <cellStyle name="Hipervínculo" xfId="54856" builtinId="8" hidden="1"/>
    <cellStyle name="Hipervínculo" xfId="54858" builtinId="8" hidden="1"/>
    <cellStyle name="Hipervínculo" xfId="54860" builtinId="8" hidden="1"/>
    <cellStyle name="Hipervínculo" xfId="54862" builtinId="8" hidden="1"/>
    <cellStyle name="Hipervínculo" xfId="54864" builtinId="8" hidden="1"/>
    <cellStyle name="Hipervínculo" xfId="54866" builtinId="8" hidden="1"/>
    <cellStyle name="Hipervínculo" xfId="54868" builtinId="8" hidden="1"/>
    <cellStyle name="Hipervínculo" xfId="54870" builtinId="8" hidden="1"/>
    <cellStyle name="Hipervínculo" xfId="54872" builtinId="8" hidden="1"/>
    <cellStyle name="Hipervínculo" xfId="54874" builtinId="8" hidden="1"/>
    <cellStyle name="Hipervínculo" xfId="54876" builtinId="8" hidden="1"/>
    <cellStyle name="Hipervínculo" xfId="54878" builtinId="8" hidden="1"/>
    <cellStyle name="Hipervínculo" xfId="54880" builtinId="8" hidden="1"/>
    <cellStyle name="Hipervínculo" xfId="54882" builtinId="8" hidden="1"/>
    <cellStyle name="Hipervínculo" xfId="54884" builtinId="8" hidden="1"/>
    <cellStyle name="Hipervínculo" xfId="54886" builtinId="8" hidden="1"/>
    <cellStyle name="Hipervínculo" xfId="54888" builtinId="8" hidden="1"/>
    <cellStyle name="Hipervínculo" xfId="54890" builtinId="8" hidden="1"/>
    <cellStyle name="Hipervínculo" xfId="54892" builtinId="8" hidden="1"/>
    <cellStyle name="Hipervínculo" xfId="54894" builtinId="8" hidden="1"/>
    <cellStyle name="Hipervínculo" xfId="54896" builtinId="8" hidden="1"/>
    <cellStyle name="Hipervínculo" xfId="54898" builtinId="8" hidden="1"/>
    <cellStyle name="Hipervínculo" xfId="54900" builtinId="8" hidden="1"/>
    <cellStyle name="Hipervínculo" xfId="54902" builtinId="8" hidden="1"/>
    <cellStyle name="Hipervínculo" xfId="54904" builtinId="8" hidden="1"/>
    <cellStyle name="Hipervínculo" xfId="54906" builtinId="8" hidden="1"/>
    <cellStyle name="Hipervínculo" xfId="54908" builtinId="8" hidden="1"/>
    <cellStyle name="Hipervínculo" xfId="54910" builtinId="8" hidden="1"/>
    <cellStyle name="Hipervínculo" xfId="54912" builtinId="8" hidden="1"/>
    <cellStyle name="Hipervínculo" xfId="54914" builtinId="8" hidden="1"/>
    <cellStyle name="Hipervínculo" xfId="54916" builtinId="8" hidden="1"/>
    <cellStyle name="Hipervínculo" xfId="54918" builtinId="8" hidden="1"/>
    <cellStyle name="Hipervínculo" xfId="54920" builtinId="8" hidden="1"/>
    <cellStyle name="Hipervínculo" xfId="54922" builtinId="8" hidden="1"/>
    <cellStyle name="Hipervínculo" xfId="54924" builtinId="8" hidden="1"/>
    <cellStyle name="Hipervínculo" xfId="54926" builtinId="8" hidden="1"/>
    <cellStyle name="Hipervínculo" xfId="54928" builtinId="8" hidden="1"/>
    <cellStyle name="Hipervínculo" xfId="54930" builtinId="8" hidden="1"/>
    <cellStyle name="Hipervínculo" xfId="54932" builtinId="8" hidden="1"/>
    <cellStyle name="Hipervínculo" xfId="54934" builtinId="8" hidden="1"/>
    <cellStyle name="Hipervínculo" xfId="54936" builtinId="8" hidden="1"/>
    <cellStyle name="Hipervínculo" xfId="54938" builtinId="8" hidden="1"/>
    <cellStyle name="Hipervínculo" xfId="54940" builtinId="8" hidden="1"/>
    <cellStyle name="Hipervínculo" xfId="54942" builtinId="8" hidden="1"/>
    <cellStyle name="Hipervínculo" xfId="54944" builtinId="8" hidden="1"/>
    <cellStyle name="Hipervínculo" xfId="54946" builtinId="8" hidden="1"/>
    <cellStyle name="Hipervínculo" xfId="54948" builtinId="8" hidden="1"/>
    <cellStyle name="Hipervínculo" xfId="54950" builtinId="8" hidden="1"/>
    <cellStyle name="Hipervínculo" xfId="54952" builtinId="8" hidden="1"/>
    <cellStyle name="Hipervínculo" xfId="54954" builtinId="8" hidden="1"/>
    <cellStyle name="Hipervínculo" xfId="54956" builtinId="8" hidden="1"/>
    <cellStyle name="Hipervínculo" xfId="54958" builtinId="8" hidden="1"/>
    <cellStyle name="Hipervínculo" xfId="54960" builtinId="8" hidden="1"/>
    <cellStyle name="Hipervínculo" xfId="54962" builtinId="8" hidden="1"/>
    <cellStyle name="Hipervínculo" xfId="54964" builtinId="8" hidden="1"/>
    <cellStyle name="Hipervínculo" xfId="54966" builtinId="8" hidden="1"/>
    <cellStyle name="Hipervínculo" xfId="54968" builtinId="8" hidden="1"/>
    <cellStyle name="Hipervínculo" xfId="54970" builtinId="8" hidden="1"/>
    <cellStyle name="Hipervínculo" xfId="54972" builtinId="8" hidden="1"/>
    <cellStyle name="Hipervínculo" xfId="54974" builtinId="8" hidden="1"/>
    <cellStyle name="Hipervínculo" xfId="54976" builtinId="8" hidden="1"/>
    <cellStyle name="Hipervínculo" xfId="54978" builtinId="8" hidden="1"/>
    <cellStyle name="Hipervínculo" xfId="54980" builtinId="8" hidden="1"/>
    <cellStyle name="Hipervínculo" xfId="54982" builtinId="8" hidden="1"/>
    <cellStyle name="Hipervínculo" xfId="54984" builtinId="8" hidden="1"/>
    <cellStyle name="Hipervínculo" xfId="54986" builtinId="8" hidden="1"/>
    <cellStyle name="Hipervínculo" xfId="54988" builtinId="8" hidden="1"/>
    <cellStyle name="Hipervínculo" xfId="54990" builtinId="8" hidden="1"/>
    <cellStyle name="Hipervínculo" xfId="54992" builtinId="8" hidden="1"/>
    <cellStyle name="Hipervínculo" xfId="54994" builtinId="8" hidden="1"/>
    <cellStyle name="Hipervínculo" xfId="54996" builtinId="8" hidden="1"/>
    <cellStyle name="Hipervínculo" xfId="54998" builtinId="8" hidden="1"/>
    <cellStyle name="Hipervínculo" xfId="55000" builtinId="8" hidden="1"/>
    <cellStyle name="Hipervínculo" xfId="55002" builtinId="8" hidden="1"/>
    <cellStyle name="Hipervínculo" xfId="55004" builtinId="8" hidden="1"/>
    <cellStyle name="Hipervínculo" xfId="55006" builtinId="8" hidden="1"/>
    <cellStyle name="Hipervínculo" xfId="55008" builtinId="8" hidden="1"/>
    <cellStyle name="Hipervínculo" xfId="55010" builtinId="8" hidden="1"/>
    <cellStyle name="Hipervínculo" xfId="55012" builtinId="8" hidden="1"/>
    <cellStyle name="Hipervínculo" xfId="55014" builtinId="8" hidden="1"/>
    <cellStyle name="Hipervínculo" xfId="55016" builtinId="8" hidden="1"/>
    <cellStyle name="Hipervínculo" xfId="55018" builtinId="8" hidden="1"/>
    <cellStyle name="Hipervínculo" xfId="55020" builtinId="8" hidden="1"/>
    <cellStyle name="Hipervínculo" xfId="55022" builtinId="8" hidden="1"/>
    <cellStyle name="Hipervínculo" xfId="55024" builtinId="8" hidden="1"/>
    <cellStyle name="Hipervínculo" xfId="55026" builtinId="8" hidden="1"/>
    <cellStyle name="Hipervínculo" xfId="55028" builtinId="8" hidden="1"/>
    <cellStyle name="Hipervínculo" xfId="55030" builtinId="8" hidden="1"/>
    <cellStyle name="Hipervínculo" xfId="55032" builtinId="8" hidden="1"/>
    <cellStyle name="Hipervínculo" xfId="55034" builtinId="8" hidden="1"/>
    <cellStyle name="Hipervínculo" xfId="55036" builtinId="8" hidden="1"/>
    <cellStyle name="Hipervínculo" xfId="55038" builtinId="8" hidden="1"/>
    <cellStyle name="Hipervínculo" xfId="55040" builtinId="8" hidden="1"/>
    <cellStyle name="Hipervínculo" xfId="55042" builtinId="8" hidden="1"/>
    <cellStyle name="Hipervínculo" xfId="55044" builtinId="8" hidden="1"/>
    <cellStyle name="Hipervínculo" xfId="55046" builtinId="8" hidden="1"/>
    <cellStyle name="Hipervínculo" xfId="55048" builtinId="8" hidden="1"/>
    <cellStyle name="Hipervínculo" xfId="55050" builtinId="8" hidden="1"/>
    <cellStyle name="Hipervínculo" xfId="55052" builtinId="8" hidden="1"/>
    <cellStyle name="Hipervínculo" xfId="55054" builtinId="8" hidden="1"/>
    <cellStyle name="Hipervínculo" xfId="55056" builtinId="8" hidden="1"/>
    <cellStyle name="Hipervínculo" xfId="55058" builtinId="8" hidden="1"/>
    <cellStyle name="Hipervínculo" xfId="55060" builtinId="8" hidden="1"/>
    <cellStyle name="Hipervínculo" xfId="55062" builtinId="8" hidden="1"/>
    <cellStyle name="Hipervínculo" xfId="55064" builtinId="8" hidden="1"/>
    <cellStyle name="Hipervínculo" xfId="55066" builtinId="8" hidden="1"/>
    <cellStyle name="Hipervínculo" xfId="55068" builtinId="8" hidden="1"/>
    <cellStyle name="Hipervínculo" xfId="55070" builtinId="8" hidden="1"/>
    <cellStyle name="Hipervínculo" xfId="55072" builtinId="8" hidden="1"/>
    <cellStyle name="Hipervínculo" xfId="55074" builtinId="8" hidden="1"/>
    <cellStyle name="Hipervínculo" xfId="55076" builtinId="8" hidden="1"/>
    <cellStyle name="Hipervínculo" xfId="55078" builtinId="8" hidden="1"/>
    <cellStyle name="Hipervínculo" xfId="55080" builtinId="8" hidden="1"/>
    <cellStyle name="Hipervínculo" xfId="55082" builtinId="8" hidden="1"/>
    <cellStyle name="Hipervínculo" xfId="55084" builtinId="8" hidden="1"/>
    <cellStyle name="Hipervínculo" xfId="55086" builtinId="8" hidden="1"/>
    <cellStyle name="Hipervínculo" xfId="55088" builtinId="8" hidden="1"/>
    <cellStyle name="Hipervínculo" xfId="55090" builtinId="8" hidden="1"/>
    <cellStyle name="Hipervínculo" xfId="55092" builtinId="8" hidden="1"/>
    <cellStyle name="Hipervínculo" xfId="55094" builtinId="8" hidden="1"/>
    <cellStyle name="Hipervínculo" xfId="55096" builtinId="8" hidden="1"/>
    <cellStyle name="Hipervínculo" xfId="55098" builtinId="8" hidden="1"/>
    <cellStyle name="Hipervínculo" xfId="55100" builtinId="8" hidden="1"/>
    <cellStyle name="Hipervínculo" xfId="55102" builtinId="8" hidden="1"/>
    <cellStyle name="Hipervínculo" xfId="55104" builtinId="8" hidden="1"/>
    <cellStyle name="Hipervínculo" xfId="55106" builtinId="8" hidden="1"/>
    <cellStyle name="Hipervínculo" xfId="55108" builtinId="8" hidden="1"/>
    <cellStyle name="Hipervínculo" xfId="55110" builtinId="8" hidden="1"/>
    <cellStyle name="Hipervínculo" xfId="55112" builtinId="8" hidden="1"/>
    <cellStyle name="Hipervínculo" xfId="55114" builtinId="8" hidden="1"/>
    <cellStyle name="Hipervínculo" xfId="55116" builtinId="8" hidden="1"/>
    <cellStyle name="Hipervínculo" xfId="55118" builtinId="8" hidden="1"/>
    <cellStyle name="Hipervínculo" xfId="55120" builtinId="8" hidden="1"/>
    <cellStyle name="Hipervínculo" xfId="55122" builtinId="8" hidden="1"/>
    <cellStyle name="Hipervínculo" xfId="55124" builtinId="8" hidden="1"/>
    <cellStyle name="Hipervínculo" xfId="55126" builtinId="8" hidden="1"/>
    <cellStyle name="Hipervínculo" xfId="55128" builtinId="8" hidden="1"/>
    <cellStyle name="Hipervínculo" xfId="55130" builtinId="8" hidden="1"/>
    <cellStyle name="Hipervínculo" xfId="55132" builtinId="8" hidden="1"/>
    <cellStyle name="Hipervínculo" xfId="55134" builtinId="8" hidden="1"/>
    <cellStyle name="Hipervínculo" xfId="55136" builtinId="8" hidden="1"/>
    <cellStyle name="Hipervínculo" xfId="55138" builtinId="8" hidden="1"/>
    <cellStyle name="Hipervínculo" xfId="55140" builtinId="8" hidden="1"/>
    <cellStyle name="Hipervínculo" xfId="55142" builtinId="8" hidden="1"/>
    <cellStyle name="Hipervínculo" xfId="55144" builtinId="8" hidden="1"/>
    <cellStyle name="Hipervínculo" xfId="55146" builtinId="8" hidden="1"/>
    <cellStyle name="Hipervínculo" xfId="55148" builtinId="8" hidden="1"/>
    <cellStyle name="Hipervínculo" xfId="55150" builtinId="8" hidden="1"/>
    <cellStyle name="Hipervínculo" xfId="55152" builtinId="8" hidden="1"/>
    <cellStyle name="Hipervínculo" xfId="55154" builtinId="8" hidden="1"/>
    <cellStyle name="Hipervínculo" xfId="55156" builtinId="8" hidden="1"/>
    <cellStyle name="Hipervínculo" xfId="55158" builtinId="8" hidden="1"/>
    <cellStyle name="Hipervínculo" xfId="55160" builtinId="8" hidden="1"/>
    <cellStyle name="Hipervínculo" xfId="55162" builtinId="8" hidden="1"/>
    <cellStyle name="Hipervínculo" xfId="55164" builtinId="8" hidden="1"/>
    <cellStyle name="Hipervínculo" xfId="55166" builtinId="8" hidden="1"/>
    <cellStyle name="Hipervínculo" xfId="55168" builtinId="8" hidden="1"/>
    <cellStyle name="Hipervínculo" xfId="55170" builtinId="8" hidden="1"/>
    <cellStyle name="Hipervínculo" xfId="55172" builtinId="8" hidden="1"/>
    <cellStyle name="Hipervínculo" xfId="55174" builtinId="8" hidden="1"/>
    <cellStyle name="Hipervínculo" xfId="55176" builtinId="8" hidden="1"/>
    <cellStyle name="Hipervínculo" xfId="55178" builtinId="8" hidden="1"/>
    <cellStyle name="Hipervínculo" xfId="55180" builtinId="8" hidden="1"/>
    <cellStyle name="Hipervínculo" xfId="55182" builtinId="8" hidden="1"/>
    <cellStyle name="Hipervínculo" xfId="55184" builtinId="8" hidden="1"/>
    <cellStyle name="Hipervínculo" xfId="55186" builtinId="8" hidden="1"/>
    <cellStyle name="Hipervínculo" xfId="55188" builtinId="8" hidden="1"/>
    <cellStyle name="Hipervínculo" xfId="55190" builtinId="8" hidden="1"/>
    <cellStyle name="Hipervínculo" xfId="55192" builtinId="8" hidden="1"/>
    <cellStyle name="Hipervínculo" xfId="55194" builtinId="8" hidden="1"/>
    <cellStyle name="Hipervínculo" xfId="55196" builtinId="8" hidden="1"/>
    <cellStyle name="Hipervínculo" xfId="55198" builtinId="8" hidden="1"/>
    <cellStyle name="Hipervínculo" xfId="55200" builtinId="8" hidden="1"/>
    <cellStyle name="Hipervínculo" xfId="55202" builtinId="8" hidden="1"/>
    <cellStyle name="Hipervínculo" xfId="55204" builtinId="8" hidden="1"/>
    <cellStyle name="Hipervínculo" xfId="55206" builtinId="8" hidden="1"/>
    <cellStyle name="Hipervínculo" xfId="55208" builtinId="8" hidden="1"/>
    <cellStyle name="Hipervínculo" xfId="55210" builtinId="8" hidden="1"/>
    <cellStyle name="Hipervínculo" xfId="55212" builtinId="8" hidden="1"/>
    <cellStyle name="Hipervínculo" xfId="55214" builtinId="8" hidden="1"/>
    <cellStyle name="Hipervínculo" xfId="55216" builtinId="8" hidden="1"/>
    <cellStyle name="Hipervínculo" xfId="55218" builtinId="8" hidden="1"/>
    <cellStyle name="Hipervínculo" xfId="55220" builtinId="8" hidden="1"/>
    <cellStyle name="Hipervínculo" xfId="55222" builtinId="8" hidden="1"/>
    <cellStyle name="Hipervínculo" xfId="55224" builtinId="8" hidden="1"/>
    <cellStyle name="Hipervínculo" xfId="55226" builtinId="8" hidden="1"/>
    <cellStyle name="Hipervínculo" xfId="55228" builtinId="8" hidden="1"/>
    <cellStyle name="Hipervínculo" xfId="55230" builtinId="8" hidden="1"/>
    <cellStyle name="Hipervínculo" xfId="55232" builtinId="8" hidden="1"/>
    <cellStyle name="Hipervínculo" xfId="55234" builtinId="8" hidden="1"/>
    <cellStyle name="Hipervínculo" xfId="55236" builtinId="8" hidden="1"/>
    <cellStyle name="Hipervínculo" xfId="55238" builtinId="8" hidden="1"/>
    <cellStyle name="Hipervínculo" xfId="55240" builtinId="8" hidden="1"/>
    <cellStyle name="Hipervínculo" xfId="55242" builtinId="8" hidden="1"/>
    <cellStyle name="Hipervínculo" xfId="55244" builtinId="8" hidden="1"/>
    <cellStyle name="Hipervínculo" xfId="55246" builtinId="8" hidden="1"/>
    <cellStyle name="Hipervínculo" xfId="55248" builtinId="8" hidden="1"/>
    <cellStyle name="Hipervínculo" xfId="55250" builtinId="8" hidden="1"/>
    <cellStyle name="Hipervínculo" xfId="55252" builtinId="8" hidden="1"/>
    <cellStyle name="Hipervínculo" xfId="55254" builtinId="8" hidden="1"/>
    <cellStyle name="Hipervínculo" xfId="55256" builtinId="8" hidden="1"/>
    <cellStyle name="Hipervínculo" xfId="55258" builtinId="8" hidden="1"/>
    <cellStyle name="Hipervínculo" xfId="55260" builtinId="8" hidden="1"/>
    <cellStyle name="Hipervínculo" xfId="55262" builtinId="8" hidden="1"/>
    <cellStyle name="Hipervínculo" xfId="55264" builtinId="8" hidden="1"/>
    <cellStyle name="Hipervínculo" xfId="55266" builtinId="8" hidden="1"/>
    <cellStyle name="Hipervínculo" xfId="55268" builtinId="8" hidden="1"/>
    <cellStyle name="Hipervínculo" xfId="55270" builtinId="8" hidden="1"/>
    <cellStyle name="Hipervínculo" xfId="55272" builtinId="8" hidden="1"/>
    <cellStyle name="Hipervínculo" xfId="55274" builtinId="8" hidden="1"/>
    <cellStyle name="Hipervínculo" xfId="55276" builtinId="8" hidden="1"/>
    <cellStyle name="Hipervínculo" xfId="55278" builtinId="8" hidden="1"/>
    <cellStyle name="Hipervínculo" xfId="55280" builtinId="8" hidden="1"/>
    <cellStyle name="Hipervínculo" xfId="55282" builtinId="8" hidden="1"/>
    <cellStyle name="Hipervínculo" xfId="55284" builtinId="8" hidden="1"/>
    <cellStyle name="Hipervínculo" xfId="55286" builtinId="8" hidden="1"/>
    <cellStyle name="Hipervínculo" xfId="55288" builtinId="8" hidden="1"/>
    <cellStyle name="Hipervínculo" xfId="55290" builtinId="8" hidden="1"/>
    <cellStyle name="Hipervínculo" xfId="55292" builtinId="8" hidden="1"/>
    <cellStyle name="Hipervínculo" xfId="55294" builtinId="8" hidden="1"/>
    <cellStyle name="Hipervínculo" xfId="55296" builtinId="8" hidden="1"/>
    <cellStyle name="Hipervínculo" xfId="55298" builtinId="8" hidden="1"/>
    <cellStyle name="Hipervínculo" xfId="55300" builtinId="8" hidden="1"/>
    <cellStyle name="Hipervínculo" xfId="55302" builtinId="8" hidden="1"/>
    <cellStyle name="Hipervínculo" xfId="55304" builtinId="8" hidden="1"/>
    <cellStyle name="Hipervínculo" xfId="55306" builtinId="8" hidden="1"/>
    <cellStyle name="Hipervínculo" xfId="55308" builtinId="8" hidden="1"/>
    <cellStyle name="Hipervínculo" xfId="55310" builtinId="8" hidden="1"/>
    <cellStyle name="Hipervínculo" xfId="55312" builtinId="8" hidden="1"/>
    <cellStyle name="Hipervínculo" xfId="55314" builtinId="8" hidden="1"/>
    <cellStyle name="Hipervínculo" xfId="55316" builtinId="8" hidden="1"/>
    <cellStyle name="Hipervínculo" xfId="55318" builtinId="8" hidden="1"/>
    <cellStyle name="Hipervínculo" xfId="55320" builtinId="8" hidden="1"/>
    <cellStyle name="Hipervínculo" xfId="55322" builtinId="8" hidden="1"/>
    <cellStyle name="Hipervínculo" xfId="55324" builtinId="8" hidden="1"/>
    <cellStyle name="Hipervínculo" xfId="55326" builtinId="8" hidden="1"/>
    <cellStyle name="Hipervínculo" xfId="55328" builtinId="8" hidden="1"/>
    <cellStyle name="Hipervínculo" xfId="55330" builtinId="8" hidden="1"/>
    <cellStyle name="Hipervínculo" xfId="55332" builtinId="8" hidden="1"/>
    <cellStyle name="Hipervínculo" xfId="55334" builtinId="8" hidden="1"/>
    <cellStyle name="Hipervínculo" xfId="55336" builtinId="8" hidden="1"/>
    <cellStyle name="Hipervínculo" xfId="55338" builtinId="8" hidden="1"/>
    <cellStyle name="Hipervínculo" xfId="55340" builtinId="8" hidden="1"/>
    <cellStyle name="Hipervínculo" xfId="55342" builtinId="8" hidden="1"/>
    <cellStyle name="Hipervínculo" xfId="55344" builtinId="8" hidden="1"/>
    <cellStyle name="Hipervínculo" xfId="55346" builtinId="8" hidden="1"/>
    <cellStyle name="Hipervínculo" xfId="55348" builtinId="8" hidden="1"/>
    <cellStyle name="Hipervínculo" xfId="55350" builtinId="8" hidden="1"/>
    <cellStyle name="Hipervínculo" xfId="55352" builtinId="8" hidden="1"/>
    <cellStyle name="Hipervínculo" xfId="55354" builtinId="8" hidden="1"/>
    <cellStyle name="Hipervínculo" xfId="55356" builtinId="8" hidden="1"/>
    <cellStyle name="Hipervínculo" xfId="55358" builtinId="8" hidden="1"/>
    <cellStyle name="Hipervínculo" xfId="55360" builtinId="8" hidden="1"/>
    <cellStyle name="Hipervínculo" xfId="55362" builtinId="8" hidden="1"/>
    <cellStyle name="Hipervínculo" xfId="55364" builtinId="8" hidden="1"/>
    <cellStyle name="Hipervínculo" xfId="55366" builtinId="8" hidden="1"/>
    <cellStyle name="Hipervínculo" xfId="55368" builtinId="8" hidden="1"/>
    <cellStyle name="Hipervínculo" xfId="55370" builtinId="8" hidden="1"/>
    <cellStyle name="Hipervínculo" xfId="55372" builtinId="8" hidden="1"/>
    <cellStyle name="Hipervínculo" xfId="55374" builtinId="8" hidden="1"/>
    <cellStyle name="Hipervínculo" xfId="55376" builtinId="8" hidden="1"/>
    <cellStyle name="Hipervínculo" xfId="55378" builtinId="8" hidden="1"/>
    <cellStyle name="Hipervínculo" xfId="55380" builtinId="8" hidden="1"/>
    <cellStyle name="Hipervínculo" xfId="55382" builtinId="8" hidden="1"/>
    <cellStyle name="Hipervínculo" xfId="55384" builtinId="8" hidden="1"/>
    <cellStyle name="Hipervínculo" xfId="55386" builtinId="8" hidden="1"/>
    <cellStyle name="Hipervínculo" xfId="55388" builtinId="8" hidden="1"/>
    <cellStyle name="Hipervínculo" xfId="55390" builtinId="8" hidden="1"/>
    <cellStyle name="Hipervínculo" xfId="55392" builtinId="8" hidden="1"/>
    <cellStyle name="Hipervínculo" xfId="55394" builtinId="8" hidden="1"/>
    <cellStyle name="Hipervínculo" xfId="55396" builtinId="8" hidden="1"/>
    <cellStyle name="Hipervínculo" xfId="55398" builtinId="8" hidden="1"/>
    <cellStyle name="Hipervínculo" xfId="55400" builtinId="8" hidden="1"/>
    <cellStyle name="Hipervínculo" xfId="55402" builtinId="8" hidden="1"/>
    <cellStyle name="Hipervínculo" xfId="55404" builtinId="8" hidden="1"/>
    <cellStyle name="Hipervínculo" xfId="55406" builtinId="8" hidden="1"/>
    <cellStyle name="Hipervínculo" xfId="55408" builtinId="8" hidden="1"/>
    <cellStyle name="Hipervínculo" xfId="55410" builtinId="8" hidden="1"/>
    <cellStyle name="Hipervínculo" xfId="55412" builtinId="8" hidden="1"/>
    <cellStyle name="Hipervínculo" xfId="55414" builtinId="8" hidden="1"/>
    <cellStyle name="Hipervínculo" xfId="55416" builtinId="8" hidden="1"/>
    <cellStyle name="Hipervínculo" xfId="55418" builtinId="8" hidden="1"/>
    <cellStyle name="Hipervínculo" xfId="55420" builtinId="8" hidden="1"/>
    <cellStyle name="Hipervínculo" xfId="55422" builtinId="8" hidden="1"/>
    <cellStyle name="Hipervínculo" xfId="55424" builtinId="8" hidden="1"/>
    <cellStyle name="Hipervínculo" xfId="55426" builtinId="8" hidden="1"/>
    <cellStyle name="Hipervínculo" xfId="55428" builtinId="8" hidden="1"/>
    <cellStyle name="Hipervínculo" xfId="55430" builtinId="8" hidden="1"/>
    <cellStyle name="Hipervínculo" xfId="55432" builtinId="8" hidden="1"/>
    <cellStyle name="Hipervínculo" xfId="55434" builtinId="8" hidden="1"/>
    <cellStyle name="Hipervínculo" xfId="55436" builtinId="8" hidden="1"/>
    <cellStyle name="Hipervínculo" xfId="55438" builtinId="8" hidden="1"/>
    <cellStyle name="Hipervínculo" xfId="55440" builtinId="8" hidden="1"/>
    <cellStyle name="Hipervínculo" xfId="55442" builtinId="8" hidden="1"/>
    <cellStyle name="Hipervínculo" xfId="55444" builtinId="8" hidden="1"/>
    <cellStyle name="Hipervínculo" xfId="55446" builtinId="8" hidden="1"/>
    <cellStyle name="Hipervínculo" xfId="55448" builtinId="8" hidden="1"/>
    <cellStyle name="Hipervínculo" xfId="55450" builtinId="8" hidden="1"/>
    <cellStyle name="Hipervínculo" xfId="55452" builtinId="8" hidden="1"/>
    <cellStyle name="Hipervínculo" xfId="55454" builtinId="8" hidden="1"/>
    <cellStyle name="Hipervínculo" xfId="55456" builtinId="8" hidden="1"/>
    <cellStyle name="Hipervínculo" xfId="55458" builtinId="8" hidden="1"/>
    <cellStyle name="Hipervínculo" xfId="55460" builtinId="8" hidden="1"/>
    <cellStyle name="Hipervínculo" xfId="55462" builtinId="8" hidden="1"/>
    <cellStyle name="Hipervínculo" xfId="55464" builtinId="8" hidden="1"/>
    <cellStyle name="Hipervínculo" xfId="55466" builtinId="8" hidden="1"/>
    <cellStyle name="Hipervínculo" xfId="55468" builtinId="8" hidden="1"/>
    <cellStyle name="Hipervínculo" xfId="55470" builtinId="8" hidden="1"/>
    <cellStyle name="Hipervínculo" xfId="55472" builtinId="8" hidden="1"/>
    <cellStyle name="Hipervínculo" xfId="55474" builtinId="8" hidden="1"/>
    <cellStyle name="Hipervínculo" xfId="55476" builtinId="8" hidden="1"/>
    <cellStyle name="Hipervínculo" xfId="55478" builtinId="8" hidden="1"/>
    <cellStyle name="Hipervínculo" xfId="55480" builtinId="8" hidden="1"/>
    <cellStyle name="Hipervínculo" xfId="55482" builtinId="8" hidden="1"/>
    <cellStyle name="Hipervínculo" xfId="55484" builtinId="8" hidden="1"/>
    <cellStyle name="Hipervínculo" xfId="55486" builtinId="8" hidden="1"/>
    <cellStyle name="Hipervínculo" xfId="55488" builtinId="8" hidden="1"/>
    <cellStyle name="Hipervínculo" xfId="55490" builtinId="8" hidden="1"/>
    <cellStyle name="Hipervínculo" xfId="55492" builtinId="8" hidden="1"/>
    <cellStyle name="Hipervínculo" xfId="55494" builtinId="8" hidden="1"/>
    <cellStyle name="Hipervínculo" xfId="55496" builtinId="8" hidden="1"/>
    <cellStyle name="Hipervínculo" xfId="55498" builtinId="8" hidden="1"/>
    <cellStyle name="Hipervínculo" xfId="55500" builtinId="8" hidden="1"/>
    <cellStyle name="Hipervínculo" xfId="55502" builtinId="8" hidden="1"/>
    <cellStyle name="Hipervínculo" xfId="55504" builtinId="8" hidden="1"/>
    <cellStyle name="Hipervínculo" xfId="55506" builtinId="8" hidden="1"/>
    <cellStyle name="Hipervínculo" xfId="55508" builtinId="8" hidden="1"/>
    <cellStyle name="Hipervínculo" xfId="55510" builtinId="8" hidden="1"/>
    <cellStyle name="Hipervínculo" xfId="55512" builtinId="8" hidden="1"/>
    <cellStyle name="Hipervínculo" xfId="55514" builtinId="8" hidden="1"/>
    <cellStyle name="Hipervínculo" xfId="55516" builtinId="8" hidden="1"/>
    <cellStyle name="Hipervínculo" xfId="55518" builtinId="8" hidden="1"/>
    <cellStyle name="Hipervínculo" xfId="55520" builtinId="8" hidden="1"/>
    <cellStyle name="Hipervínculo" xfId="55522" builtinId="8" hidden="1"/>
    <cellStyle name="Hipervínculo" xfId="55524" builtinId="8" hidden="1"/>
    <cellStyle name="Hipervínculo" xfId="55526" builtinId="8" hidden="1"/>
    <cellStyle name="Hipervínculo" xfId="55528" builtinId="8" hidden="1"/>
    <cellStyle name="Hipervínculo" xfId="55530" builtinId="8" hidden="1"/>
    <cellStyle name="Hipervínculo" xfId="55532" builtinId="8" hidden="1"/>
    <cellStyle name="Hipervínculo" xfId="55534" builtinId="8" hidden="1"/>
    <cellStyle name="Hipervínculo" xfId="55536" builtinId="8" hidden="1"/>
    <cellStyle name="Hipervínculo" xfId="55538" builtinId="8" hidden="1"/>
    <cellStyle name="Hipervínculo" xfId="55540" builtinId="8" hidden="1"/>
    <cellStyle name="Hipervínculo" xfId="55542" builtinId="8" hidden="1"/>
    <cellStyle name="Hipervínculo" xfId="55544" builtinId="8" hidden="1"/>
    <cellStyle name="Hipervínculo" xfId="55546" builtinId="8" hidden="1"/>
    <cellStyle name="Hipervínculo" xfId="55548" builtinId="8" hidden="1"/>
    <cellStyle name="Hipervínculo" xfId="55550" builtinId="8" hidden="1"/>
    <cellStyle name="Hipervínculo" xfId="55552" builtinId="8" hidden="1"/>
    <cellStyle name="Hipervínculo" xfId="55554" builtinId="8" hidden="1"/>
    <cellStyle name="Hipervínculo" xfId="55556" builtinId="8" hidden="1"/>
    <cellStyle name="Hipervínculo" xfId="55558" builtinId="8" hidden="1"/>
    <cellStyle name="Hipervínculo" xfId="55560" builtinId="8" hidden="1"/>
    <cellStyle name="Hipervínculo" xfId="55562" builtinId="8" hidden="1"/>
    <cellStyle name="Hipervínculo" xfId="55564" builtinId="8" hidden="1"/>
    <cellStyle name="Hipervínculo" xfId="55566" builtinId="8" hidden="1"/>
    <cellStyle name="Hipervínculo" xfId="55568" builtinId="8" hidden="1"/>
    <cellStyle name="Hipervínculo" xfId="55570" builtinId="8" hidden="1"/>
    <cellStyle name="Hipervínculo" xfId="55572" builtinId="8" hidden="1"/>
    <cellStyle name="Hipervínculo" xfId="55574" builtinId="8" hidden="1"/>
    <cellStyle name="Hipervínculo" xfId="55576" builtinId="8" hidden="1"/>
    <cellStyle name="Hipervínculo" xfId="55578" builtinId="8" hidden="1"/>
    <cellStyle name="Hipervínculo" xfId="55580" builtinId="8" hidden="1"/>
    <cellStyle name="Hipervínculo" xfId="55582" builtinId="8" hidden="1"/>
    <cellStyle name="Hipervínculo" xfId="55584" builtinId="8" hidden="1"/>
    <cellStyle name="Hipervínculo" xfId="55586" builtinId="8" hidden="1"/>
    <cellStyle name="Hipervínculo" xfId="55588" builtinId="8" hidden="1"/>
    <cellStyle name="Hipervínculo" xfId="55590" builtinId="8" hidden="1"/>
    <cellStyle name="Hipervínculo" xfId="55592" builtinId="8" hidden="1"/>
    <cellStyle name="Hipervínculo" xfId="55594" builtinId="8" hidden="1"/>
    <cellStyle name="Hipervínculo" xfId="55596" builtinId="8" hidden="1"/>
    <cellStyle name="Hipervínculo" xfId="55598" builtinId="8" hidden="1"/>
    <cellStyle name="Hipervínculo" xfId="55600" builtinId="8" hidden="1"/>
    <cellStyle name="Hipervínculo" xfId="55602" builtinId="8" hidden="1"/>
    <cellStyle name="Hipervínculo" xfId="55604" builtinId="8" hidden="1"/>
    <cellStyle name="Hipervínculo" xfId="55606" builtinId="8" hidden="1"/>
    <cellStyle name="Hipervínculo" xfId="55608" builtinId="8" hidden="1"/>
    <cellStyle name="Hipervínculo" xfId="55610" builtinId="8" hidden="1"/>
    <cellStyle name="Hipervínculo" xfId="55612" builtinId="8" hidden="1"/>
    <cellStyle name="Hipervínculo" xfId="55614" builtinId="8" hidden="1"/>
    <cellStyle name="Hipervínculo" xfId="55616" builtinId="8" hidden="1"/>
    <cellStyle name="Hipervínculo" xfId="55618" builtinId="8" hidden="1"/>
    <cellStyle name="Hipervínculo" xfId="55620" builtinId="8" hidden="1"/>
    <cellStyle name="Hipervínculo" xfId="55622" builtinId="8" hidden="1"/>
    <cellStyle name="Hipervínculo" xfId="55624" builtinId="8" hidden="1"/>
    <cellStyle name="Hipervínculo" xfId="55626" builtinId="8" hidden="1"/>
    <cellStyle name="Hipervínculo" xfId="55628" builtinId="8" hidden="1"/>
    <cellStyle name="Hipervínculo" xfId="55630" builtinId="8" hidden="1"/>
    <cellStyle name="Hipervínculo" xfId="55632" builtinId="8" hidden="1"/>
    <cellStyle name="Hipervínculo" xfId="55634" builtinId="8" hidden="1"/>
    <cellStyle name="Hipervínculo" xfId="55636" builtinId="8" hidden="1"/>
    <cellStyle name="Hipervínculo" xfId="55638" builtinId="8" hidden="1"/>
    <cellStyle name="Hipervínculo" xfId="55640" builtinId="8" hidden="1"/>
    <cellStyle name="Hipervínculo" xfId="55642" builtinId="8" hidden="1"/>
    <cellStyle name="Hipervínculo" xfId="55644" builtinId="8" hidden="1"/>
    <cellStyle name="Hipervínculo" xfId="55646" builtinId="8" hidden="1"/>
    <cellStyle name="Hipervínculo" xfId="55648" builtinId="8" hidden="1"/>
    <cellStyle name="Hipervínculo" xfId="55650" builtinId="8" hidden="1"/>
    <cellStyle name="Hipervínculo" xfId="55652" builtinId="8" hidden="1"/>
    <cellStyle name="Hipervínculo" xfId="55654" builtinId="8" hidden="1"/>
    <cellStyle name="Hipervínculo" xfId="55656" builtinId="8" hidden="1"/>
    <cellStyle name="Hipervínculo" xfId="55658" builtinId="8" hidden="1"/>
    <cellStyle name="Hipervínculo" xfId="55660" builtinId="8" hidden="1"/>
    <cellStyle name="Hipervínculo" xfId="55662" builtinId="8" hidden="1"/>
    <cellStyle name="Hipervínculo" xfId="55664" builtinId="8" hidden="1"/>
    <cellStyle name="Hipervínculo" xfId="55666" builtinId="8" hidden="1"/>
    <cellStyle name="Hipervínculo" xfId="55668" builtinId="8" hidden="1"/>
    <cellStyle name="Hipervínculo" xfId="55670" builtinId="8" hidden="1"/>
    <cellStyle name="Hipervínculo" xfId="55672" builtinId="8" hidden="1"/>
    <cellStyle name="Hipervínculo" xfId="55674" builtinId="8" hidden="1"/>
    <cellStyle name="Hipervínculo" xfId="55676" builtinId="8" hidden="1"/>
    <cellStyle name="Hipervínculo" xfId="55678" builtinId="8" hidden="1"/>
    <cellStyle name="Hipervínculo" xfId="55680" builtinId="8" hidden="1"/>
    <cellStyle name="Hipervínculo" xfId="55682" builtinId="8" hidden="1"/>
    <cellStyle name="Hipervínculo" xfId="55684" builtinId="8" hidden="1"/>
    <cellStyle name="Hipervínculo" xfId="55686" builtinId="8" hidden="1"/>
    <cellStyle name="Hipervínculo" xfId="55688" builtinId="8" hidden="1"/>
    <cellStyle name="Hipervínculo" xfId="55690" builtinId="8" hidden="1"/>
    <cellStyle name="Hipervínculo" xfId="55692" builtinId="8" hidden="1"/>
    <cellStyle name="Hipervínculo" xfId="55694" builtinId="8" hidden="1"/>
    <cellStyle name="Hipervínculo" xfId="55696" builtinId="8" hidden="1"/>
    <cellStyle name="Hipervínculo" xfId="55698" builtinId="8" hidden="1"/>
    <cellStyle name="Hipervínculo" xfId="55700" builtinId="8" hidden="1"/>
    <cellStyle name="Hipervínculo" xfId="55702" builtinId="8" hidden="1"/>
    <cellStyle name="Hipervínculo" xfId="55704" builtinId="8" hidden="1"/>
    <cellStyle name="Hipervínculo" xfId="55706" builtinId="8" hidden="1"/>
    <cellStyle name="Hipervínculo" xfId="55708" builtinId="8" hidden="1"/>
    <cellStyle name="Hipervínculo" xfId="55710" builtinId="8" hidden="1"/>
    <cellStyle name="Hipervínculo" xfId="55712" builtinId="8" hidden="1"/>
    <cellStyle name="Hipervínculo" xfId="55714" builtinId="8" hidden="1"/>
    <cellStyle name="Hipervínculo" xfId="55716" builtinId="8" hidden="1"/>
    <cellStyle name="Hipervínculo" xfId="55718" builtinId="8" hidden="1"/>
    <cellStyle name="Hipervínculo" xfId="55720" builtinId="8" hidden="1"/>
    <cellStyle name="Hipervínculo" xfId="55722" builtinId="8" hidden="1"/>
    <cellStyle name="Hipervínculo" xfId="55724" builtinId="8" hidden="1"/>
    <cellStyle name="Hipervínculo" xfId="55726" builtinId="8" hidden="1"/>
    <cellStyle name="Hipervínculo" xfId="55728" builtinId="8" hidden="1"/>
    <cellStyle name="Hipervínculo" xfId="55730" builtinId="8" hidden="1"/>
    <cellStyle name="Hipervínculo" xfId="55732" builtinId="8" hidden="1"/>
    <cellStyle name="Hipervínculo" xfId="55734" builtinId="8" hidden="1"/>
    <cellStyle name="Hipervínculo" xfId="55736" builtinId="8" hidden="1"/>
    <cellStyle name="Hipervínculo" xfId="55738" builtinId="8" hidden="1"/>
    <cellStyle name="Hipervínculo" xfId="55740" builtinId="8" hidden="1"/>
    <cellStyle name="Hipervínculo" xfId="55742" builtinId="8" hidden="1"/>
    <cellStyle name="Hipervínculo" xfId="55744" builtinId="8" hidden="1"/>
    <cellStyle name="Hipervínculo" xfId="55746" builtinId="8" hidden="1"/>
    <cellStyle name="Hipervínculo" xfId="55748" builtinId="8" hidden="1"/>
    <cellStyle name="Hipervínculo" xfId="55750" builtinId="8" hidden="1"/>
    <cellStyle name="Hipervínculo" xfId="55752" builtinId="8" hidden="1"/>
    <cellStyle name="Hipervínculo" xfId="55754" builtinId="8" hidden="1"/>
    <cellStyle name="Hipervínculo" xfId="55756" builtinId="8" hidden="1"/>
    <cellStyle name="Hipervínculo" xfId="55758" builtinId="8" hidden="1"/>
    <cellStyle name="Hipervínculo" xfId="55760" builtinId="8" hidden="1"/>
    <cellStyle name="Hipervínculo" xfId="55762" builtinId="8" hidden="1"/>
    <cellStyle name="Hipervínculo" xfId="55764" builtinId="8" hidden="1"/>
    <cellStyle name="Hipervínculo" xfId="55766" builtinId="8" hidden="1"/>
    <cellStyle name="Hipervínculo" xfId="55768" builtinId="8" hidden="1"/>
    <cellStyle name="Hipervínculo" xfId="55770" builtinId="8" hidden="1"/>
    <cellStyle name="Hipervínculo" xfId="55772" builtinId="8" hidden="1"/>
    <cellStyle name="Hipervínculo" xfId="55774" builtinId="8" hidden="1"/>
    <cellStyle name="Hipervínculo" xfId="55776" builtinId="8" hidden="1"/>
    <cellStyle name="Hipervínculo" xfId="55778" builtinId="8" hidden="1"/>
    <cellStyle name="Hipervínculo" xfId="55780" builtinId="8" hidden="1"/>
    <cellStyle name="Hipervínculo" xfId="55782" builtinId="8" hidden="1"/>
    <cellStyle name="Hipervínculo" xfId="55784" builtinId="8" hidden="1"/>
    <cellStyle name="Hipervínculo" xfId="55786" builtinId="8" hidden="1"/>
    <cellStyle name="Hipervínculo" xfId="55788" builtinId="8" hidden="1"/>
    <cellStyle name="Hipervínculo" xfId="55790" builtinId="8" hidden="1"/>
    <cellStyle name="Hipervínculo" xfId="55792" builtinId="8" hidden="1"/>
    <cellStyle name="Hipervínculo" xfId="55794" builtinId="8" hidden="1"/>
    <cellStyle name="Hipervínculo" xfId="55796" builtinId="8" hidden="1"/>
    <cellStyle name="Hipervínculo" xfId="55798" builtinId="8" hidden="1"/>
    <cellStyle name="Hipervínculo" xfId="55800" builtinId="8" hidden="1"/>
    <cellStyle name="Hipervínculo" xfId="55802" builtinId="8" hidden="1"/>
    <cellStyle name="Hipervínculo" xfId="55804" builtinId="8" hidden="1"/>
    <cellStyle name="Hipervínculo" xfId="55806" builtinId="8" hidden="1"/>
    <cellStyle name="Hipervínculo" xfId="55808" builtinId="8" hidden="1"/>
    <cellStyle name="Hipervínculo" xfId="55810" builtinId="8" hidden="1"/>
    <cellStyle name="Hipervínculo" xfId="55812" builtinId="8" hidden="1"/>
    <cellStyle name="Hipervínculo" xfId="55814" builtinId="8" hidden="1"/>
    <cellStyle name="Hipervínculo" xfId="55816" builtinId="8" hidden="1"/>
    <cellStyle name="Hipervínculo" xfId="55818" builtinId="8" hidden="1"/>
    <cellStyle name="Hipervínculo" xfId="55820" builtinId="8" hidden="1"/>
    <cellStyle name="Hipervínculo" xfId="55822" builtinId="8" hidden="1"/>
    <cellStyle name="Hipervínculo" xfId="55824" builtinId="8" hidden="1"/>
    <cellStyle name="Hipervínculo" xfId="55826" builtinId="8" hidden="1"/>
    <cellStyle name="Hipervínculo" xfId="55828" builtinId="8" hidden="1"/>
    <cellStyle name="Hipervínculo" xfId="55830" builtinId="8" hidden="1"/>
    <cellStyle name="Hipervínculo" xfId="55832" builtinId="8" hidden="1"/>
    <cellStyle name="Hipervínculo" xfId="55834" builtinId="8" hidden="1"/>
    <cellStyle name="Hipervínculo" xfId="55836" builtinId="8" hidden="1"/>
    <cellStyle name="Hipervínculo" xfId="55838" builtinId="8" hidden="1"/>
    <cellStyle name="Hipervínculo" xfId="55840" builtinId="8" hidden="1"/>
    <cellStyle name="Hipervínculo" xfId="55842" builtinId="8" hidden="1"/>
    <cellStyle name="Hipervínculo" xfId="55844" builtinId="8" hidden="1"/>
    <cellStyle name="Hipervínculo" xfId="55846" builtinId="8" hidden="1"/>
    <cellStyle name="Hipervínculo" xfId="55848" builtinId="8" hidden="1"/>
    <cellStyle name="Hipervínculo" xfId="55850" builtinId="8" hidden="1"/>
    <cellStyle name="Hipervínculo" xfId="55852" builtinId="8" hidden="1"/>
    <cellStyle name="Hipervínculo" xfId="55854" builtinId="8" hidden="1"/>
    <cellStyle name="Hipervínculo" xfId="55856" builtinId="8" hidden="1"/>
    <cellStyle name="Hipervínculo" xfId="55858" builtinId="8" hidden="1"/>
    <cellStyle name="Hipervínculo" xfId="55860" builtinId="8" hidden="1"/>
    <cellStyle name="Hipervínculo" xfId="55862" builtinId="8" hidden="1"/>
    <cellStyle name="Hipervínculo" xfId="55864" builtinId="8" hidden="1"/>
    <cellStyle name="Hipervínculo" xfId="55866" builtinId="8" hidden="1"/>
    <cellStyle name="Hipervínculo" xfId="55868" builtinId="8" hidden="1"/>
    <cellStyle name="Hipervínculo" xfId="55870" builtinId="8" hidden="1"/>
    <cellStyle name="Hipervínculo" xfId="55872" builtinId="8" hidden="1"/>
    <cellStyle name="Hipervínculo" xfId="55874" builtinId="8" hidden="1"/>
    <cellStyle name="Hipervínculo" xfId="55876" builtinId="8" hidden="1"/>
    <cellStyle name="Hipervínculo" xfId="55878" builtinId="8" hidden="1"/>
    <cellStyle name="Hipervínculo" xfId="55880" builtinId="8" hidden="1"/>
    <cellStyle name="Hipervínculo" xfId="55882" builtinId="8" hidden="1"/>
    <cellStyle name="Hipervínculo" xfId="55884" builtinId="8" hidden="1"/>
    <cellStyle name="Hipervínculo" xfId="55886" builtinId="8" hidden="1"/>
    <cellStyle name="Hipervínculo" xfId="55888" builtinId="8" hidden="1"/>
    <cellStyle name="Hipervínculo" xfId="55890" builtinId="8" hidden="1"/>
    <cellStyle name="Hipervínculo" xfId="55892" builtinId="8" hidden="1"/>
    <cellStyle name="Hipervínculo" xfId="55894" builtinId="8" hidden="1"/>
    <cellStyle name="Hipervínculo" xfId="55896" builtinId="8" hidden="1"/>
    <cellStyle name="Hipervínculo" xfId="55898" builtinId="8" hidden="1"/>
    <cellStyle name="Hipervínculo" xfId="55900" builtinId="8" hidden="1"/>
    <cellStyle name="Hipervínculo" xfId="55902" builtinId="8" hidden="1"/>
    <cellStyle name="Hipervínculo" xfId="55904" builtinId="8" hidden="1"/>
    <cellStyle name="Hipervínculo" xfId="55906" builtinId="8" hidden="1"/>
    <cellStyle name="Hipervínculo" xfId="55908" builtinId="8" hidden="1"/>
    <cellStyle name="Hipervínculo" xfId="55910" builtinId="8" hidden="1"/>
    <cellStyle name="Hipervínculo" xfId="55912" builtinId="8" hidden="1"/>
    <cellStyle name="Hipervínculo" xfId="55914" builtinId="8" hidden="1"/>
    <cellStyle name="Hipervínculo" xfId="55916" builtinId="8" hidden="1"/>
    <cellStyle name="Hipervínculo" xfId="55918" builtinId="8" hidden="1"/>
    <cellStyle name="Hipervínculo" xfId="55920" builtinId="8" hidden="1"/>
    <cellStyle name="Hipervínculo" xfId="55922" builtinId="8" hidden="1"/>
    <cellStyle name="Hipervínculo" xfId="55924" builtinId="8" hidden="1"/>
    <cellStyle name="Hipervínculo" xfId="55926" builtinId="8" hidden="1"/>
    <cellStyle name="Hipervínculo" xfId="55928" builtinId="8" hidden="1"/>
    <cellStyle name="Hipervínculo" xfId="55930" builtinId="8" hidden="1"/>
    <cellStyle name="Hipervínculo" xfId="55932" builtinId="8" hidden="1"/>
    <cellStyle name="Hipervínculo" xfId="55934" builtinId="8" hidden="1"/>
    <cellStyle name="Hipervínculo" xfId="55936" builtinId="8" hidden="1"/>
    <cellStyle name="Hipervínculo" xfId="55938" builtinId="8" hidden="1"/>
    <cellStyle name="Hipervínculo" xfId="55940" builtinId="8" hidden="1"/>
    <cellStyle name="Hipervínculo" xfId="55942" builtinId="8" hidden="1"/>
    <cellStyle name="Hipervínculo" xfId="55944" builtinId="8" hidden="1"/>
    <cellStyle name="Hipervínculo" xfId="55946" builtinId="8" hidden="1"/>
    <cellStyle name="Hipervínculo" xfId="55948" builtinId="8" hidden="1"/>
    <cellStyle name="Hipervínculo" xfId="55950" builtinId="8" hidden="1"/>
    <cellStyle name="Hipervínculo" xfId="55952" builtinId="8" hidden="1"/>
    <cellStyle name="Hipervínculo" xfId="55954" builtinId="8" hidden="1"/>
    <cellStyle name="Hipervínculo" xfId="55956" builtinId="8" hidden="1"/>
    <cellStyle name="Hipervínculo" xfId="55958" builtinId="8" hidden="1"/>
    <cellStyle name="Hipervínculo" xfId="55960" builtinId="8" hidden="1"/>
    <cellStyle name="Hipervínculo" xfId="55962" builtinId="8" hidden="1"/>
    <cellStyle name="Hipervínculo" xfId="55964" builtinId="8" hidden="1"/>
    <cellStyle name="Hipervínculo" xfId="55966" builtinId="8" hidden="1"/>
    <cellStyle name="Hipervínculo" xfId="55968" builtinId="8" hidden="1"/>
    <cellStyle name="Hipervínculo" xfId="55970" builtinId="8" hidden="1"/>
    <cellStyle name="Hipervínculo" xfId="55972" builtinId="8" hidden="1"/>
    <cellStyle name="Hipervínculo" xfId="55974" builtinId="8" hidden="1"/>
    <cellStyle name="Hipervínculo" xfId="55976" builtinId="8" hidden="1"/>
    <cellStyle name="Hipervínculo" xfId="55978" builtinId="8" hidden="1"/>
    <cellStyle name="Hipervínculo" xfId="55980" builtinId="8" hidden="1"/>
    <cellStyle name="Hipervínculo" xfId="55982" builtinId="8" hidden="1"/>
    <cellStyle name="Hipervínculo" xfId="55984" builtinId="8" hidden="1"/>
    <cellStyle name="Hipervínculo" xfId="55986" builtinId="8" hidden="1"/>
    <cellStyle name="Hipervínculo" xfId="55988" builtinId="8" hidden="1"/>
    <cellStyle name="Hipervínculo" xfId="55990" builtinId="8" hidden="1"/>
    <cellStyle name="Hipervínculo" xfId="55992" builtinId="8" hidden="1"/>
    <cellStyle name="Hipervínculo" xfId="55994" builtinId="8" hidden="1"/>
    <cellStyle name="Hipervínculo" xfId="55996" builtinId="8" hidden="1"/>
    <cellStyle name="Hipervínculo" xfId="55998" builtinId="8" hidden="1"/>
    <cellStyle name="Hipervínculo" xfId="56000" builtinId="8" hidden="1"/>
    <cellStyle name="Hipervínculo" xfId="56002" builtinId="8" hidden="1"/>
    <cellStyle name="Hipervínculo" xfId="56004" builtinId="8" hidden="1"/>
    <cellStyle name="Hipervínculo" xfId="56006" builtinId="8" hidden="1"/>
    <cellStyle name="Hipervínculo" xfId="56008" builtinId="8" hidden="1"/>
    <cellStyle name="Hipervínculo" xfId="56010" builtinId="8" hidden="1"/>
    <cellStyle name="Hipervínculo" xfId="56012" builtinId="8" hidden="1"/>
    <cellStyle name="Hipervínculo" xfId="56014" builtinId="8" hidden="1"/>
    <cellStyle name="Hipervínculo" xfId="56016" builtinId="8" hidden="1"/>
    <cellStyle name="Hipervínculo" xfId="56018" builtinId="8" hidden="1"/>
    <cellStyle name="Hipervínculo" xfId="56020" builtinId="8" hidden="1"/>
    <cellStyle name="Hipervínculo" xfId="56022" builtinId="8" hidden="1"/>
    <cellStyle name="Hipervínculo" xfId="56024" builtinId="8" hidden="1"/>
    <cellStyle name="Hipervínculo" xfId="56026" builtinId="8" hidden="1"/>
    <cellStyle name="Hipervínculo" xfId="56028" builtinId="8" hidden="1"/>
    <cellStyle name="Hipervínculo" xfId="56030" builtinId="8" hidden="1"/>
    <cellStyle name="Hipervínculo" xfId="56032" builtinId="8" hidden="1"/>
    <cellStyle name="Hipervínculo" xfId="56034" builtinId="8" hidden="1"/>
    <cellStyle name="Hipervínculo" xfId="56036" builtinId="8" hidden="1"/>
    <cellStyle name="Hipervínculo" xfId="56038" builtinId="8" hidden="1"/>
    <cellStyle name="Hipervínculo" xfId="56040" builtinId="8" hidden="1"/>
    <cellStyle name="Hipervínculo" xfId="56042" builtinId="8" hidden="1"/>
    <cellStyle name="Hipervínculo" xfId="56044" builtinId="8" hidden="1"/>
    <cellStyle name="Hipervínculo" xfId="56046" builtinId="8" hidden="1"/>
    <cellStyle name="Hipervínculo" xfId="56048" builtinId="8" hidden="1"/>
    <cellStyle name="Hipervínculo" xfId="56050" builtinId="8" hidden="1"/>
    <cellStyle name="Hipervínculo" xfId="56052" builtinId="8" hidden="1"/>
    <cellStyle name="Hipervínculo" xfId="56054" builtinId="8" hidden="1"/>
    <cellStyle name="Hipervínculo" xfId="56056" builtinId="8" hidden="1"/>
    <cellStyle name="Hipervínculo" xfId="56058" builtinId="8" hidden="1"/>
    <cellStyle name="Hipervínculo" xfId="56060" builtinId="8" hidden="1"/>
    <cellStyle name="Hipervínculo" xfId="56062" builtinId="8" hidden="1"/>
    <cellStyle name="Hipervínculo" xfId="56064" builtinId="8" hidden="1"/>
    <cellStyle name="Hipervínculo" xfId="56066" builtinId="8" hidden="1"/>
    <cellStyle name="Hipervínculo" xfId="56068" builtinId="8" hidden="1"/>
    <cellStyle name="Hipervínculo" xfId="56070" builtinId="8" hidden="1"/>
    <cellStyle name="Hipervínculo" xfId="56072" builtinId="8" hidden="1"/>
    <cellStyle name="Hipervínculo" xfId="56074" builtinId="8" hidden="1"/>
    <cellStyle name="Hipervínculo" xfId="56076" builtinId="8" hidden="1"/>
    <cellStyle name="Hipervínculo" xfId="56078" builtinId="8" hidden="1"/>
    <cellStyle name="Hipervínculo" xfId="56080" builtinId="8" hidden="1"/>
    <cellStyle name="Hipervínculo" xfId="56082" builtinId="8" hidden="1"/>
    <cellStyle name="Hipervínculo" xfId="56084" builtinId="8" hidden="1"/>
    <cellStyle name="Hipervínculo" xfId="56086" builtinId="8" hidden="1"/>
    <cellStyle name="Hipervínculo" xfId="56088" builtinId="8" hidden="1"/>
    <cellStyle name="Hipervínculo" xfId="56090" builtinId="8" hidden="1"/>
    <cellStyle name="Hipervínculo" xfId="56092" builtinId="8" hidden="1"/>
    <cellStyle name="Hipervínculo" xfId="56094" builtinId="8" hidden="1"/>
    <cellStyle name="Hipervínculo" xfId="56096" builtinId="8" hidden="1"/>
    <cellStyle name="Hipervínculo" xfId="56098" builtinId="8" hidden="1"/>
    <cellStyle name="Hipervínculo" xfId="56100" builtinId="8" hidden="1"/>
    <cellStyle name="Hipervínculo" xfId="56102" builtinId="8" hidden="1"/>
    <cellStyle name="Hipervínculo" xfId="56104" builtinId="8" hidden="1"/>
    <cellStyle name="Hipervínculo" xfId="56106" builtinId="8" hidden="1"/>
    <cellStyle name="Hipervínculo" xfId="56108" builtinId="8" hidden="1"/>
    <cellStyle name="Hipervínculo" xfId="56110" builtinId="8" hidden="1"/>
    <cellStyle name="Hipervínculo" xfId="56112" builtinId="8" hidden="1"/>
    <cellStyle name="Hipervínculo" xfId="56114" builtinId="8" hidden="1"/>
    <cellStyle name="Hipervínculo" xfId="56116" builtinId="8" hidden="1"/>
    <cellStyle name="Hipervínculo" xfId="56118" builtinId="8" hidden="1"/>
    <cellStyle name="Hipervínculo" xfId="56120" builtinId="8" hidden="1"/>
    <cellStyle name="Hipervínculo" xfId="56122" builtinId="8" hidden="1"/>
    <cellStyle name="Hipervínculo" xfId="56124" builtinId="8" hidden="1"/>
    <cellStyle name="Hipervínculo" xfId="56126" builtinId="8" hidden="1"/>
    <cellStyle name="Hipervínculo" xfId="56128" builtinId="8" hidden="1"/>
    <cellStyle name="Hipervínculo" xfId="56130" builtinId="8" hidden="1"/>
    <cellStyle name="Hipervínculo" xfId="56132" builtinId="8" hidden="1"/>
    <cellStyle name="Hipervínculo" xfId="56134" builtinId="8" hidden="1"/>
    <cellStyle name="Hipervínculo" xfId="56136" builtinId="8" hidden="1"/>
    <cellStyle name="Hipervínculo" xfId="56138" builtinId="8" hidden="1"/>
    <cellStyle name="Hipervínculo" xfId="56140" builtinId="8" hidden="1"/>
    <cellStyle name="Hipervínculo" xfId="56142" builtinId="8" hidden="1"/>
    <cellStyle name="Hipervínculo" xfId="56144" builtinId="8" hidden="1"/>
    <cellStyle name="Hipervínculo" xfId="56146" builtinId="8" hidden="1"/>
    <cellStyle name="Hipervínculo" xfId="56148" builtinId="8" hidden="1"/>
    <cellStyle name="Hipervínculo" xfId="56150" builtinId="8" hidden="1"/>
    <cellStyle name="Hipervínculo" xfId="56152" builtinId="8" hidden="1"/>
    <cellStyle name="Hipervínculo" xfId="56154" builtinId="8" hidden="1"/>
    <cellStyle name="Hipervínculo" xfId="56156" builtinId="8" hidden="1"/>
    <cellStyle name="Hipervínculo" xfId="56158" builtinId="8" hidden="1"/>
    <cellStyle name="Hipervínculo" xfId="56160" builtinId="8" hidden="1"/>
    <cellStyle name="Hipervínculo" xfId="56162" builtinId="8" hidden="1"/>
    <cellStyle name="Hipervínculo" xfId="56164" builtinId="8" hidden="1"/>
    <cellStyle name="Hipervínculo" xfId="56166" builtinId="8" hidden="1"/>
    <cellStyle name="Hipervínculo" xfId="56168" builtinId="8" hidden="1"/>
    <cellStyle name="Hipervínculo" xfId="56170" builtinId="8" hidden="1"/>
    <cellStyle name="Hipervínculo" xfId="56172" builtinId="8" hidden="1"/>
    <cellStyle name="Hipervínculo" xfId="56174" builtinId="8" hidden="1"/>
    <cellStyle name="Hipervínculo" xfId="56176" builtinId="8" hidden="1"/>
    <cellStyle name="Hipervínculo" xfId="56178" builtinId="8" hidden="1"/>
    <cellStyle name="Hipervínculo" xfId="56180" builtinId="8" hidden="1"/>
    <cellStyle name="Hipervínculo" xfId="56182" builtinId="8" hidden="1"/>
    <cellStyle name="Hipervínculo" xfId="56184" builtinId="8" hidden="1"/>
    <cellStyle name="Hipervínculo" xfId="56186" builtinId="8" hidden="1"/>
    <cellStyle name="Hipervínculo" xfId="56188" builtinId="8" hidden="1"/>
    <cellStyle name="Hipervínculo" xfId="56190" builtinId="8" hidden="1"/>
    <cellStyle name="Hipervínculo" xfId="56192" builtinId="8" hidden="1"/>
    <cellStyle name="Hipervínculo" xfId="56194" builtinId="8" hidden="1"/>
    <cellStyle name="Hipervínculo" xfId="56196" builtinId="8" hidden="1"/>
    <cellStyle name="Hipervínculo" xfId="56198" builtinId="8" hidden="1"/>
    <cellStyle name="Hipervínculo" xfId="56200" builtinId="8" hidden="1"/>
    <cellStyle name="Hipervínculo" xfId="56202" builtinId="8" hidden="1"/>
    <cellStyle name="Hipervínculo" xfId="56204" builtinId="8" hidden="1"/>
    <cellStyle name="Hipervínculo" xfId="56206" builtinId="8" hidden="1"/>
    <cellStyle name="Hipervínculo" xfId="56208" builtinId="8" hidden="1"/>
    <cellStyle name="Hipervínculo" xfId="56210" builtinId="8" hidden="1"/>
    <cellStyle name="Hipervínculo" xfId="56212" builtinId="8" hidden="1"/>
    <cellStyle name="Hipervínculo" xfId="56214" builtinId="8" hidden="1"/>
    <cellStyle name="Hipervínculo" xfId="56216" builtinId="8" hidden="1"/>
    <cellStyle name="Hipervínculo" xfId="56218" builtinId="8" hidden="1"/>
    <cellStyle name="Hipervínculo" xfId="56220" builtinId="8" hidden="1"/>
    <cellStyle name="Hipervínculo" xfId="56222" builtinId="8" hidden="1"/>
    <cellStyle name="Hipervínculo" xfId="56224" builtinId="8" hidden="1"/>
    <cellStyle name="Hipervínculo" xfId="56226" builtinId="8" hidden="1"/>
    <cellStyle name="Hipervínculo" xfId="56228" builtinId="8" hidden="1"/>
    <cellStyle name="Hipervínculo" xfId="56230" builtinId="8" hidden="1"/>
    <cellStyle name="Hipervínculo" xfId="56232" builtinId="8" hidden="1"/>
    <cellStyle name="Hipervínculo" xfId="56234" builtinId="8" hidden="1"/>
    <cellStyle name="Hipervínculo" xfId="56236" builtinId="8" hidden="1"/>
    <cellStyle name="Hipervínculo" xfId="56238" builtinId="8" hidden="1"/>
    <cellStyle name="Hipervínculo" xfId="56240" builtinId="8" hidden="1"/>
    <cellStyle name="Hipervínculo" xfId="56242" builtinId="8" hidden="1"/>
    <cellStyle name="Hipervínculo" xfId="56244" builtinId="8" hidden="1"/>
    <cellStyle name="Hipervínculo" xfId="56246" builtinId="8" hidden="1"/>
    <cellStyle name="Hipervínculo" xfId="56248" builtinId="8" hidden="1"/>
    <cellStyle name="Hipervínculo" xfId="56250" builtinId="8" hidden="1"/>
    <cellStyle name="Hipervínculo" xfId="56252" builtinId="8" hidden="1"/>
    <cellStyle name="Hipervínculo" xfId="56254" builtinId="8" hidden="1"/>
    <cellStyle name="Hipervínculo" xfId="56256" builtinId="8" hidden="1"/>
    <cellStyle name="Hipervínculo" xfId="56258" builtinId="8" hidden="1"/>
    <cellStyle name="Hipervínculo" xfId="56260" builtinId="8" hidden="1"/>
    <cellStyle name="Hipervínculo" xfId="56262" builtinId="8" hidden="1"/>
    <cellStyle name="Hipervínculo" xfId="56264" builtinId="8" hidden="1"/>
    <cellStyle name="Hipervínculo" xfId="56266" builtinId="8" hidden="1"/>
    <cellStyle name="Hipervínculo" xfId="56268" builtinId="8" hidden="1"/>
    <cellStyle name="Hipervínculo" xfId="56270" builtinId="8" hidden="1"/>
    <cellStyle name="Hipervínculo" xfId="56272" builtinId="8" hidden="1"/>
    <cellStyle name="Hipervínculo" xfId="56274" builtinId="8" hidden="1"/>
    <cellStyle name="Hipervínculo" xfId="56276" builtinId="8" hidden="1"/>
    <cellStyle name="Hipervínculo" xfId="56278" builtinId="8" hidden="1"/>
    <cellStyle name="Hipervínculo" xfId="56280" builtinId="8" hidden="1"/>
    <cellStyle name="Hipervínculo" xfId="56282" builtinId="8" hidden="1"/>
    <cellStyle name="Hipervínculo" xfId="56284" builtinId="8" hidden="1"/>
    <cellStyle name="Hipervínculo" xfId="56286" builtinId="8" hidden="1"/>
    <cellStyle name="Hipervínculo" xfId="56288" builtinId="8" hidden="1"/>
    <cellStyle name="Hipervínculo" xfId="56290" builtinId="8" hidden="1"/>
    <cellStyle name="Hipervínculo" xfId="56292" builtinId="8" hidden="1"/>
    <cellStyle name="Hipervínculo" xfId="56294" builtinId="8" hidden="1"/>
    <cellStyle name="Hipervínculo" xfId="56296" builtinId="8" hidden="1"/>
    <cellStyle name="Hipervínculo" xfId="56298" builtinId="8" hidden="1"/>
    <cellStyle name="Hipervínculo" xfId="56300" builtinId="8" hidden="1"/>
    <cellStyle name="Hipervínculo" xfId="56302" builtinId="8" hidden="1"/>
    <cellStyle name="Hipervínculo" xfId="56304" builtinId="8" hidden="1"/>
    <cellStyle name="Hipervínculo" xfId="56306" builtinId="8" hidden="1"/>
    <cellStyle name="Hipervínculo" xfId="56308" builtinId="8" hidden="1"/>
    <cellStyle name="Hipervínculo" xfId="56310" builtinId="8" hidden="1"/>
    <cellStyle name="Hipervínculo" xfId="56312" builtinId="8" hidden="1"/>
    <cellStyle name="Hipervínculo" xfId="56314" builtinId="8" hidden="1"/>
    <cellStyle name="Hipervínculo" xfId="56316" builtinId="8" hidden="1"/>
    <cellStyle name="Hipervínculo" xfId="56318" builtinId="8" hidden="1"/>
    <cellStyle name="Hipervínculo" xfId="56320" builtinId="8" hidden="1"/>
    <cellStyle name="Hipervínculo" xfId="56322" builtinId="8" hidden="1"/>
    <cellStyle name="Hipervínculo" xfId="56324" builtinId="8" hidden="1"/>
    <cellStyle name="Hipervínculo" xfId="56326" builtinId="8" hidden="1"/>
    <cellStyle name="Hipervínculo" xfId="56328" builtinId="8" hidden="1"/>
    <cellStyle name="Hipervínculo" xfId="56330" builtinId="8" hidden="1"/>
    <cellStyle name="Hipervínculo" xfId="56332" builtinId="8" hidden="1"/>
    <cellStyle name="Hipervínculo" xfId="56334" builtinId="8" hidden="1"/>
    <cellStyle name="Hipervínculo" xfId="56336" builtinId="8" hidden="1"/>
    <cellStyle name="Hipervínculo" xfId="56338" builtinId="8" hidden="1"/>
    <cellStyle name="Hipervínculo" xfId="56340" builtinId="8" hidden="1"/>
    <cellStyle name="Hipervínculo" xfId="56342" builtinId="8" hidden="1"/>
    <cellStyle name="Hipervínculo" xfId="56344" builtinId="8" hidden="1"/>
    <cellStyle name="Hipervínculo" xfId="56346" builtinId="8" hidden="1"/>
    <cellStyle name="Hipervínculo" xfId="56348" builtinId="8" hidden="1"/>
    <cellStyle name="Hipervínculo" xfId="56350" builtinId="8" hidden="1"/>
    <cellStyle name="Hipervínculo" xfId="56352" builtinId="8" hidden="1"/>
    <cellStyle name="Hipervínculo" xfId="56354" builtinId="8" hidden="1"/>
    <cellStyle name="Hipervínculo" xfId="56356" builtinId="8" hidden="1"/>
    <cellStyle name="Hipervínculo" xfId="56358" builtinId="8" hidden="1"/>
    <cellStyle name="Hipervínculo" xfId="56360" builtinId="8" hidden="1"/>
    <cellStyle name="Hipervínculo" xfId="56362" builtinId="8" hidden="1"/>
    <cellStyle name="Hipervínculo" xfId="56364" builtinId="8" hidden="1"/>
    <cellStyle name="Hipervínculo" xfId="56366" builtinId="8" hidden="1"/>
    <cellStyle name="Hipervínculo" xfId="56368" builtinId="8" hidden="1"/>
    <cellStyle name="Hipervínculo" xfId="56370" builtinId="8" hidden="1"/>
    <cellStyle name="Hipervínculo" xfId="56372" builtinId="8" hidden="1"/>
    <cellStyle name="Hipervínculo" xfId="56374" builtinId="8" hidden="1"/>
    <cellStyle name="Hipervínculo" xfId="56376" builtinId="8" hidden="1"/>
    <cellStyle name="Hipervínculo" xfId="56378" builtinId="8" hidden="1"/>
    <cellStyle name="Hipervínculo" xfId="56380" builtinId="8" hidden="1"/>
    <cellStyle name="Hipervínculo" xfId="56382" builtinId="8" hidden="1"/>
    <cellStyle name="Hipervínculo" xfId="56384" builtinId="8" hidden="1"/>
    <cellStyle name="Hipervínculo" xfId="56386" builtinId="8" hidden="1"/>
    <cellStyle name="Hipervínculo" xfId="56388" builtinId="8" hidden="1"/>
    <cellStyle name="Hipervínculo" xfId="56390" builtinId="8" hidden="1"/>
    <cellStyle name="Hipervínculo" xfId="56392" builtinId="8" hidden="1"/>
    <cellStyle name="Hipervínculo" xfId="56394" builtinId="8" hidden="1"/>
    <cellStyle name="Hipervínculo" xfId="56396" builtinId="8" hidden="1"/>
    <cellStyle name="Hipervínculo" xfId="56398" builtinId="8" hidden="1"/>
    <cellStyle name="Hipervínculo" xfId="56400" builtinId="8" hidden="1"/>
    <cellStyle name="Hipervínculo" xfId="56402" builtinId="8" hidden="1"/>
    <cellStyle name="Hipervínculo" xfId="56404" builtinId="8" hidden="1"/>
    <cellStyle name="Hipervínculo" xfId="56406" builtinId="8" hidden="1"/>
    <cellStyle name="Hipervínculo" xfId="56408" builtinId="8" hidden="1"/>
    <cellStyle name="Hipervínculo" xfId="56410" builtinId="8" hidden="1"/>
    <cellStyle name="Hipervínculo" xfId="56412" builtinId="8" hidden="1"/>
    <cellStyle name="Hipervínculo" xfId="56414" builtinId="8" hidden="1"/>
    <cellStyle name="Hipervínculo" xfId="56416" builtinId="8" hidden="1"/>
    <cellStyle name="Hipervínculo" xfId="56418" builtinId="8" hidden="1"/>
    <cellStyle name="Hipervínculo" xfId="56420" builtinId="8" hidden="1"/>
    <cellStyle name="Hipervínculo" xfId="56422" builtinId="8" hidden="1"/>
    <cellStyle name="Hipervínculo" xfId="56424" builtinId="8" hidden="1"/>
    <cellStyle name="Hipervínculo" xfId="56426" builtinId="8" hidden="1"/>
    <cellStyle name="Hipervínculo" xfId="56428" builtinId="8" hidden="1"/>
    <cellStyle name="Hipervínculo" xfId="56430" builtinId="8" hidden="1"/>
    <cellStyle name="Hipervínculo" xfId="56432" builtinId="8" hidden="1"/>
    <cellStyle name="Hipervínculo" xfId="56434" builtinId="8" hidden="1"/>
    <cellStyle name="Hipervínculo" xfId="56436" builtinId="8" hidden="1"/>
    <cellStyle name="Hipervínculo" xfId="56438" builtinId="8" hidden="1"/>
    <cellStyle name="Hipervínculo" xfId="56440" builtinId="8" hidden="1"/>
    <cellStyle name="Hipervínculo" xfId="56442" builtinId="8" hidden="1"/>
    <cellStyle name="Hipervínculo" xfId="56444" builtinId="8" hidden="1"/>
    <cellStyle name="Hipervínculo" xfId="56446" builtinId="8" hidden="1"/>
    <cellStyle name="Hipervínculo" xfId="56448" builtinId="8" hidden="1"/>
    <cellStyle name="Hipervínculo" xfId="56450" builtinId="8" hidden="1"/>
    <cellStyle name="Hipervínculo" xfId="56452" builtinId="8" hidden="1"/>
    <cellStyle name="Hipervínculo" xfId="56454" builtinId="8" hidden="1"/>
    <cellStyle name="Hipervínculo" xfId="56456" builtinId="8" hidden="1"/>
    <cellStyle name="Hipervínculo" xfId="56458" builtinId="8" hidden="1"/>
    <cellStyle name="Hipervínculo" xfId="56460" builtinId="8" hidden="1"/>
    <cellStyle name="Hipervínculo" xfId="56462" builtinId="8" hidden="1"/>
    <cellStyle name="Hipervínculo" xfId="56464" builtinId="8" hidden="1"/>
    <cellStyle name="Hipervínculo" xfId="56466" builtinId="8" hidden="1"/>
    <cellStyle name="Hipervínculo" xfId="56468" builtinId="8" hidden="1"/>
    <cellStyle name="Hipervínculo" xfId="56470" builtinId="8" hidden="1"/>
    <cellStyle name="Hipervínculo" xfId="56472" builtinId="8" hidden="1"/>
    <cellStyle name="Hipervínculo" xfId="56474" builtinId="8" hidden="1"/>
    <cellStyle name="Hipervínculo" xfId="56476" builtinId="8" hidden="1"/>
    <cellStyle name="Hipervínculo" xfId="56478" builtinId="8" hidden="1"/>
    <cellStyle name="Hipervínculo" xfId="56480" builtinId="8" hidden="1"/>
    <cellStyle name="Hipervínculo" xfId="56482" builtinId="8" hidden="1"/>
    <cellStyle name="Hipervínculo" xfId="56484" builtinId="8" hidden="1"/>
    <cellStyle name="Hipervínculo" xfId="56486" builtinId="8" hidden="1"/>
    <cellStyle name="Hipervínculo" xfId="56488" builtinId="8" hidden="1"/>
    <cellStyle name="Hipervínculo" xfId="56490" builtinId="8" hidden="1"/>
    <cellStyle name="Hipervínculo" xfId="56492" builtinId="8" hidden="1"/>
    <cellStyle name="Hipervínculo" xfId="56494" builtinId="8" hidden="1"/>
    <cellStyle name="Hipervínculo" xfId="56496" builtinId="8" hidden="1"/>
    <cellStyle name="Hipervínculo" xfId="56498" builtinId="8" hidden="1"/>
    <cellStyle name="Hipervínculo" xfId="56500" builtinId="8" hidden="1"/>
    <cellStyle name="Hipervínculo" xfId="56502" builtinId="8" hidden="1"/>
    <cellStyle name="Hipervínculo" xfId="56504" builtinId="8" hidden="1"/>
    <cellStyle name="Hipervínculo" xfId="56506" builtinId="8" hidden="1"/>
    <cellStyle name="Hipervínculo" xfId="56508" builtinId="8" hidden="1"/>
    <cellStyle name="Hipervínculo" xfId="56510" builtinId="8" hidden="1"/>
    <cellStyle name="Hipervínculo" xfId="56512" builtinId="8" hidden="1"/>
    <cellStyle name="Hipervínculo" xfId="56514" builtinId="8" hidden="1"/>
    <cellStyle name="Hipervínculo" xfId="56516" builtinId="8" hidden="1"/>
    <cellStyle name="Hipervínculo" xfId="56518" builtinId="8" hidden="1"/>
    <cellStyle name="Hipervínculo" xfId="56520" builtinId="8" hidden="1"/>
    <cellStyle name="Hipervínculo" xfId="56522" builtinId="8" hidden="1"/>
    <cellStyle name="Hipervínculo" xfId="56524" builtinId="8" hidden="1"/>
    <cellStyle name="Hipervínculo" xfId="56526" builtinId="8" hidden="1"/>
    <cellStyle name="Hipervínculo" xfId="56528" builtinId="8" hidden="1"/>
    <cellStyle name="Hipervínculo" xfId="56530" builtinId="8" hidden="1"/>
    <cellStyle name="Hipervínculo" xfId="56532" builtinId="8" hidden="1"/>
    <cellStyle name="Hipervínculo" xfId="56534" builtinId="8" hidden="1"/>
    <cellStyle name="Hipervínculo" xfId="56536" builtinId="8" hidden="1"/>
    <cellStyle name="Hipervínculo" xfId="56538" builtinId="8" hidden="1"/>
    <cellStyle name="Hipervínculo" xfId="56540" builtinId="8" hidden="1"/>
    <cellStyle name="Hipervínculo" xfId="56542" builtinId="8" hidden="1"/>
    <cellStyle name="Hipervínculo" xfId="56544" builtinId="8" hidden="1"/>
    <cellStyle name="Hipervínculo" xfId="56546" builtinId="8" hidden="1"/>
    <cellStyle name="Hipervínculo" xfId="56548" builtinId="8" hidden="1"/>
    <cellStyle name="Hipervínculo" xfId="56550" builtinId="8" hidden="1"/>
    <cellStyle name="Hipervínculo" xfId="56552" builtinId="8" hidden="1"/>
    <cellStyle name="Hipervínculo" xfId="56554" builtinId="8" hidden="1"/>
    <cellStyle name="Hipervínculo" xfId="56556" builtinId="8" hidden="1"/>
    <cellStyle name="Hipervínculo" xfId="56558" builtinId="8" hidden="1"/>
    <cellStyle name="Hipervínculo" xfId="56560" builtinId="8" hidden="1"/>
    <cellStyle name="Hipervínculo" xfId="56562" builtinId="8" hidden="1"/>
    <cellStyle name="Hipervínculo" xfId="56564" builtinId="8" hidden="1"/>
    <cellStyle name="Hipervínculo" xfId="56566" builtinId="8" hidden="1"/>
    <cellStyle name="Hipervínculo" xfId="56568" builtinId="8" hidden="1"/>
    <cellStyle name="Hipervínculo" xfId="56570" builtinId="8" hidden="1"/>
    <cellStyle name="Hipervínculo" xfId="56572" builtinId="8" hidden="1"/>
    <cellStyle name="Hipervínculo" xfId="56574" builtinId="8" hidden="1"/>
    <cellStyle name="Hipervínculo" xfId="56576" builtinId="8" hidden="1"/>
    <cellStyle name="Hipervínculo" xfId="56578" builtinId="8" hidden="1"/>
    <cellStyle name="Hipervínculo" xfId="56580" builtinId="8" hidden="1"/>
    <cellStyle name="Hipervínculo" xfId="56582" builtinId="8" hidden="1"/>
    <cellStyle name="Hipervínculo" xfId="56584" builtinId="8" hidden="1"/>
    <cellStyle name="Hipervínculo" xfId="56586" builtinId="8" hidden="1"/>
    <cellStyle name="Hipervínculo" xfId="56588" builtinId="8" hidden="1"/>
    <cellStyle name="Hipervínculo" xfId="56590" builtinId="8" hidden="1"/>
    <cellStyle name="Hipervínculo" xfId="56592" builtinId="8" hidden="1"/>
    <cellStyle name="Hipervínculo" xfId="56594" builtinId="8" hidden="1"/>
    <cellStyle name="Hipervínculo" xfId="56596" builtinId="8" hidden="1"/>
    <cellStyle name="Hipervínculo" xfId="56598" builtinId="8" hidden="1"/>
    <cellStyle name="Hipervínculo" xfId="56600" builtinId="8" hidden="1"/>
    <cellStyle name="Hipervínculo" xfId="56602" builtinId="8" hidden="1"/>
    <cellStyle name="Hipervínculo" xfId="56604" builtinId="8" hidden="1"/>
    <cellStyle name="Hipervínculo" xfId="56606" builtinId="8" hidden="1"/>
    <cellStyle name="Hipervínculo" xfId="56608" builtinId="8" hidden="1"/>
    <cellStyle name="Hipervínculo" xfId="56610" builtinId="8" hidden="1"/>
    <cellStyle name="Hipervínculo" xfId="56612" builtinId="8" hidden="1"/>
    <cellStyle name="Hipervínculo" xfId="56614" builtinId="8" hidden="1"/>
    <cellStyle name="Hipervínculo" xfId="56616" builtinId="8" hidden="1"/>
    <cellStyle name="Hipervínculo" xfId="56618" builtinId="8" hidden="1"/>
    <cellStyle name="Hipervínculo" xfId="56620" builtinId="8" hidden="1"/>
    <cellStyle name="Hipervínculo" xfId="56622" builtinId="8" hidden="1"/>
    <cellStyle name="Hipervínculo" xfId="56624" builtinId="8" hidden="1"/>
    <cellStyle name="Hipervínculo" xfId="56626" builtinId="8" hidden="1"/>
    <cellStyle name="Hipervínculo" xfId="56628" builtinId="8" hidden="1"/>
    <cellStyle name="Hipervínculo" xfId="56630" builtinId="8" hidden="1"/>
    <cellStyle name="Hipervínculo" xfId="56632" builtinId="8" hidden="1"/>
    <cellStyle name="Hipervínculo" xfId="56634" builtinId="8" hidden="1"/>
    <cellStyle name="Hipervínculo" xfId="56636" builtinId="8" hidden="1"/>
    <cellStyle name="Hipervínculo" xfId="56638" builtinId="8" hidden="1"/>
    <cellStyle name="Hipervínculo" xfId="56640" builtinId="8" hidden="1"/>
    <cellStyle name="Hipervínculo" xfId="56642" builtinId="8" hidden="1"/>
    <cellStyle name="Hipervínculo" xfId="56644" builtinId="8" hidden="1"/>
    <cellStyle name="Hipervínculo" xfId="56646" builtinId="8" hidden="1"/>
    <cellStyle name="Hipervínculo" xfId="56648" builtinId="8" hidden="1"/>
    <cellStyle name="Hipervínculo" xfId="56650" builtinId="8" hidden="1"/>
    <cellStyle name="Hipervínculo" xfId="56652" builtinId="8" hidden="1"/>
    <cellStyle name="Hipervínculo" xfId="56654" builtinId="8" hidden="1"/>
    <cellStyle name="Hipervínculo" xfId="56656" builtinId="8" hidden="1"/>
    <cellStyle name="Hipervínculo" xfId="56658" builtinId="8" hidden="1"/>
    <cellStyle name="Hipervínculo" xfId="56660" builtinId="8" hidden="1"/>
    <cellStyle name="Hipervínculo" xfId="56662" builtinId="8" hidden="1"/>
    <cellStyle name="Hipervínculo" xfId="56664" builtinId="8" hidden="1"/>
    <cellStyle name="Hipervínculo" xfId="56666" builtinId="8" hidden="1"/>
    <cellStyle name="Hipervínculo" xfId="56668" builtinId="8" hidden="1"/>
    <cellStyle name="Hipervínculo" xfId="56670" builtinId="8" hidden="1"/>
    <cellStyle name="Hipervínculo" xfId="56672" builtinId="8" hidden="1"/>
    <cellStyle name="Hipervínculo" xfId="56674" builtinId="8" hidden="1"/>
    <cellStyle name="Hipervínculo" xfId="56676" builtinId="8" hidden="1"/>
    <cellStyle name="Hipervínculo" xfId="56678" builtinId="8" hidden="1"/>
    <cellStyle name="Hipervínculo" xfId="56680" builtinId="8" hidden="1"/>
    <cellStyle name="Hipervínculo" xfId="56682" builtinId="8" hidden="1"/>
    <cellStyle name="Hipervínculo" xfId="56684" builtinId="8" hidden="1"/>
    <cellStyle name="Hipervínculo" xfId="56686" builtinId="8" hidden="1"/>
    <cellStyle name="Hipervínculo" xfId="56688" builtinId="8" hidden="1"/>
    <cellStyle name="Hipervínculo" xfId="56690" builtinId="8" hidden="1"/>
    <cellStyle name="Hipervínculo" xfId="56692" builtinId="8" hidden="1"/>
    <cellStyle name="Hipervínculo" xfId="56694" builtinId="8" hidden="1"/>
    <cellStyle name="Hipervínculo" xfId="56696" builtinId="8" hidden="1"/>
    <cellStyle name="Hipervínculo" xfId="56698" builtinId="8" hidden="1"/>
    <cellStyle name="Hipervínculo" xfId="56700" builtinId="8" hidden="1"/>
    <cellStyle name="Hipervínculo" xfId="56702" builtinId="8" hidden="1"/>
    <cellStyle name="Hipervínculo" xfId="56704" builtinId="8" hidden="1"/>
    <cellStyle name="Hipervínculo" xfId="56706" builtinId="8" hidden="1"/>
    <cellStyle name="Hipervínculo" xfId="56708" builtinId="8" hidden="1"/>
    <cellStyle name="Hipervínculo" xfId="56710" builtinId="8" hidden="1"/>
    <cellStyle name="Hipervínculo" xfId="56712" builtinId="8" hidden="1"/>
    <cellStyle name="Hipervínculo" xfId="56714" builtinId="8" hidden="1"/>
    <cellStyle name="Hipervínculo" xfId="56716" builtinId="8" hidden="1"/>
    <cellStyle name="Hipervínculo" xfId="56718" builtinId="8" hidden="1"/>
    <cellStyle name="Hipervínculo" xfId="56720" builtinId="8" hidden="1"/>
    <cellStyle name="Hipervínculo" xfId="56722" builtinId="8" hidden="1"/>
    <cellStyle name="Hipervínculo" xfId="56724" builtinId="8" hidden="1"/>
    <cellStyle name="Hipervínculo" xfId="56726" builtinId="8" hidden="1"/>
    <cellStyle name="Hipervínculo" xfId="56728" builtinId="8" hidden="1"/>
    <cellStyle name="Hipervínculo" xfId="56730" builtinId="8" hidden="1"/>
    <cellStyle name="Hipervínculo" xfId="56732" builtinId="8" hidden="1"/>
    <cellStyle name="Hipervínculo" xfId="56734" builtinId="8" hidden="1"/>
    <cellStyle name="Hipervínculo" xfId="56736" builtinId="8" hidden="1"/>
    <cellStyle name="Hipervínculo" xfId="56738" builtinId="8" hidden="1"/>
    <cellStyle name="Hipervínculo" xfId="56740" builtinId="8" hidden="1"/>
    <cellStyle name="Hipervínculo" xfId="56742" builtinId="8" hidden="1"/>
    <cellStyle name="Hipervínculo" xfId="56744" builtinId="8" hidden="1"/>
    <cellStyle name="Hipervínculo" xfId="56746" builtinId="8" hidden="1"/>
    <cellStyle name="Hipervínculo" xfId="56748" builtinId="8" hidden="1"/>
    <cellStyle name="Hipervínculo" xfId="56750" builtinId="8" hidden="1"/>
    <cellStyle name="Hipervínculo" xfId="56752" builtinId="8" hidden="1"/>
    <cellStyle name="Hipervínculo" xfId="56754" builtinId="8" hidden="1"/>
    <cellStyle name="Hipervínculo" xfId="56756" builtinId="8" hidden="1"/>
    <cellStyle name="Hipervínculo" xfId="56758" builtinId="8" hidden="1"/>
    <cellStyle name="Hipervínculo" xfId="56760" builtinId="8" hidden="1"/>
    <cellStyle name="Hipervínculo" xfId="56762" builtinId="8" hidden="1"/>
    <cellStyle name="Hipervínculo" xfId="56764" builtinId="8" hidden="1"/>
    <cellStyle name="Hipervínculo" xfId="56766" builtinId="8" hidden="1"/>
    <cellStyle name="Hipervínculo" xfId="56768" builtinId="8" hidden="1"/>
    <cellStyle name="Hipervínculo" xfId="56770" builtinId="8" hidden="1"/>
    <cellStyle name="Hipervínculo" xfId="56772" builtinId="8" hidden="1"/>
    <cellStyle name="Hipervínculo" xfId="56774" builtinId="8" hidden="1"/>
    <cellStyle name="Hipervínculo" xfId="56776" builtinId="8" hidden="1"/>
    <cellStyle name="Hipervínculo" xfId="56778" builtinId="8" hidden="1"/>
    <cellStyle name="Hipervínculo" xfId="56780" builtinId="8" hidden="1"/>
    <cellStyle name="Hipervínculo" xfId="56782" builtinId="8" hidden="1"/>
    <cellStyle name="Hipervínculo" xfId="56784" builtinId="8" hidden="1"/>
    <cellStyle name="Hipervínculo" xfId="56786" builtinId="8" hidden="1"/>
    <cellStyle name="Hipervínculo" xfId="56788" builtinId="8" hidden="1"/>
    <cellStyle name="Hipervínculo" xfId="56790" builtinId="8" hidden="1"/>
    <cellStyle name="Hipervínculo" xfId="56792" builtinId="8" hidden="1"/>
    <cellStyle name="Hipervínculo" xfId="56794" builtinId="8" hidden="1"/>
    <cellStyle name="Hipervínculo" xfId="56796" builtinId="8" hidden="1"/>
    <cellStyle name="Hipervínculo" xfId="56798" builtinId="8" hidden="1"/>
    <cellStyle name="Hipervínculo" xfId="56800" builtinId="8" hidden="1"/>
    <cellStyle name="Hipervínculo" xfId="56802" builtinId="8" hidden="1"/>
    <cellStyle name="Hipervínculo" xfId="56804" builtinId="8" hidden="1"/>
    <cellStyle name="Hipervínculo" xfId="56806" builtinId="8" hidden="1"/>
    <cellStyle name="Hipervínculo" xfId="56808" builtinId="8" hidden="1"/>
    <cellStyle name="Hipervínculo" xfId="56810" builtinId="8" hidden="1"/>
    <cellStyle name="Hipervínculo" xfId="56812" builtinId="8" hidden="1"/>
    <cellStyle name="Hipervínculo" xfId="56814" builtinId="8" hidden="1"/>
    <cellStyle name="Hipervínculo" xfId="56816" builtinId="8" hidden="1"/>
    <cellStyle name="Hipervínculo" xfId="56818" builtinId="8" hidden="1"/>
    <cellStyle name="Hipervínculo" xfId="56820" builtinId="8" hidden="1"/>
    <cellStyle name="Hipervínculo" xfId="56822" builtinId="8" hidden="1"/>
    <cellStyle name="Hipervínculo" xfId="56824" builtinId="8" hidden="1"/>
    <cellStyle name="Hipervínculo" xfId="56826" builtinId="8" hidden="1"/>
    <cellStyle name="Hipervínculo" xfId="56828" builtinId="8" hidden="1"/>
    <cellStyle name="Hipervínculo" xfId="56830" builtinId="8" hidden="1"/>
    <cellStyle name="Hipervínculo" xfId="56832" builtinId="8" hidden="1"/>
    <cellStyle name="Hipervínculo" xfId="56834" builtinId="8" hidden="1"/>
    <cellStyle name="Hipervínculo" xfId="56836" builtinId="8" hidden="1"/>
    <cellStyle name="Hipervínculo" xfId="56838" builtinId="8" hidden="1"/>
    <cellStyle name="Hipervínculo" xfId="56840" builtinId="8" hidden="1"/>
    <cellStyle name="Hipervínculo" xfId="56842" builtinId="8" hidden="1"/>
    <cellStyle name="Hipervínculo" xfId="56844" builtinId="8" hidden="1"/>
    <cellStyle name="Hipervínculo" xfId="56846" builtinId="8" hidden="1"/>
    <cellStyle name="Hipervínculo" xfId="56848" builtinId="8" hidden="1"/>
    <cellStyle name="Hipervínculo" xfId="56850" builtinId="8" hidden="1"/>
    <cellStyle name="Hipervínculo" xfId="56852" builtinId="8" hidden="1"/>
    <cellStyle name="Hipervínculo" xfId="56854" builtinId="8" hidden="1"/>
    <cellStyle name="Hipervínculo" xfId="56856" builtinId="8" hidden="1"/>
    <cellStyle name="Hipervínculo" xfId="56858" builtinId="8" hidden="1"/>
    <cellStyle name="Hipervínculo" xfId="56860" builtinId="8" hidden="1"/>
    <cellStyle name="Hipervínculo" xfId="56862" builtinId="8" hidden="1"/>
    <cellStyle name="Hipervínculo" xfId="56864" builtinId="8" hidden="1"/>
    <cellStyle name="Hipervínculo" xfId="56866" builtinId="8" hidden="1"/>
    <cellStyle name="Hipervínculo" xfId="56868" builtinId="8" hidden="1"/>
    <cellStyle name="Hipervínculo" xfId="56870" builtinId="8" hidden="1"/>
    <cellStyle name="Hipervínculo" xfId="56872" builtinId="8" hidden="1"/>
    <cellStyle name="Hipervínculo" xfId="56874" builtinId="8" hidden="1"/>
    <cellStyle name="Hipervínculo" xfId="56876" builtinId="8" hidden="1"/>
    <cellStyle name="Hipervínculo" xfId="56878" builtinId="8" hidden="1"/>
    <cellStyle name="Hipervínculo" xfId="56880" builtinId="8" hidden="1"/>
    <cellStyle name="Hipervínculo" xfId="56882" builtinId="8" hidden="1"/>
    <cellStyle name="Hipervínculo" xfId="56884" builtinId="8" hidden="1"/>
    <cellStyle name="Hipervínculo" xfId="56886" builtinId="8" hidden="1"/>
    <cellStyle name="Hipervínculo" xfId="56888" builtinId="8" hidden="1"/>
    <cellStyle name="Hipervínculo" xfId="56890" builtinId="8" hidden="1"/>
    <cellStyle name="Hipervínculo" xfId="56892" builtinId="8" hidden="1"/>
    <cellStyle name="Hipervínculo" xfId="56894" builtinId="8" hidden="1"/>
    <cellStyle name="Hipervínculo" xfId="56896" builtinId="8" hidden="1"/>
    <cellStyle name="Hipervínculo" xfId="56898" builtinId="8" hidden="1"/>
    <cellStyle name="Hipervínculo" xfId="56900" builtinId="8" hidden="1"/>
    <cellStyle name="Hipervínculo" xfId="56902" builtinId="8" hidden="1"/>
    <cellStyle name="Hipervínculo" xfId="56904" builtinId="8" hidden="1"/>
    <cellStyle name="Hipervínculo" xfId="56906" builtinId="8" hidden="1"/>
    <cellStyle name="Hipervínculo" xfId="56908" builtinId="8" hidden="1"/>
    <cellStyle name="Hipervínculo" xfId="56910" builtinId="8" hidden="1"/>
    <cellStyle name="Hipervínculo" xfId="56912" builtinId="8" hidden="1"/>
    <cellStyle name="Hipervínculo" xfId="56914" builtinId="8" hidden="1"/>
    <cellStyle name="Hipervínculo" xfId="56916" builtinId="8" hidden="1"/>
    <cellStyle name="Hipervínculo" xfId="56918" builtinId="8" hidden="1"/>
    <cellStyle name="Hipervínculo" xfId="56920" builtinId="8" hidden="1"/>
    <cellStyle name="Hipervínculo" xfId="56922" builtinId="8" hidden="1"/>
    <cellStyle name="Hipervínculo" xfId="56924" builtinId="8" hidden="1"/>
    <cellStyle name="Hipervínculo" xfId="56926" builtinId="8" hidden="1"/>
    <cellStyle name="Hipervínculo" xfId="56928" builtinId="8" hidden="1"/>
    <cellStyle name="Hipervínculo" xfId="56930" builtinId="8" hidden="1"/>
    <cellStyle name="Hipervínculo" xfId="56932" builtinId="8" hidden="1"/>
    <cellStyle name="Hipervínculo" xfId="56934" builtinId="8" hidden="1"/>
    <cellStyle name="Hipervínculo" xfId="56936" builtinId="8" hidden="1"/>
    <cellStyle name="Hipervínculo" xfId="56938" builtinId="8" hidden="1"/>
    <cellStyle name="Hipervínculo" xfId="56940" builtinId="8" hidden="1"/>
    <cellStyle name="Hipervínculo" xfId="56942" builtinId="8" hidden="1"/>
    <cellStyle name="Hipervínculo" xfId="56944" builtinId="8" hidden="1"/>
    <cellStyle name="Hipervínculo" xfId="56946" builtinId="8" hidden="1"/>
    <cellStyle name="Hipervínculo" xfId="56948" builtinId="8" hidden="1"/>
    <cellStyle name="Hipervínculo" xfId="56950" builtinId="8" hidden="1"/>
    <cellStyle name="Hipervínculo" xfId="56952" builtinId="8" hidden="1"/>
    <cellStyle name="Hipervínculo" xfId="56954" builtinId="8" hidden="1"/>
    <cellStyle name="Hipervínculo" xfId="56956" builtinId="8" hidden="1"/>
    <cellStyle name="Hipervínculo" xfId="56958" builtinId="8" hidden="1"/>
    <cellStyle name="Hipervínculo" xfId="56960" builtinId="8" hidden="1"/>
    <cellStyle name="Hipervínculo" xfId="56962" builtinId="8" hidden="1"/>
    <cellStyle name="Hipervínculo" xfId="56964" builtinId="8" hidden="1"/>
    <cellStyle name="Hipervínculo" xfId="56966" builtinId="8" hidden="1"/>
    <cellStyle name="Hipervínculo" xfId="56968" builtinId="8" hidden="1"/>
    <cellStyle name="Hipervínculo" xfId="56970" builtinId="8" hidden="1"/>
    <cellStyle name="Hipervínculo" xfId="56972" builtinId="8" hidden="1"/>
    <cellStyle name="Hipervínculo" xfId="56974" builtinId="8" hidden="1"/>
    <cellStyle name="Hipervínculo" xfId="56976" builtinId="8" hidden="1"/>
    <cellStyle name="Hipervínculo" xfId="56978" builtinId="8" hidden="1"/>
    <cellStyle name="Hipervínculo" xfId="56980" builtinId="8" hidden="1"/>
    <cellStyle name="Hipervínculo" xfId="56982" builtinId="8" hidden="1"/>
    <cellStyle name="Hipervínculo" xfId="56984" builtinId="8" hidden="1"/>
    <cellStyle name="Hipervínculo" xfId="56986" builtinId="8" hidden="1"/>
    <cellStyle name="Hipervínculo" xfId="56988" builtinId="8" hidden="1"/>
    <cellStyle name="Hipervínculo" xfId="56990" builtinId="8" hidden="1"/>
    <cellStyle name="Hipervínculo" xfId="56992" builtinId="8" hidden="1"/>
    <cellStyle name="Hipervínculo" xfId="56994" builtinId="8" hidden="1"/>
    <cellStyle name="Hipervínculo" xfId="56996" builtinId="8" hidden="1"/>
    <cellStyle name="Hipervínculo" xfId="56998" builtinId="8" hidden="1"/>
    <cellStyle name="Hipervínculo" xfId="57000" builtinId="8" hidden="1"/>
    <cellStyle name="Hipervínculo" xfId="57002" builtinId="8" hidden="1"/>
    <cellStyle name="Hipervínculo" xfId="57004" builtinId="8" hidden="1"/>
    <cellStyle name="Hipervínculo" xfId="57006" builtinId="8" hidden="1"/>
    <cellStyle name="Hipervínculo" xfId="57008" builtinId="8" hidden="1"/>
    <cellStyle name="Hipervínculo" xfId="57010" builtinId="8" hidden="1"/>
    <cellStyle name="Hipervínculo" xfId="57012" builtinId="8" hidden="1"/>
    <cellStyle name="Hipervínculo" xfId="57014" builtinId="8" hidden="1"/>
    <cellStyle name="Hipervínculo" xfId="57016" builtinId="8" hidden="1"/>
    <cellStyle name="Hipervínculo" xfId="57018" builtinId="8" hidden="1"/>
    <cellStyle name="Hipervínculo" xfId="57020" builtinId="8" hidden="1"/>
    <cellStyle name="Hipervínculo" xfId="57022" builtinId="8" hidden="1"/>
    <cellStyle name="Hipervínculo" xfId="57024" builtinId="8" hidden="1"/>
    <cellStyle name="Hipervínculo" xfId="57026" builtinId="8" hidden="1"/>
    <cellStyle name="Hipervínculo" xfId="57028" builtinId="8" hidden="1"/>
    <cellStyle name="Hipervínculo" xfId="57030" builtinId="8" hidden="1"/>
    <cellStyle name="Hipervínculo" xfId="57032" builtinId="8" hidden="1"/>
    <cellStyle name="Hipervínculo" xfId="57034" builtinId="8" hidden="1"/>
    <cellStyle name="Hipervínculo" xfId="57036" builtinId="8" hidden="1"/>
    <cellStyle name="Hipervínculo" xfId="57038" builtinId="8" hidden="1"/>
    <cellStyle name="Hipervínculo" xfId="57040" builtinId="8" hidden="1"/>
    <cellStyle name="Hipervínculo" xfId="57042" builtinId="8" hidden="1"/>
    <cellStyle name="Hipervínculo" xfId="57044" builtinId="8" hidden="1"/>
    <cellStyle name="Hipervínculo" xfId="57046" builtinId="8" hidden="1"/>
    <cellStyle name="Hipervínculo" xfId="57048" builtinId="8" hidden="1"/>
    <cellStyle name="Hipervínculo" xfId="57050" builtinId="8" hidden="1"/>
    <cellStyle name="Hipervínculo" xfId="57052" builtinId="8" hidden="1"/>
    <cellStyle name="Hipervínculo" xfId="57054" builtinId="8" hidden="1"/>
    <cellStyle name="Hipervínculo" xfId="57056" builtinId="8" hidden="1"/>
    <cellStyle name="Hipervínculo" xfId="57058" builtinId="8" hidden="1"/>
    <cellStyle name="Hipervínculo" xfId="57060" builtinId="8" hidden="1"/>
    <cellStyle name="Hipervínculo" xfId="57062" builtinId="8" hidden="1"/>
    <cellStyle name="Hipervínculo" xfId="57064" builtinId="8" hidden="1"/>
    <cellStyle name="Hipervínculo" xfId="57066" builtinId="8" hidden="1"/>
    <cellStyle name="Hipervínculo" xfId="57068" builtinId="8" hidden="1"/>
    <cellStyle name="Hipervínculo" xfId="57070" builtinId="8" hidden="1"/>
    <cellStyle name="Hipervínculo" xfId="57072" builtinId="8" hidden="1"/>
    <cellStyle name="Hipervínculo" xfId="57074" builtinId="8" hidden="1"/>
    <cellStyle name="Hipervínculo" xfId="57076" builtinId="8" hidden="1"/>
    <cellStyle name="Hipervínculo" xfId="57078" builtinId="8" hidden="1"/>
    <cellStyle name="Hipervínculo" xfId="57080" builtinId="8" hidden="1"/>
    <cellStyle name="Hipervínculo" xfId="57082" builtinId="8" hidden="1"/>
    <cellStyle name="Hipervínculo" xfId="57084" builtinId="8" hidden="1"/>
    <cellStyle name="Hipervínculo" xfId="57086" builtinId="8" hidden="1"/>
    <cellStyle name="Hipervínculo" xfId="57088" builtinId="8" hidden="1"/>
    <cellStyle name="Hipervínculo" xfId="57090" builtinId="8" hidden="1"/>
    <cellStyle name="Hipervínculo" xfId="57092" builtinId="8" hidden="1"/>
    <cellStyle name="Hipervínculo" xfId="57094" builtinId="8" hidden="1"/>
    <cellStyle name="Hipervínculo" xfId="57096" builtinId="8" hidden="1"/>
    <cellStyle name="Hipervínculo" xfId="57098" builtinId="8" hidden="1"/>
    <cellStyle name="Hipervínculo" xfId="57100" builtinId="8" hidden="1"/>
    <cellStyle name="Hipervínculo" xfId="57102" builtinId="8" hidden="1"/>
    <cellStyle name="Hipervínculo" xfId="57104" builtinId="8" hidden="1"/>
    <cellStyle name="Hipervínculo" xfId="57106" builtinId="8" hidden="1"/>
    <cellStyle name="Hipervínculo" xfId="57108" builtinId="8" hidden="1"/>
    <cellStyle name="Hipervínculo" xfId="57110" builtinId="8" hidden="1"/>
    <cellStyle name="Hipervínculo" xfId="57112" builtinId="8" hidden="1"/>
    <cellStyle name="Hipervínculo" xfId="57114" builtinId="8" hidden="1"/>
    <cellStyle name="Hipervínculo" xfId="57116" builtinId="8" hidden="1"/>
    <cellStyle name="Hipervínculo" xfId="57118" builtinId="8" hidden="1"/>
    <cellStyle name="Hipervínculo" xfId="57120" builtinId="8" hidden="1"/>
    <cellStyle name="Hipervínculo" xfId="57122" builtinId="8" hidden="1"/>
    <cellStyle name="Hipervínculo" xfId="57124" builtinId="8" hidden="1"/>
    <cellStyle name="Hipervínculo" xfId="57126" builtinId="8" hidden="1"/>
    <cellStyle name="Hipervínculo" xfId="57128" builtinId="8" hidden="1"/>
    <cellStyle name="Hipervínculo" xfId="57130" builtinId="8" hidden="1"/>
    <cellStyle name="Hipervínculo" xfId="57132" builtinId="8" hidden="1"/>
    <cellStyle name="Hipervínculo" xfId="57134" builtinId="8" hidden="1"/>
    <cellStyle name="Hipervínculo" xfId="57136" builtinId="8" hidden="1"/>
    <cellStyle name="Hipervínculo" xfId="57138" builtinId="8" hidden="1"/>
    <cellStyle name="Hipervínculo" xfId="57140" builtinId="8" hidden="1"/>
    <cellStyle name="Hipervínculo" xfId="57142" builtinId="8" hidden="1"/>
    <cellStyle name="Hipervínculo" xfId="57144" builtinId="8" hidden="1"/>
    <cellStyle name="Hipervínculo" xfId="57146" builtinId="8" hidden="1"/>
    <cellStyle name="Hipervínculo" xfId="57148" builtinId="8" hidden="1"/>
    <cellStyle name="Hipervínculo" xfId="57150" builtinId="8" hidden="1"/>
    <cellStyle name="Hipervínculo" xfId="57152" builtinId="8" hidden="1"/>
    <cellStyle name="Hipervínculo" xfId="57154" builtinId="8" hidden="1"/>
    <cellStyle name="Hipervínculo" xfId="57156" builtinId="8" hidden="1"/>
    <cellStyle name="Hipervínculo" xfId="57158" builtinId="8" hidden="1"/>
    <cellStyle name="Hipervínculo" xfId="57160" builtinId="8" hidden="1"/>
    <cellStyle name="Hipervínculo" xfId="57162" builtinId="8" hidden="1"/>
    <cellStyle name="Hipervínculo" xfId="57164" builtinId="8" hidden="1"/>
    <cellStyle name="Hipervínculo" xfId="57166" builtinId="8" hidden="1"/>
    <cellStyle name="Hipervínculo" xfId="57168" builtinId="8" hidden="1"/>
    <cellStyle name="Hipervínculo" xfId="57170" builtinId="8" hidden="1"/>
    <cellStyle name="Hipervínculo" xfId="57172" builtinId="8" hidden="1"/>
    <cellStyle name="Hipervínculo" xfId="57174" builtinId="8" hidden="1"/>
    <cellStyle name="Hipervínculo" xfId="57176" builtinId="8" hidden="1"/>
    <cellStyle name="Hipervínculo" xfId="57178" builtinId="8" hidden="1"/>
    <cellStyle name="Hipervínculo" xfId="57180" builtinId="8" hidden="1"/>
    <cellStyle name="Hipervínculo" xfId="57182" builtinId="8" hidden="1"/>
    <cellStyle name="Hipervínculo" xfId="57184" builtinId="8" hidden="1"/>
    <cellStyle name="Hipervínculo" xfId="57186" builtinId="8" hidden="1"/>
    <cellStyle name="Hipervínculo" xfId="57188" builtinId="8" hidden="1"/>
    <cellStyle name="Hipervínculo" xfId="57190" builtinId="8" hidden="1"/>
    <cellStyle name="Hipervínculo" xfId="57192" builtinId="8" hidden="1"/>
    <cellStyle name="Hipervínculo" xfId="57194" builtinId="8" hidden="1"/>
    <cellStyle name="Hipervínculo" xfId="57196" builtinId="8" hidden="1"/>
    <cellStyle name="Hipervínculo" xfId="57198" builtinId="8" hidden="1"/>
    <cellStyle name="Hipervínculo" xfId="57200" builtinId="8" hidden="1"/>
    <cellStyle name="Hipervínculo" xfId="57202" builtinId="8" hidden="1"/>
    <cellStyle name="Hipervínculo" xfId="57204" builtinId="8" hidden="1"/>
    <cellStyle name="Hipervínculo" xfId="57206" builtinId="8" hidden="1"/>
    <cellStyle name="Hipervínculo" xfId="57208" builtinId="8" hidden="1"/>
    <cellStyle name="Hipervínculo" xfId="57210" builtinId="8" hidden="1"/>
    <cellStyle name="Hipervínculo" xfId="57212" builtinId="8" hidden="1"/>
    <cellStyle name="Hipervínculo" xfId="57214" builtinId="8" hidden="1"/>
    <cellStyle name="Hipervínculo" xfId="57216" builtinId="8" hidden="1"/>
    <cellStyle name="Hipervínculo" xfId="57218" builtinId="8" hidden="1"/>
    <cellStyle name="Hipervínculo" xfId="57220" builtinId="8" hidden="1"/>
    <cellStyle name="Hipervínculo" xfId="57222" builtinId="8" hidden="1"/>
    <cellStyle name="Hipervínculo" xfId="57224" builtinId="8" hidden="1"/>
    <cellStyle name="Hipervínculo" xfId="57226" builtinId="8" hidden="1"/>
    <cellStyle name="Hipervínculo" xfId="57228" builtinId="8" hidden="1"/>
    <cellStyle name="Hipervínculo" xfId="57230" builtinId="8" hidden="1"/>
    <cellStyle name="Hipervínculo" xfId="57232" builtinId="8" hidden="1"/>
    <cellStyle name="Hipervínculo" xfId="57234" builtinId="8" hidden="1"/>
    <cellStyle name="Hipervínculo" xfId="57236" builtinId="8" hidden="1"/>
    <cellStyle name="Hipervínculo" xfId="57238" builtinId="8" hidden="1"/>
    <cellStyle name="Hipervínculo" xfId="57240" builtinId="8" hidden="1"/>
    <cellStyle name="Hipervínculo" xfId="57242" builtinId="8" hidden="1"/>
    <cellStyle name="Hipervínculo" xfId="57244" builtinId="8" hidden="1"/>
    <cellStyle name="Hipervínculo" xfId="57246" builtinId="8" hidden="1"/>
    <cellStyle name="Hipervínculo" xfId="57248" builtinId="8" hidden="1"/>
    <cellStyle name="Hipervínculo" xfId="57250" builtinId="8" hidden="1"/>
    <cellStyle name="Hipervínculo" xfId="57252" builtinId="8" hidden="1"/>
    <cellStyle name="Hipervínculo" xfId="57254" builtinId="8" hidden="1"/>
    <cellStyle name="Hipervínculo" xfId="57256" builtinId="8" hidden="1"/>
    <cellStyle name="Hipervínculo" xfId="57258" builtinId="8" hidden="1"/>
    <cellStyle name="Hipervínculo" xfId="57260" builtinId="8" hidden="1"/>
    <cellStyle name="Hipervínculo" xfId="57262" builtinId="8" hidden="1"/>
    <cellStyle name="Hipervínculo" xfId="57264" builtinId="8" hidden="1"/>
    <cellStyle name="Hipervínculo" xfId="57266" builtinId="8" hidden="1"/>
    <cellStyle name="Hipervínculo" xfId="57268" builtinId="8" hidden="1"/>
    <cellStyle name="Hipervínculo" xfId="57270" builtinId="8" hidden="1"/>
    <cellStyle name="Hipervínculo" xfId="57272" builtinId="8" hidden="1"/>
    <cellStyle name="Hipervínculo" xfId="57274" builtinId="8" hidden="1"/>
    <cellStyle name="Hipervínculo" xfId="57276" builtinId="8" hidden="1"/>
    <cellStyle name="Hipervínculo" xfId="57278" builtinId="8" hidden="1"/>
    <cellStyle name="Hipervínculo" xfId="57280" builtinId="8" hidden="1"/>
    <cellStyle name="Hipervínculo" xfId="57282" builtinId="8" hidden="1"/>
    <cellStyle name="Hipervínculo" xfId="57284" builtinId="8" hidden="1"/>
    <cellStyle name="Hipervínculo" xfId="57286" builtinId="8" hidden="1"/>
    <cellStyle name="Hipervínculo" xfId="57288" builtinId="8" hidden="1"/>
    <cellStyle name="Hipervínculo" xfId="57290" builtinId="8" hidden="1"/>
    <cellStyle name="Hipervínculo" xfId="57292" builtinId="8" hidden="1"/>
    <cellStyle name="Hipervínculo" xfId="57294" builtinId="8" hidden="1"/>
    <cellStyle name="Hipervínculo" xfId="57296" builtinId="8" hidden="1"/>
    <cellStyle name="Hipervínculo" xfId="57298" builtinId="8" hidden="1"/>
    <cellStyle name="Hipervínculo" xfId="57300" builtinId="8" hidden="1"/>
    <cellStyle name="Hipervínculo" xfId="57302" builtinId="8" hidden="1"/>
    <cellStyle name="Hipervínculo" xfId="57304" builtinId="8" hidden="1"/>
    <cellStyle name="Hipervínculo" xfId="57306" builtinId="8" hidden="1"/>
    <cellStyle name="Hipervínculo" xfId="57308" builtinId="8" hidden="1"/>
    <cellStyle name="Hipervínculo" xfId="57310" builtinId="8" hidden="1"/>
    <cellStyle name="Hipervínculo" xfId="57312" builtinId="8" hidden="1"/>
    <cellStyle name="Hipervínculo" xfId="57314" builtinId="8" hidden="1"/>
    <cellStyle name="Hipervínculo" xfId="57316" builtinId="8" hidden="1"/>
    <cellStyle name="Hipervínculo" xfId="57318" builtinId="8" hidden="1"/>
    <cellStyle name="Hipervínculo" xfId="57320" builtinId="8" hidden="1"/>
    <cellStyle name="Hipervínculo" xfId="57322" builtinId="8" hidden="1"/>
    <cellStyle name="Hipervínculo" xfId="57324" builtinId="8" hidden="1"/>
    <cellStyle name="Hipervínculo" xfId="57326" builtinId="8" hidden="1"/>
    <cellStyle name="Hipervínculo" xfId="57328" builtinId="8" hidden="1"/>
    <cellStyle name="Hipervínculo" xfId="57330" builtinId="8" hidden="1"/>
    <cellStyle name="Hipervínculo" xfId="57332" builtinId="8" hidden="1"/>
    <cellStyle name="Hipervínculo" xfId="57334" builtinId="8" hidden="1"/>
    <cellStyle name="Hipervínculo" xfId="57336" builtinId="8" hidden="1"/>
    <cellStyle name="Hipervínculo" xfId="57338" builtinId="8" hidden="1"/>
    <cellStyle name="Hipervínculo" xfId="57340" builtinId="8" hidden="1"/>
    <cellStyle name="Hipervínculo" xfId="57342" builtinId="8" hidden="1"/>
    <cellStyle name="Hipervínculo" xfId="57344" builtinId="8" hidden="1"/>
    <cellStyle name="Hipervínculo" xfId="57346" builtinId="8" hidden="1"/>
    <cellStyle name="Hipervínculo" xfId="57348" builtinId="8" hidden="1"/>
    <cellStyle name="Hipervínculo" xfId="57350" builtinId="8" hidden="1"/>
    <cellStyle name="Hipervínculo" xfId="57352" builtinId="8" hidden="1"/>
    <cellStyle name="Hipervínculo" xfId="57354" builtinId="8" hidden="1"/>
    <cellStyle name="Hipervínculo" xfId="57356" builtinId="8" hidden="1"/>
    <cellStyle name="Hipervínculo" xfId="57358" builtinId="8" hidden="1"/>
    <cellStyle name="Hipervínculo" xfId="57360" builtinId="8" hidden="1"/>
    <cellStyle name="Hipervínculo" xfId="57362" builtinId="8" hidden="1"/>
    <cellStyle name="Hipervínculo" xfId="57364" builtinId="8" hidden="1"/>
    <cellStyle name="Hipervínculo" xfId="57366" builtinId="8" hidden="1"/>
    <cellStyle name="Hipervínculo" xfId="57368" builtinId="8" hidden="1"/>
    <cellStyle name="Hipervínculo" xfId="57370" builtinId="8" hidden="1"/>
    <cellStyle name="Hipervínculo" xfId="57372" builtinId="8" hidden="1"/>
    <cellStyle name="Hipervínculo" xfId="57374" builtinId="8" hidden="1"/>
    <cellStyle name="Hipervínculo" xfId="57376" builtinId="8" hidden="1"/>
    <cellStyle name="Hipervínculo" xfId="57378" builtinId="8" hidden="1"/>
    <cellStyle name="Hipervínculo" xfId="57380" builtinId="8" hidden="1"/>
    <cellStyle name="Hipervínculo" xfId="57382" builtinId="8" hidden="1"/>
    <cellStyle name="Hipervínculo" xfId="57384" builtinId="8" hidden="1"/>
    <cellStyle name="Hipervínculo" xfId="57386" builtinId="8" hidden="1"/>
    <cellStyle name="Hipervínculo" xfId="57388" builtinId="8" hidden="1"/>
    <cellStyle name="Hipervínculo" xfId="57390" builtinId="8" hidden="1"/>
    <cellStyle name="Hipervínculo" xfId="57392" builtinId="8" hidden="1"/>
    <cellStyle name="Hipervínculo" xfId="57394" builtinId="8" hidden="1"/>
    <cellStyle name="Hipervínculo" xfId="57396" builtinId="8" hidden="1"/>
    <cellStyle name="Hipervínculo" xfId="57398" builtinId="8" hidden="1"/>
    <cellStyle name="Hipervínculo" xfId="57400" builtinId="8" hidden="1"/>
    <cellStyle name="Hipervínculo" xfId="57402" builtinId="8" hidden="1"/>
    <cellStyle name="Hipervínculo" xfId="57404" builtinId="8" hidden="1"/>
    <cellStyle name="Hipervínculo" xfId="57406" builtinId="8" hidden="1"/>
    <cellStyle name="Hipervínculo" xfId="57408" builtinId="8" hidden="1"/>
    <cellStyle name="Hipervínculo" xfId="57410" builtinId="8" hidden="1"/>
    <cellStyle name="Hipervínculo" xfId="57412" builtinId="8" hidden="1"/>
    <cellStyle name="Hipervínculo" xfId="57414" builtinId="8" hidden="1"/>
    <cellStyle name="Hipervínculo" xfId="57416" builtinId="8" hidden="1"/>
    <cellStyle name="Hipervínculo" xfId="57418" builtinId="8" hidden="1"/>
    <cellStyle name="Hipervínculo" xfId="57420" builtinId="8" hidden="1"/>
    <cellStyle name="Hipervínculo" xfId="57422" builtinId="8" hidden="1"/>
    <cellStyle name="Hipervínculo" xfId="57424" builtinId="8" hidden="1"/>
    <cellStyle name="Hipervínculo" xfId="57426" builtinId="8" hidden="1"/>
    <cellStyle name="Hipervínculo" xfId="57428" builtinId="8" hidden="1"/>
    <cellStyle name="Hipervínculo" xfId="57430" builtinId="8" hidden="1"/>
    <cellStyle name="Hipervínculo" xfId="57432" builtinId="8" hidden="1"/>
    <cellStyle name="Hipervínculo" xfId="57434" builtinId="8" hidden="1"/>
    <cellStyle name="Hipervínculo" xfId="57436" builtinId="8" hidden="1"/>
    <cellStyle name="Hipervínculo" xfId="57438" builtinId="8" hidden="1"/>
    <cellStyle name="Hipervínculo" xfId="57440" builtinId="8" hidden="1"/>
    <cellStyle name="Hipervínculo" xfId="57442" builtinId="8" hidden="1"/>
    <cellStyle name="Hipervínculo" xfId="57444" builtinId="8" hidden="1"/>
    <cellStyle name="Hipervínculo" xfId="57446" builtinId="8" hidden="1"/>
    <cellStyle name="Hipervínculo" xfId="57448" builtinId="8" hidden="1"/>
    <cellStyle name="Hipervínculo" xfId="57450" builtinId="8" hidden="1"/>
    <cellStyle name="Hipervínculo" xfId="57452" builtinId="8" hidden="1"/>
    <cellStyle name="Hipervínculo" xfId="57454" builtinId="8" hidden="1"/>
    <cellStyle name="Hipervínculo" xfId="57456" builtinId="8" hidden="1"/>
    <cellStyle name="Hipervínculo" xfId="57458" builtinId="8" hidden="1"/>
    <cellStyle name="Hipervínculo" xfId="57460" builtinId="8" hidden="1"/>
    <cellStyle name="Hipervínculo" xfId="57462" builtinId="8" hidden="1"/>
    <cellStyle name="Hipervínculo" xfId="57464" builtinId="8" hidden="1"/>
    <cellStyle name="Hipervínculo" xfId="57466" builtinId="8" hidden="1"/>
    <cellStyle name="Hipervínculo" xfId="57468" builtinId="8" hidden="1"/>
    <cellStyle name="Hipervínculo" xfId="57470" builtinId="8" hidden="1"/>
    <cellStyle name="Hipervínculo" xfId="57472" builtinId="8" hidden="1"/>
    <cellStyle name="Hipervínculo" xfId="57474" builtinId="8" hidden="1"/>
    <cellStyle name="Hipervínculo" xfId="57476" builtinId="8" hidden="1"/>
    <cellStyle name="Hipervínculo" xfId="57478" builtinId="8" hidden="1"/>
    <cellStyle name="Hipervínculo" xfId="57480" builtinId="8" hidden="1"/>
    <cellStyle name="Hipervínculo" xfId="57482" builtinId="8" hidden="1"/>
    <cellStyle name="Hipervínculo" xfId="57484" builtinId="8" hidden="1"/>
    <cellStyle name="Hipervínculo" xfId="57486" builtinId="8" hidden="1"/>
    <cellStyle name="Hipervínculo" xfId="57488" builtinId="8" hidden="1"/>
    <cellStyle name="Hipervínculo" xfId="57490" builtinId="8" hidden="1"/>
    <cellStyle name="Hipervínculo" xfId="57492" builtinId="8" hidden="1"/>
    <cellStyle name="Hipervínculo" xfId="57494" builtinId="8" hidden="1"/>
    <cellStyle name="Hipervínculo" xfId="57496" builtinId="8" hidden="1"/>
    <cellStyle name="Hipervínculo" xfId="57498" builtinId="8" hidden="1"/>
    <cellStyle name="Hipervínculo" xfId="57500" builtinId="8" hidden="1"/>
    <cellStyle name="Hipervínculo" xfId="57502" builtinId="8" hidden="1"/>
    <cellStyle name="Hipervínculo" xfId="57504" builtinId="8" hidden="1"/>
    <cellStyle name="Hipervínculo" xfId="57506" builtinId="8" hidden="1"/>
    <cellStyle name="Hipervínculo" xfId="57508" builtinId="8" hidden="1"/>
    <cellStyle name="Hipervínculo" xfId="57510" builtinId="8" hidden="1"/>
    <cellStyle name="Hipervínculo" xfId="57512" builtinId="8" hidden="1"/>
    <cellStyle name="Hipervínculo" xfId="57514" builtinId="8" hidden="1"/>
    <cellStyle name="Hipervínculo" xfId="57516" builtinId="8" hidden="1"/>
    <cellStyle name="Hipervínculo" xfId="57518" builtinId="8" hidden="1"/>
    <cellStyle name="Hipervínculo" xfId="57520" builtinId="8" hidden="1"/>
    <cellStyle name="Hipervínculo" xfId="57522" builtinId="8" hidden="1"/>
    <cellStyle name="Hipervínculo" xfId="57524" builtinId="8" hidden="1"/>
    <cellStyle name="Hipervínculo" xfId="57526" builtinId="8" hidden="1"/>
    <cellStyle name="Hipervínculo" xfId="57528" builtinId="8" hidden="1"/>
    <cellStyle name="Hipervínculo" xfId="57530" builtinId="8" hidden="1"/>
    <cellStyle name="Hipervínculo" xfId="57532" builtinId="8" hidden="1"/>
    <cellStyle name="Hipervínculo" xfId="57534" builtinId="8" hidden="1"/>
    <cellStyle name="Hipervínculo" xfId="57536" builtinId="8" hidden="1"/>
    <cellStyle name="Hipervínculo" xfId="57538" builtinId="8" hidden="1"/>
    <cellStyle name="Hipervínculo" xfId="57540" builtinId="8" hidden="1"/>
    <cellStyle name="Hipervínculo" xfId="57542" builtinId="8" hidden="1"/>
    <cellStyle name="Hipervínculo" xfId="57544" builtinId="8" hidden="1"/>
    <cellStyle name="Hipervínculo" xfId="57546" builtinId="8" hidden="1"/>
    <cellStyle name="Hipervínculo" xfId="57548" builtinId="8" hidden="1"/>
    <cellStyle name="Hipervínculo" xfId="57550" builtinId="8" hidden="1"/>
    <cellStyle name="Hipervínculo" xfId="57552" builtinId="8" hidden="1"/>
    <cellStyle name="Hipervínculo" xfId="57554" builtinId="8" hidden="1"/>
    <cellStyle name="Hipervínculo" xfId="57556" builtinId="8" hidden="1"/>
    <cellStyle name="Hipervínculo" xfId="57558" builtinId="8" hidden="1"/>
    <cellStyle name="Hipervínculo" xfId="57560" builtinId="8" hidden="1"/>
    <cellStyle name="Hipervínculo" xfId="57562" builtinId="8" hidden="1"/>
    <cellStyle name="Hipervínculo" xfId="57564" builtinId="8" hidden="1"/>
    <cellStyle name="Hipervínculo" xfId="57566" builtinId="8" hidden="1"/>
    <cellStyle name="Hipervínculo" xfId="57568" builtinId="8" hidden="1"/>
    <cellStyle name="Hipervínculo" xfId="57570" builtinId="8" hidden="1"/>
    <cellStyle name="Hipervínculo" xfId="57572" builtinId="8" hidden="1"/>
    <cellStyle name="Hipervínculo" xfId="57574" builtinId="8" hidden="1"/>
    <cellStyle name="Hipervínculo" xfId="57576" builtinId="8" hidden="1"/>
    <cellStyle name="Hipervínculo" xfId="57578" builtinId="8" hidden="1"/>
    <cellStyle name="Hipervínculo" xfId="57580" builtinId="8" hidden="1"/>
    <cellStyle name="Hipervínculo" xfId="57582" builtinId="8" hidden="1"/>
    <cellStyle name="Hipervínculo" xfId="57584" builtinId="8" hidden="1"/>
    <cellStyle name="Hipervínculo" xfId="57586" builtinId="8" hidden="1"/>
    <cellStyle name="Hipervínculo" xfId="57588" builtinId="8" hidden="1"/>
    <cellStyle name="Hipervínculo" xfId="57590" builtinId="8" hidden="1"/>
    <cellStyle name="Hipervínculo" xfId="57592" builtinId="8" hidden="1"/>
    <cellStyle name="Hipervínculo" xfId="57594" builtinId="8" hidden="1"/>
    <cellStyle name="Hipervínculo" xfId="57596" builtinId="8" hidden="1"/>
    <cellStyle name="Hipervínculo" xfId="57598" builtinId="8" hidden="1"/>
    <cellStyle name="Hipervínculo" xfId="57600" builtinId="8" hidden="1"/>
    <cellStyle name="Hipervínculo" xfId="57602" builtinId="8" hidden="1"/>
    <cellStyle name="Hipervínculo" xfId="57604" builtinId="8" hidden="1"/>
    <cellStyle name="Hipervínculo" xfId="57606" builtinId="8" hidden="1"/>
    <cellStyle name="Hipervínculo" xfId="57608" builtinId="8" hidden="1"/>
    <cellStyle name="Hipervínculo" xfId="57610" builtinId="8" hidden="1"/>
    <cellStyle name="Hipervínculo" xfId="57612" builtinId="8" hidden="1"/>
    <cellStyle name="Hipervínculo" xfId="57614" builtinId="8" hidden="1"/>
    <cellStyle name="Hipervínculo" xfId="57616" builtinId="8" hidden="1"/>
    <cellStyle name="Hipervínculo" xfId="57618" builtinId="8" hidden="1"/>
    <cellStyle name="Hipervínculo" xfId="57620" builtinId="8" hidden="1"/>
    <cellStyle name="Hipervínculo" xfId="57622" builtinId="8" hidden="1"/>
    <cellStyle name="Hipervínculo" xfId="57624" builtinId="8" hidden="1"/>
    <cellStyle name="Hipervínculo" xfId="57626" builtinId="8" hidden="1"/>
    <cellStyle name="Hipervínculo" xfId="57628" builtinId="8" hidden="1"/>
    <cellStyle name="Hipervínculo" xfId="57630" builtinId="8" hidden="1"/>
    <cellStyle name="Hipervínculo" xfId="57632" builtinId="8" hidden="1"/>
    <cellStyle name="Hipervínculo" xfId="57634" builtinId="8" hidden="1"/>
    <cellStyle name="Hipervínculo" xfId="57636" builtinId="8" hidden="1"/>
    <cellStyle name="Hipervínculo" xfId="57638" builtinId="8" hidden="1"/>
    <cellStyle name="Hipervínculo" xfId="57640" builtinId="8" hidden="1"/>
    <cellStyle name="Hipervínculo" xfId="57642" builtinId="8" hidden="1"/>
    <cellStyle name="Hipervínculo" xfId="57644" builtinId="8" hidden="1"/>
    <cellStyle name="Hipervínculo" xfId="57646" builtinId="8" hidden="1"/>
    <cellStyle name="Hipervínculo" xfId="57648" builtinId="8" hidden="1"/>
    <cellStyle name="Hipervínculo" xfId="57650" builtinId="8" hidden="1"/>
    <cellStyle name="Hipervínculo" xfId="57652" builtinId="8" hidden="1"/>
    <cellStyle name="Hipervínculo" xfId="57654" builtinId="8" hidden="1"/>
    <cellStyle name="Hipervínculo" xfId="57656" builtinId="8" hidden="1"/>
    <cellStyle name="Hipervínculo" xfId="57658" builtinId="8" hidden="1"/>
    <cellStyle name="Hipervínculo" xfId="57660" builtinId="8" hidden="1"/>
    <cellStyle name="Hipervínculo" xfId="57662" builtinId="8" hidden="1"/>
    <cellStyle name="Hipervínculo" xfId="57664" builtinId="8" hidden="1"/>
    <cellStyle name="Hipervínculo" xfId="57666" builtinId="8" hidden="1"/>
    <cellStyle name="Hipervínculo" xfId="57668" builtinId="8" hidden="1"/>
    <cellStyle name="Hipervínculo" xfId="57670" builtinId="8" hidden="1"/>
    <cellStyle name="Hipervínculo" xfId="57672" builtinId="8" hidden="1"/>
    <cellStyle name="Hipervínculo" xfId="57674" builtinId="8" hidden="1"/>
    <cellStyle name="Hipervínculo" xfId="57676" builtinId="8" hidden="1"/>
    <cellStyle name="Hipervínculo" xfId="57678" builtinId="8" hidden="1"/>
    <cellStyle name="Hipervínculo" xfId="57680" builtinId="8" hidden="1"/>
    <cellStyle name="Hipervínculo" xfId="57682" builtinId="8" hidden="1"/>
    <cellStyle name="Hipervínculo" xfId="57684" builtinId="8" hidden="1"/>
    <cellStyle name="Hipervínculo" xfId="57686" builtinId="8" hidden="1"/>
    <cellStyle name="Hipervínculo" xfId="57688" builtinId="8" hidden="1"/>
    <cellStyle name="Hipervínculo" xfId="57690" builtinId="8" hidden="1"/>
    <cellStyle name="Hipervínculo" xfId="57692" builtinId="8" hidden="1"/>
    <cellStyle name="Hipervínculo" xfId="57694" builtinId="8" hidden="1"/>
    <cellStyle name="Hipervínculo" xfId="57696" builtinId="8" hidden="1"/>
    <cellStyle name="Hipervínculo" xfId="57698" builtinId="8" hidden="1"/>
    <cellStyle name="Hipervínculo" xfId="57700" builtinId="8" hidden="1"/>
    <cellStyle name="Hipervínculo" xfId="57702" builtinId="8" hidden="1"/>
    <cellStyle name="Hipervínculo" xfId="57704" builtinId="8" hidden="1"/>
    <cellStyle name="Hipervínculo" xfId="57706" builtinId="8" hidden="1"/>
    <cellStyle name="Hipervínculo" xfId="57708" builtinId="8" hidden="1"/>
    <cellStyle name="Hipervínculo" xfId="57710" builtinId="8" hidden="1"/>
    <cellStyle name="Hipervínculo" xfId="57712" builtinId="8" hidden="1"/>
    <cellStyle name="Hipervínculo" xfId="57714" builtinId="8" hidden="1"/>
    <cellStyle name="Hipervínculo" xfId="57716" builtinId="8" hidden="1"/>
    <cellStyle name="Hipervínculo" xfId="57718" builtinId="8" hidden="1"/>
    <cellStyle name="Hipervínculo" xfId="57720" builtinId="8" hidden="1"/>
    <cellStyle name="Hipervínculo" xfId="57722" builtinId="8" hidden="1"/>
    <cellStyle name="Hipervínculo" xfId="57724" builtinId="8" hidden="1"/>
    <cellStyle name="Hipervínculo" xfId="57726" builtinId="8" hidden="1"/>
    <cellStyle name="Hipervínculo" xfId="57728" builtinId="8" hidden="1"/>
    <cellStyle name="Hipervínculo" xfId="57730" builtinId="8" hidden="1"/>
    <cellStyle name="Hipervínculo" xfId="57732" builtinId="8" hidden="1"/>
    <cellStyle name="Hipervínculo" xfId="57734" builtinId="8" hidden="1"/>
    <cellStyle name="Hipervínculo" xfId="57736" builtinId="8" hidden="1"/>
    <cellStyle name="Hipervínculo" xfId="57738" builtinId="8" hidden="1"/>
    <cellStyle name="Hipervínculo" xfId="57740" builtinId="8" hidden="1"/>
    <cellStyle name="Hipervínculo" xfId="57742" builtinId="8" hidden="1"/>
    <cellStyle name="Hipervínculo" xfId="57744" builtinId="8" hidden="1"/>
    <cellStyle name="Hipervínculo" xfId="57746" builtinId="8" hidden="1"/>
    <cellStyle name="Hipervínculo" xfId="57748" builtinId="8" hidden="1"/>
    <cellStyle name="Hipervínculo" xfId="57750" builtinId="8" hidden="1"/>
    <cellStyle name="Hipervínculo" xfId="57752" builtinId="8" hidden="1"/>
    <cellStyle name="Hipervínculo" xfId="57754" builtinId="8" hidden="1"/>
    <cellStyle name="Hipervínculo" xfId="57756" builtinId="8" hidden="1"/>
    <cellStyle name="Hipervínculo" xfId="57758" builtinId="8" hidden="1"/>
    <cellStyle name="Hipervínculo" xfId="57760" builtinId="8" hidden="1"/>
    <cellStyle name="Hipervínculo" xfId="57762" builtinId="8" hidden="1"/>
    <cellStyle name="Hipervínculo" xfId="57764" builtinId="8" hidden="1"/>
    <cellStyle name="Hipervínculo" xfId="57766" builtinId="8" hidden="1"/>
    <cellStyle name="Hipervínculo" xfId="57768" builtinId="8" hidden="1"/>
    <cellStyle name="Hipervínculo" xfId="57770" builtinId="8" hidden="1"/>
    <cellStyle name="Hipervínculo" xfId="57772" builtinId="8" hidden="1"/>
    <cellStyle name="Hipervínculo" xfId="57774" builtinId="8" hidden="1"/>
    <cellStyle name="Hipervínculo" xfId="57776" builtinId="8" hidden="1"/>
    <cellStyle name="Hipervínculo" xfId="57778" builtinId="8" hidden="1"/>
    <cellStyle name="Hipervínculo" xfId="57780" builtinId="8" hidden="1"/>
    <cellStyle name="Hipervínculo" xfId="57782" builtinId="8" hidden="1"/>
    <cellStyle name="Hipervínculo" xfId="57784" builtinId="8" hidden="1"/>
    <cellStyle name="Hipervínculo" xfId="57786" builtinId="8" hidden="1"/>
    <cellStyle name="Hipervínculo" xfId="57788" builtinId="8" hidden="1"/>
    <cellStyle name="Hipervínculo" xfId="57790" builtinId="8" hidden="1"/>
    <cellStyle name="Hipervínculo" xfId="57792" builtinId="8" hidden="1"/>
    <cellStyle name="Hipervínculo" xfId="57794" builtinId="8" hidden="1"/>
    <cellStyle name="Hipervínculo" xfId="57796" builtinId="8" hidden="1"/>
    <cellStyle name="Hipervínculo" xfId="57798" builtinId="8" hidden="1"/>
    <cellStyle name="Hipervínculo" xfId="57800" builtinId="8" hidden="1"/>
    <cellStyle name="Hipervínculo" xfId="57802" builtinId="8" hidden="1"/>
    <cellStyle name="Hipervínculo" xfId="57804" builtinId="8" hidden="1"/>
    <cellStyle name="Hipervínculo" xfId="57806" builtinId="8" hidden="1"/>
    <cellStyle name="Hipervínculo" xfId="57808" builtinId="8" hidden="1"/>
    <cellStyle name="Hipervínculo" xfId="57810" builtinId="8" hidden="1"/>
    <cellStyle name="Hipervínculo" xfId="57812" builtinId="8" hidden="1"/>
    <cellStyle name="Hipervínculo" xfId="57814" builtinId="8" hidden="1"/>
    <cellStyle name="Hipervínculo" xfId="57816" builtinId="8" hidden="1"/>
    <cellStyle name="Hipervínculo" xfId="57818" builtinId="8" hidden="1"/>
    <cellStyle name="Hipervínculo" xfId="57820" builtinId="8" hidden="1"/>
    <cellStyle name="Hipervínculo" xfId="57822" builtinId="8" hidden="1"/>
    <cellStyle name="Hipervínculo" xfId="57824" builtinId="8" hidden="1"/>
    <cellStyle name="Hipervínculo" xfId="57826" builtinId="8" hidden="1"/>
    <cellStyle name="Hipervínculo" xfId="57828" builtinId="8" hidden="1"/>
    <cellStyle name="Hipervínculo" xfId="57830" builtinId="8" hidden="1"/>
    <cellStyle name="Hipervínculo" xfId="57832" builtinId="8" hidden="1"/>
    <cellStyle name="Hipervínculo" xfId="57834" builtinId="8" hidden="1"/>
    <cellStyle name="Hipervínculo" xfId="57836" builtinId="8" hidden="1"/>
    <cellStyle name="Hipervínculo" xfId="57838" builtinId="8" hidden="1"/>
    <cellStyle name="Hipervínculo" xfId="57840" builtinId="8" hidden="1"/>
    <cellStyle name="Hipervínculo" xfId="57842" builtinId="8" hidden="1"/>
    <cellStyle name="Hipervínculo" xfId="57844" builtinId="8" hidden="1"/>
    <cellStyle name="Hipervínculo" xfId="57846" builtinId="8" hidden="1"/>
    <cellStyle name="Hipervínculo" xfId="57848" builtinId="8" hidden="1"/>
    <cellStyle name="Hipervínculo" xfId="57850" builtinId="8" hidden="1"/>
    <cellStyle name="Hipervínculo" xfId="57852" builtinId="8" hidden="1"/>
    <cellStyle name="Hipervínculo" xfId="57854" builtinId="8" hidden="1"/>
    <cellStyle name="Hipervínculo" xfId="57856" builtinId="8" hidden="1"/>
    <cellStyle name="Hipervínculo" xfId="57858" builtinId="8" hidden="1"/>
    <cellStyle name="Hipervínculo" xfId="57860" builtinId="8" hidden="1"/>
    <cellStyle name="Hipervínculo" xfId="57862" builtinId="8" hidden="1"/>
    <cellStyle name="Hipervínculo" xfId="57864" builtinId="8" hidden="1"/>
    <cellStyle name="Hipervínculo" xfId="57866" builtinId="8" hidden="1"/>
    <cellStyle name="Hipervínculo" xfId="57868" builtinId="8" hidden="1"/>
    <cellStyle name="Hipervínculo" xfId="57870" builtinId="8" hidden="1"/>
    <cellStyle name="Hipervínculo" xfId="57872" builtinId="8" hidden="1"/>
    <cellStyle name="Hipervínculo" xfId="57874" builtinId="8" hidden="1"/>
    <cellStyle name="Hipervínculo" xfId="57876" builtinId="8" hidden="1"/>
    <cellStyle name="Hipervínculo" xfId="57878" builtinId="8" hidden="1"/>
    <cellStyle name="Hipervínculo" xfId="57880" builtinId="8" hidden="1"/>
    <cellStyle name="Hipervínculo" xfId="57882" builtinId="8" hidden="1"/>
    <cellStyle name="Hipervínculo" xfId="57884" builtinId="8" hidden="1"/>
    <cellStyle name="Hipervínculo" xfId="57886" builtinId="8" hidden="1"/>
    <cellStyle name="Hipervínculo" xfId="57888" builtinId="8" hidden="1"/>
    <cellStyle name="Hipervínculo" xfId="57890" builtinId="8" hidden="1"/>
    <cellStyle name="Hipervínculo" xfId="57892" builtinId="8" hidden="1"/>
    <cellStyle name="Hipervínculo" xfId="57894" builtinId="8" hidden="1"/>
    <cellStyle name="Hipervínculo" xfId="57896" builtinId="8" hidden="1"/>
    <cellStyle name="Hipervínculo" xfId="57898" builtinId="8" hidden="1"/>
    <cellStyle name="Hipervínculo" xfId="57900" builtinId="8" hidden="1"/>
    <cellStyle name="Hipervínculo" xfId="57902" builtinId="8" hidden="1"/>
    <cellStyle name="Hipervínculo" xfId="57904" builtinId="8" hidden="1"/>
    <cellStyle name="Hipervínculo" xfId="57906" builtinId="8" hidden="1"/>
    <cellStyle name="Hipervínculo" xfId="57908" builtinId="8" hidden="1"/>
    <cellStyle name="Hipervínculo" xfId="57910" builtinId="8" hidden="1"/>
    <cellStyle name="Hipervínculo" xfId="57912" builtinId="8" hidden="1"/>
    <cellStyle name="Hipervínculo" xfId="57914" builtinId="8" hidden="1"/>
    <cellStyle name="Hipervínculo" xfId="57916" builtinId="8" hidden="1"/>
    <cellStyle name="Hipervínculo" xfId="57918" builtinId="8" hidden="1"/>
    <cellStyle name="Hipervínculo" xfId="57920" builtinId="8" hidden="1"/>
    <cellStyle name="Hipervínculo" xfId="57922" builtinId="8" hidden="1"/>
    <cellStyle name="Hipervínculo" xfId="57924" builtinId="8" hidden="1"/>
    <cellStyle name="Hipervínculo" xfId="57926" builtinId="8" hidden="1"/>
    <cellStyle name="Hipervínculo" xfId="57928" builtinId="8" hidden="1"/>
    <cellStyle name="Hipervínculo" xfId="57930" builtinId="8" hidden="1"/>
    <cellStyle name="Hipervínculo" xfId="57932" builtinId="8" hidden="1"/>
    <cellStyle name="Hipervínculo" xfId="57934" builtinId="8" hidden="1"/>
    <cellStyle name="Hipervínculo" xfId="57936" builtinId="8" hidden="1"/>
    <cellStyle name="Hipervínculo" xfId="57938" builtinId="8" hidden="1"/>
    <cellStyle name="Hipervínculo" xfId="57940" builtinId="8" hidden="1"/>
    <cellStyle name="Hipervínculo" xfId="57942" builtinId="8" hidden="1"/>
    <cellStyle name="Hipervínculo" xfId="57944" builtinId="8" hidden="1"/>
    <cellStyle name="Hipervínculo" xfId="57946" builtinId="8" hidden="1"/>
    <cellStyle name="Hipervínculo" xfId="57948" builtinId="8" hidden="1"/>
    <cellStyle name="Hipervínculo" xfId="57950" builtinId="8" hidden="1"/>
    <cellStyle name="Hipervínculo" xfId="57952" builtinId="8" hidden="1"/>
    <cellStyle name="Hipervínculo" xfId="57954" builtinId="8" hidden="1"/>
    <cellStyle name="Hipervínculo" xfId="57956" builtinId="8" hidden="1"/>
    <cellStyle name="Hipervínculo" xfId="57958" builtinId="8" hidden="1"/>
    <cellStyle name="Hipervínculo" xfId="57960" builtinId="8" hidden="1"/>
    <cellStyle name="Hipervínculo" xfId="57962" builtinId="8" hidden="1"/>
    <cellStyle name="Hipervínculo" xfId="57964" builtinId="8" hidden="1"/>
    <cellStyle name="Hipervínculo" xfId="57966" builtinId="8" hidden="1"/>
    <cellStyle name="Hipervínculo" xfId="57968" builtinId="8" hidden="1"/>
    <cellStyle name="Hipervínculo" xfId="57970" builtinId="8" hidden="1"/>
    <cellStyle name="Hipervínculo" xfId="57972" builtinId="8" hidden="1"/>
    <cellStyle name="Hipervínculo" xfId="57974" builtinId="8" hidden="1"/>
    <cellStyle name="Hipervínculo" xfId="57976" builtinId="8" hidden="1"/>
    <cellStyle name="Hipervínculo" xfId="57978" builtinId="8" hidden="1"/>
    <cellStyle name="Hipervínculo" xfId="57980" builtinId="8" hidden="1"/>
    <cellStyle name="Hipervínculo" xfId="57982" builtinId="8" hidden="1"/>
    <cellStyle name="Hipervínculo" xfId="57984" builtinId="8" hidden="1"/>
    <cellStyle name="Hipervínculo" xfId="57986" builtinId="8" hidden="1"/>
    <cellStyle name="Hipervínculo" xfId="57988" builtinId="8" hidden="1"/>
    <cellStyle name="Hipervínculo" xfId="57990" builtinId="8" hidden="1"/>
    <cellStyle name="Hipervínculo" xfId="57992" builtinId="8" hidden="1"/>
    <cellStyle name="Hipervínculo" xfId="57994" builtinId="8" hidden="1"/>
    <cellStyle name="Hipervínculo" xfId="57996" builtinId="8" hidden="1"/>
    <cellStyle name="Hipervínculo" xfId="57998" builtinId="8" hidden="1"/>
    <cellStyle name="Hipervínculo" xfId="58000" builtinId="8" hidden="1"/>
    <cellStyle name="Hipervínculo" xfId="58002" builtinId="8" hidden="1"/>
    <cellStyle name="Hipervínculo" xfId="58004" builtinId="8" hidden="1"/>
    <cellStyle name="Hipervínculo" xfId="58006" builtinId="8" hidden="1"/>
    <cellStyle name="Hipervínculo" xfId="58008" builtinId="8" hidden="1"/>
    <cellStyle name="Hipervínculo" xfId="58010" builtinId="8" hidden="1"/>
    <cellStyle name="Hipervínculo" xfId="58012" builtinId="8" hidden="1"/>
    <cellStyle name="Hipervínculo" xfId="58014" builtinId="8" hidden="1"/>
    <cellStyle name="Hipervínculo" xfId="58016" builtinId="8" hidden="1"/>
    <cellStyle name="Hipervínculo" xfId="58018" builtinId="8" hidden="1"/>
    <cellStyle name="Hipervínculo" xfId="58020" builtinId="8" hidden="1"/>
    <cellStyle name="Hipervínculo" xfId="58022" builtinId="8" hidden="1"/>
    <cellStyle name="Hipervínculo" xfId="58024" builtinId="8" hidden="1"/>
    <cellStyle name="Hipervínculo" xfId="58026" builtinId="8" hidden="1"/>
    <cellStyle name="Hipervínculo" xfId="58028" builtinId="8" hidden="1"/>
    <cellStyle name="Hipervínculo" xfId="58030" builtinId="8" hidden="1"/>
    <cellStyle name="Hipervínculo" xfId="58032" builtinId="8" hidden="1"/>
    <cellStyle name="Hipervínculo" xfId="58034" builtinId="8" hidden="1"/>
    <cellStyle name="Hipervínculo" xfId="58036" builtinId="8" hidden="1"/>
    <cellStyle name="Hipervínculo" xfId="58038" builtinId="8" hidden="1"/>
    <cellStyle name="Hipervínculo" xfId="58040" builtinId="8" hidden="1"/>
    <cellStyle name="Hipervínculo" xfId="58042" builtinId="8" hidden="1"/>
    <cellStyle name="Hipervínculo" xfId="58044" builtinId="8" hidden="1"/>
    <cellStyle name="Hipervínculo" xfId="58046" builtinId="8" hidden="1"/>
    <cellStyle name="Hipervínculo" xfId="58048" builtinId="8" hidden="1"/>
    <cellStyle name="Hipervínculo" xfId="58050" builtinId="8" hidden="1"/>
    <cellStyle name="Hipervínculo" xfId="58052" builtinId="8" hidden="1"/>
    <cellStyle name="Hipervínculo" xfId="58054" builtinId="8" hidden="1"/>
    <cellStyle name="Hipervínculo" xfId="58056" builtinId="8" hidden="1"/>
    <cellStyle name="Hipervínculo" xfId="58058" builtinId="8" hidden="1"/>
    <cellStyle name="Hipervínculo" xfId="58060" builtinId="8" hidden="1"/>
    <cellStyle name="Hipervínculo" xfId="58062" builtinId="8" hidden="1"/>
    <cellStyle name="Hipervínculo" xfId="58064" builtinId="8" hidden="1"/>
    <cellStyle name="Hipervínculo" xfId="58066" builtinId="8" hidden="1"/>
    <cellStyle name="Hipervínculo" xfId="58068" builtinId="8" hidden="1"/>
    <cellStyle name="Hipervínculo" xfId="58070" builtinId="8" hidden="1"/>
    <cellStyle name="Hipervínculo" xfId="58072" builtinId="8" hidden="1"/>
    <cellStyle name="Hipervínculo" xfId="58074" builtinId="8" hidden="1"/>
    <cellStyle name="Hipervínculo" xfId="58076" builtinId="8" hidden="1"/>
    <cellStyle name="Hipervínculo" xfId="58078" builtinId="8" hidden="1"/>
    <cellStyle name="Hipervínculo" xfId="58080" builtinId="8" hidden="1"/>
    <cellStyle name="Hipervínculo" xfId="58082" builtinId="8" hidden="1"/>
    <cellStyle name="Hipervínculo" xfId="58084" builtinId="8" hidden="1"/>
    <cellStyle name="Hipervínculo" xfId="58086" builtinId="8" hidden="1"/>
    <cellStyle name="Hipervínculo" xfId="58088" builtinId="8" hidden="1"/>
    <cellStyle name="Hipervínculo" xfId="58090" builtinId="8" hidden="1"/>
    <cellStyle name="Hipervínculo" xfId="58092" builtinId="8" hidden="1"/>
    <cellStyle name="Hipervínculo" xfId="58094" builtinId="8" hidden="1"/>
    <cellStyle name="Hipervínculo" xfId="58096" builtinId="8" hidden="1"/>
    <cellStyle name="Hipervínculo" xfId="58098" builtinId="8" hidden="1"/>
    <cellStyle name="Hipervínculo" xfId="58100" builtinId="8" hidden="1"/>
    <cellStyle name="Hipervínculo" xfId="58102" builtinId="8" hidden="1"/>
    <cellStyle name="Hipervínculo" xfId="58104" builtinId="8" hidden="1"/>
    <cellStyle name="Hipervínculo" xfId="58106" builtinId="8" hidden="1"/>
    <cellStyle name="Hipervínculo" xfId="58108" builtinId="8" hidden="1"/>
    <cellStyle name="Hipervínculo" xfId="58110" builtinId="8" hidden="1"/>
    <cellStyle name="Hipervínculo" xfId="58112" builtinId="8" hidden="1"/>
    <cellStyle name="Hipervínculo" xfId="58114" builtinId="8" hidden="1"/>
    <cellStyle name="Hipervínculo" xfId="58116" builtinId="8" hidden="1"/>
    <cellStyle name="Hipervínculo" xfId="58118" builtinId="8" hidden="1"/>
    <cellStyle name="Hipervínculo" xfId="58120" builtinId="8" hidden="1"/>
    <cellStyle name="Hipervínculo" xfId="58122" builtinId="8" hidden="1"/>
    <cellStyle name="Hipervínculo" xfId="58124" builtinId="8" hidden="1"/>
    <cellStyle name="Hipervínculo" xfId="58126" builtinId="8" hidden="1"/>
    <cellStyle name="Hipervínculo" xfId="58128" builtinId="8" hidden="1"/>
    <cellStyle name="Hipervínculo" xfId="58130" builtinId="8" hidden="1"/>
    <cellStyle name="Hipervínculo" xfId="58132" builtinId="8" hidden="1"/>
    <cellStyle name="Hipervínculo" xfId="58134" builtinId="8" hidden="1"/>
    <cellStyle name="Hipervínculo" xfId="58136" builtinId="8" hidden="1"/>
    <cellStyle name="Hipervínculo" xfId="58138" builtinId="8" hidden="1"/>
    <cellStyle name="Hipervínculo" xfId="58140" builtinId="8" hidden="1"/>
    <cellStyle name="Hipervínculo" xfId="58142" builtinId="8" hidden="1"/>
    <cellStyle name="Hipervínculo" xfId="58144" builtinId="8" hidden="1"/>
    <cellStyle name="Hipervínculo" xfId="58146" builtinId="8" hidden="1"/>
    <cellStyle name="Hipervínculo" xfId="58148" builtinId="8" hidden="1"/>
    <cellStyle name="Hipervínculo" xfId="58150" builtinId="8" hidden="1"/>
    <cellStyle name="Hipervínculo" xfId="58152" builtinId="8" hidden="1"/>
    <cellStyle name="Hipervínculo" xfId="58154" builtinId="8" hidden="1"/>
    <cellStyle name="Hipervínculo" xfId="58156" builtinId="8" hidden="1"/>
    <cellStyle name="Hipervínculo" xfId="58158" builtinId="8" hidden="1"/>
    <cellStyle name="Hipervínculo" xfId="58160" builtinId="8" hidden="1"/>
    <cellStyle name="Hipervínculo" xfId="58162" builtinId="8" hidden="1"/>
    <cellStyle name="Hipervínculo" xfId="58164" builtinId="8" hidden="1"/>
    <cellStyle name="Hipervínculo" xfId="58166" builtinId="8" hidden="1"/>
    <cellStyle name="Hipervínculo" xfId="58168" builtinId="8" hidden="1"/>
    <cellStyle name="Hipervínculo" xfId="58170" builtinId="8" hidden="1"/>
    <cellStyle name="Hipervínculo" xfId="58172" builtinId="8" hidden="1"/>
    <cellStyle name="Hipervínculo" xfId="58174" builtinId="8" hidden="1"/>
    <cellStyle name="Hipervínculo" xfId="58176" builtinId="8" hidden="1"/>
    <cellStyle name="Hipervínculo" xfId="58178" builtinId="8" hidden="1"/>
    <cellStyle name="Hipervínculo" xfId="58180" builtinId="8" hidden="1"/>
    <cellStyle name="Hipervínculo" xfId="58182" builtinId="8" hidden="1"/>
    <cellStyle name="Hipervínculo" xfId="58184" builtinId="8" hidden="1"/>
    <cellStyle name="Hipervínculo" xfId="58186" builtinId="8" hidden="1"/>
    <cellStyle name="Hipervínculo" xfId="58188" builtinId="8" hidden="1"/>
    <cellStyle name="Hipervínculo" xfId="58190" builtinId="8" hidden="1"/>
    <cellStyle name="Hipervínculo" xfId="58192" builtinId="8" hidden="1"/>
    <cellStyle name="Hipervínculo" xfId="58194" builtinId="8" hidden="1"/>
    <cellStyle name="Hipervínculo" xfId="58196" builtinId="8" hidden="1"/>
    <cellStyle name="Hipervínculo" xfId="58198" builtinId="8" hidden="1"/>
    <cellStyle name="Hipervínculo" xfId="58200" builtinId="8" hidden="1"/>
    <cellStyle name="Hipervínculo" xfId="58202" builtinId="8" hidden="1"/>
    <cellStyle name="Hipervínculo" xfId="58204" builtinId="8" hidden="1"/>
    <cellStyle name="Hipervínculo" xfId="58206" builtinId="8" hidden="1"/>
    <cellStyle name="Hipervínculo" xfId="58208" builtinId="8" hidden="1"/>
    <cellStyle name="Hipervínculo" xfId="58210" builtinId="8" hidden="1"/>
    <cellStyle name="Hipervínculo" xfId="58212" builtinId="8" hidden="1"/>
    <cellStyle name="Hipervínculo" xfId="58214" builtinId="8" hidden="1"/>
    <cellStyle name="Hipervínculo" xfId="58216" builtinId="8" hidden="1"/>
    <cellStyle name="Hipervínculo" xfId="58218" builtinId="8" hidden="1"/>
    <cellStyle name="Hipervínculo" xfId="58220" builtinId="8" hidden="1"/>
    <cellStyle name="Hipervínculo" xfId="58222" builtinId="8" hidden="1"/>
    <cellStyle name="Hipervínculo" xfId="58224" builtinId="8" hidden="1"/>
    <cellStyle name="Hipervínculo" xfId="58226" builtinId="8" hidden="1"/>
    <cellStyle name="Hipervínculo" xfId="58228" builtinId="8" hidden="1"/>
    <cellStyle name="Hipervínculo" xfId="58230" builtinId="8" hidden="1"/>
    <cellStyle name="Hipervínculo" xfId="58232" builtinId="8" hidden="1"/>
    <cellStyle name="Hipervínculo" xfId="58234" builtinId="8" hidden="1"/>
    <cellStyle name="Hipervínculo" xfId="58236" builtinId="8" hidden="1"/>
    <cellStyle name="Hipervínculo" xfId="58238" builtinId="8" hidden="1"/>
    <cellStyle name="Hipervínculo" xfId="58240" builtinId="8" hidden="1"/>
    <cellStyle name="Hipervínculo" xfId="58242" builtinId="8" hidden="1"/>
    <cellStyle name="Hipervínculo" xfId="58244" builtinId="8" hidden="1"/>
    <cellStyle name="Hipervínculo" xfId="58246" builtinId="8" hidden="1"/>
    <cellStyle name="Hipervínculo" xfId="58248" builtinId="8" hidden="1"/>
    <cellStyle name="Hipervínculo" xfId="58250" builtinId="8" hidden="1"/>
    <cellStyle name="Hipervínculo" xfId="58252" builtinId="8" hidden="1"/>
    <cellStyle name="Hipervínculo" xfId="58254" builtinId="8" hidden="1"/>
    <cellStyle name="Hipervínculo" xfId="58256" builtinId="8" hidden="1"/>
    <cellStyle name="Hipervínculo" xfId="58258" builtinId="8" hidden="1"/>
    <cellStyle name="Hipervínculo" xfId="58260" builtinId="8" hidden="1"/>
    <cellStyle name="Hipervínculo" xfId="58262" builtinId="8" hidden="1"/>
    <cellStyle name="Hipervínculo" xfId="58264" builtinId="8" hidden="1"/>
    <cellStyle name="Hipervínculo" xfId="58266" builtinId="8" hidden="1"/>
    <cellStyle name="Hipervínculo" xfId="58268" builtinId="8" hidden="1"/>
    <cellStyle name="Hipervínculo" xfId="58270" builtinId="8" hidden="1"/>
    <cellStyle name="Hipervínculo" xfId="58272" builtinId="8" hidden="1"/>
    <cellStyle name="Hipervínculo" xfId="58274" builtinId="8" hidden="1"/>
    <cellStyle name="Hipervínculo" xfId="58276" builtinId="8" hidden="1"/>
    <cellStyle name="Hipervínculo" xfId="58278" builtinId="8" hidden="1"/>
    <cellStyle name="Hipervínculo" xfId="58280" builtinId="8" hidden="1"/>
    <cellStyle name="Hipervínculo" xfId="58282" builtinId="8" hidden="1"/>
    <cellStyle name="Hipervínculo" xfId="58284" builtinId="8" hidden="1"/>
    <cellStyle name="Hipervínculo" xfId="58286" builtinId="8" hidden="1"/>
    <cellStyle name="Hipervínculo" xfId="58288" builtinId="8" hidden="1"/>
    <cellStyle name="Hipervínculo" xfId="58290" builtinId="8" hidden="1"/>
    <cellStyle name="Hipervínculo" xfId="58292" builtinId="8" hidden="1"/>
    <cellStyle name="Hipervínculo" xfId="58294" builtinId="8" hidden="1"/>
    <cellStyle name="Hipervínculo" xfId="58296" builtinId="8" hidden="1"/>
    <cellStyle name="Hipervínculo" xfId="58298" builtinId="8" hidden="1"/>
    <cellStyle name="Hipervínculo" xfId="58300" builtinId="8" hidden="1"/>
    <cellStyle name="Hipervínculo" xfId="58302" builtinId="8" hidden="1"/>
    <cellStyle name="Hipervínculo" xfId="58304" builtinId="8" hidden="1"/>
    <cellStyle name="Hipervínculo" xfId="58306" builtinId="8" hidden="1"/>
    <cellStyle name="Hipervínculo" xfId="58308" builtinId="8" hidden="1"/>
    <cellStyle name="Hipervínculo" xfId="58310" builtinId="8" hidden="1"/>
    <cellStyle name="Hipervínculo" xfId="58312" builtinId="8" hidden="1"/>
    <cellStyle name="Hipervínculo" xfId="58314" builtinId="8" hidden="1"/>
    <cellStyle name="Hipervínculo" xfId="58316" builtinId="8" hidden="1"/>
    <cellStyle name="Hipervínculo" xfId="58318" builtinId="8" hidden="1"/>
    <cellStyle name="Hipervínculo" xfId="58320" builtinId="8" hidden="1"/>
    <cellStyle name="Hipervínculo" xfId="58322" builtinId="8" hidden="1"/>
    <cellStyle name="Hipervínculo" xfId="58324" builtinId="8" hidden="1"/>
    <cellStyle name="Hipervínculo" xfId="58326" builtinId="8" hidden="1"/>
    <cellStyle name="Hipervínculo" xfId="58328" builtinId="8" hidden="1"/>
    <cellStyle name="Hipervínculo" xfId="58330" builtinId="8" hidden="1"/>
    <cellStyle name="Hipervínculo" xfId="58332" builtinId="8" hidden="1"/>
    <cellStyle name="Hipervínculo" xfId="58334" builtinId="8" hidden="1"/>
    <cellStyle name="Hipervínculo" xfId="58336" builtinId="8" hidden="1"/>
    <cellStyle name="Hipervínculo" xfId="58338" builtinId="8" hidden="1"/>
    <cellStyle name="Hipervínculo" xfId="58340" builtinId="8" hidden="1"/>
    <cellStyle name="Hipervínculo" xfId="58342" builtinId="8" hidden="1"/>
    <cellStyle name="Hipervínculo" xfId="58344" builtinId="8" hidden="1"/>
    <cellStyle name="Hipervínculo" xfId="58346" builtinId="8" hidden="1"/>
    <cellStyle name="Hipervínculo" xfId="58348" builtinId="8" hidden="1"/>
    <cellStyle name="Hipervínculo" xfId="58350" builtinId="8" hidden="1"/>
    <cellStyle name="Hipervínculo" xfId="58352" builtinId="8" hidden="1"/>
    <cellStyle name="Hipervínculo" xfId="58354" builtinId="8" hidden="1"/>
    <cellStyle name="Hipervínculo" xfId="58356" builtinId="8" hidden="1"/>
    <cellStyle name="Hipervínculo" xfId="58358" builtinId="8" hidden="1"/>
    <cellStyle name="Hipervínculo" xfId="58360" builtinId="8" hidden="1"/>
    <cellStyle name="Hipervínculo" xfId="58362" builtinId="8" hidden="1"/>
    <cellStyle name="Hipervínculo" xfId="58364" builtinId="8" hidden="1"/>
    <cellStyle name="Hipervínculo" xfId="58366" builtinId="8" hidden="1"/>
    <cellStyle name="Hipervínculo" xfId="58368" builtinId="8" hidden="1"/>
    <cellStyle name="Hipervínculo" xfId="58370" builtinId="8" hidden="1"/>
    <cellStyle name="Hipervínculo" xfId="58372" builtinId="8" hidden="1"/>
    <cellStyle name="Hipervínculo" xfId="58374" builtinId="8" hidden="1"/>
    <cellStyle name="Hipervínculo" xfId="58376" builtinId="8" hidden="1"/>
    <cellStyle name="Hipervínculo" xfId="58378" builtinId="8" hidden="1"/>
    <cellStyle name="Hipervínculo" xfId="58380" builtinId="8" hidden="1"/>
    <cellStyle name="Hipervínculo" xfId="58382" builtinId="8" hidden="1"/>
    <cellStyle name="Hipervínculo" xfId="58384" builtinId="8" hidden="1"/>
    <cellStyle name="Hipervínculo" xfId="58386" builtinId="8" hidden="1"/>
    <cellStyle name="Hipervínculo" xfId="58388" builtinId="8" hidden="1"/>
    <cellStyle name="Hipervínculo" xfId="58390" builtinId="8" hidden="1"/>
    <cellStyle name="Hipervínculo" xfId="58392" builtinId="8" hidden="1"/>
    <cellStyle name="Hipervínculo" xfId="58394" builtinId="8" hidden="1"/>
    <cellStyle name="Hipervínculo" xfId="58396" builtinId="8" hidden="1"/>
    <cellStyle name="Hipervínculo" xfId="58398" builtinId="8" hidden="1"/>
    <cellStyle name="Hipervínculo" xfId="58400" builtinId="8" hidden="1"/>
    <cellStyle name="Hipervínculo" xfId="58402" builtinId="8" hidden="1"/>
    <cellStyle name="Hipervínculo" xfId="58404" builtinId="8" hidden="1"/>
    <cellStyle name="Hipervínculo" xfId="58406" builtinId="8" hidden="1"/>
    <cellStyle name="Hipervínculo" xfId="58408" builtinId="8" hidden="1"/>
    <cellStyle name="Hipervínculo" xfId="58410" builtinId="8" hidden="1"/>
    <cellStyle name="Hipervínculo" xfId="58412" builtinId="8" hidden="1"/>
    <cellStyle name="Hipervínculo" xfId="58414" builtinId="8" hidden="1"/>
    <cellStyle name="Hipervínculo" xfId="58416" builtinId="8" hidden="1"/>
    <cellStyle name="Hipervínculo" xfId="58418" builtinId="8" hidden="1"/>
    <cellStyle name="Hipervínculo" xfId="58420" builtinId="8" hidden="1"/>
    <cellStyle name="Hipervínculo" xfId="58422" builtinId="8" hidden="1"/>
    <cellStyle name="Hipervínculo" xfId="58424" builtinId="8" hidden="1"/>
    <cellStyle name="Hipervínculo" xfId="58426" builtinId="8" hidden="1"/>
    <cellStyle name="Hipervínculo" xfId="58428" builtinId="8" hidden="1"/>
    <cellStyle name="Hipervínculo" xfId="58430" builtinId="8" hidden="1"/>
    <cellStyle name="Hipervínculo" xfId="58432" builtinId="8" hidden="1"/>
    <cellStyle name="Hipervínculo" xfId="58434" builtinId="8" hidden="1"/>
    <cellStyle name="Hipervínculo" xfId="58436" builtinId="8" hidden="1"/>
    <cellStyle name="Hipervínculo" xfId="58438" builtinId="8" hidden="1"/>
    <cellStyle name="Hipervínculo" xfId="58440" builtinId="8" hidden="1"/>
    <cellStyle name="Hipervínculo" xfId="58442" builtinId="8" hidden="1"/>
    <cellStyle name="Hipervínculo" xfId="58444" builtinId="8" hidden="1"/>
    <cellStyle name="Hipervínculo" xfId="58446" builtinId="8" hidden="1"/>
    <cellStyle name="Hipervínculo" xfId="58448" builtinId="8" hidden="1"/>
    <cellStyle name="Hipervínculo" xfId="58450" builtinId="8" hidden="1"/>
    <cellStyle name="Hipervínculo" xfId="58452" builtinId="8" hidden="1"/>
    <cellStyle name="Hipervínculo" xfId="58454" builtinId="8" hidden="1"/>
    <cellStyle name="Hipervínculo" xfId="58456" builtinId="8" hidden="1"/>
    <cellStyle name="Hipervínculo" xfId="58458" builtinId="8" hidden="1"/>
    <cellStyle name="Hipervínculo" xfId="58460" builtinId="8" hidden="1"/>
    <cellStyle name="Hipervínculo" xfId="58462" builtinId="8" hidden="1"/>
    <cellStyle name="Hipervínculo" xfId="58464" builtinId="8" hidden="1"/>
    <cellStyle name="Hipervínculo" xfId="58466" builtinId="8" hidden="1"/>
    <cellStyle name="Hipervínculo" xfId="58468" builtinId="8" hidden="1"/>
    <cellStyle name="Hipervínculo" xfId="58470" builtinId="8" hidden="1"/>
    <cellStyle name="Hipervínculo" xfId="58472" builtinId="8" hidden="1"/>
    <cellStyle name="Hipervínculo" xfId="58474" builtinId="8" hidden="1"/>
    <cellStyle name="Hipervínculo" xfId="58476" builtinId="8" hidden="1"/>
    <cellStyle name="Hipervínculo" xfId="58478" builtinId="8" hidden="1"/>
    <cellStyle name="Hipervínculo" xfId="58480" builtinId="8" hidden="1"/>
    <cellStyle name="Hipervínculo" xfId="58482" builtinId="8" hidden="1"/>
    <cellStyle name="Hipervínculo" xfId="58484" builtinId="8" hidden="1"/>
    <cellStyle name="Hipervínculo" xfId="58486" builtinId="8" hidden="1"/>
    <cellStyle name="Hipervínculo" xfId="58488" builtinId="8" hidden="1"/>
    <cellStyle name="Hipervínculo" xfId="58490" builtinId="8" hidden="1"/>
    <cellStyle name="Hipervínculo" xfId="58492" builtinId="8" hidden="1"/>
    <cellStyle name="Hipervínculo" xfId="58494" builtinId="8" hidden="1"/>
    <cellStyle name="Hipervínculo" xfId="58496" builtinId="8" hidden="1"/>
    <cellStyle name="Hipervínculo" xfId="58498" builtinId="8" hidden="1"/>
    <cellStyle name="Hipervínculo" xfId="58500" builtinId="8" hidden="1"/>
    <cellStyle name="Hipervínculo" xfId="58502" builtinId="8" hidden="1"/>
    <cellStyle name="Hipervínculo" xfId="58504" builtinId="8" hidden="1"/>
    <cellStyle name="Hipervínculo" xfId="58506" builtinId="8" hidden="1"/>
    <cellStyle name="Hipervínculo" xfId="58508" builtinId="8" hidden="1"/>
    <cellStyle name="Hipervínculo" xfId="58510" builtinId="8" hidden="1"/>
    <cellStyle name="Hipervínculo" xfId="58512" builtinId="8" hidden="1"/>
    <cellStyle name="Hipervínculo" xfId="58514" builtinId="8" hidden="1"/>
    <cellStyle name="Hipervínculo" xfId="58516" builtinId="8" hidden="1"/>
    <cellStyle name="Hipervínculo" xfId="58518" builtinId="8" hidden="1"/>
    <cellStyle name="Hipervínculo" xfId="58520" builtinId="8" hidden="1"/>
    <cellStyle name="Hipervínculo" xfId="58522" builtinId="8" hidden="1"/>
    <cellStyle name="Hipervínculo" xfId="58524" builtinId="8" hidden="1"/>
    <cellStyle name="Hipervínculo" xfId="58526" builtinId="8" hidden="1"/>
    <cellStyle name="Hipervínculo" xfId="58528" builtinId="8" hidden="1"/>
    <cellStyle name="Hipervínculo" xfId="58530" builtinId="8" hidden="1"/>
    <cellStyle name="Hipervínculo" xfId="58532" builtinId="8" hidden="1"/>
    <cellStyle name="Hipervínculo" xfId="58534" builtinId="8" hidden="1"/>
    <cellStyle name="Hipervínculo" xfId="58536" builtinId="8" hidden="1"/>
    <cellStyle name="Hipervínculo" xfId="58538" builtinId="8" hidden="1"/>
    <cellStyle name="Hipervínculo" xfId="58540" builtinId="8" hidden="1"/>
    <cellStyle name="Hipervínculo" xfId="58542" builtinId="8" hidden="1"/>
    <cellStyle name="Hipervínculo" xfId="58544" builtinId="8" hidden="1"/>
    <cellStyle name="Hipervínculo" xfId="58546" builtinId="8" hidden="1"/>
    <cellStyle name="Hipervínculo" xfId="58548" builtinId="8" hidden="1"/>
    <cellStyle name="Hipervínculo" xfId="58550" builtinId="8" hidden="1"/>
    <cellStyle name="Hipervínculo" xfId="58552" builtinId="8" hidden="1"/>
    <cellStyle name="Hipervínculo" xfId="58554" builtinId="8" hidden="1"/>
    <cellStyle name="Hipervínculo" xfId="58556" builtinId="8" hidden="1"/>
    <cellStyle name="Hipervínculo" xfId="58558" builtinId="8" hidden="1"/>
    <cellStyle name="Hipervínculo" xfId="58560" builtinId="8" hidden="1"/>
    <cellStyle name="Hipervínculo" xfId="58562" builtinId="8" hidden="1"/>
    <cellStyle name="Hipervínculo" xfId="58564" builtinId="8" hidden="1"/>
    <cellStyle name="Hipervínculo" xfId="58566" builtinId="8" hidden="1"/>
    <cellStyle name="Hipervínculo" xfId="58568" builtinId="8" hidden="1"/>
    <cellStyle name="Hipervínculo" xfId="58570" builtinId="8" hidden="1"/>
    <cellStyle name="Hipervínculo" xfId="58572" builtinId="8" hidden="1"/>
    <cellStyle name="Hipervínculo" xfId="58574" builtinId="8" hidden="1"/>
    <cellStyle name="Hipervínculo" xfId="58576" builtinId="8" hidden="1"/>
    <cellStyle name="Hipervínculo" xfId="58578" builtinId="8" hidden="1"/>
    <cellStyle name="Hipervínculo" xfId="58580" builtinId="8" hidden="1"/>
    <cellStyle name="Hipervínculo" xfId="58582" builtinId="8" hidden="1"/>
    <cellStyle name="Hipervínculo" xfId="58584" builtinId="8" hidden="1"/>
    <cellStyle name="Hipervínculo" xfId="58586" builtinId="8" hidden="1"/>
    <cellStyle name="Hipervínculo" xfId="58588" builtinId="8" hidden="1"/>
    <cellStyle name="Hipervínculo" xfId="58590" builtinId="8" hidden="1"/>
    <cellStyle name="Hipervínculo" xfId="58592" builtinId="8" hidden="1"/>
    <cellStyle name="Hipervínculo" xfId="58594" builtinId="8" hidden="1"/>
    <cellStyle name="Hipervínculo" xfId="58596" builtinId="8" hidden="1"/>
    <cellStyle name="Hipervínculo" xfId="58598" builtinId="8" hidden="1"/>
    <cellStyle name="Hipervínculo" xfId="58600" builtinId="8" hidden="1"/>
    <cellStyle name="Hipervínculo" xfId="58602" builtinId="8" hidden="1"/>
    <cellStyle name="Hipervínculo" xfId="58604" builtinId="8" hidden="1"/>
    <cellStyle name="Hipervínculo" xfId="58606" builtinId="8" hidden="1"/>
    <cellStyle name="Hipervínculo" xfId="58608" builtinId="8" hidden="1"/>
    <cellStyle name="Hipervínculo" xfId="58610" builtinId="8" hidden="1"/>
    <cellStyle name="Hipervínculo" xfId="58612" builtinId="8" hidden="1"/>
    <cellStyle name="Hipervínculo" xfId="58614" builtinId="8" hidden="1"/>
    <cellStyle name="Hipervínculo" xfId="58616" builtinId="8" hidden="1"/>
    <cellStyle name="Hipervínculo" xfId="58618" builtinId="8" hidden="1"/>
    <cellStyle name="Hipervínculo" xfId="58620" builtinId="8" hidden="1"/>
    <cellStyle name="Hipervínculo" xfId="58622" builtinId="8" hidden="1"/>
    <cellStyle name="Hipervínculo" xfId="58624" builtinId="8" hidden="1"/>
    <cellStyle name="Hipervínculo" xfId="58626" builtinId="8" hidden="1"/>
    <cellStyle name="Hipervínculo" xfId="58628" builtinId="8" hidden="1"/>
    <cellStyle name="Hipervínculo" xfId="58630" builtinId="8" hidden="1"/>
    <cellStyle name="Hipervínculo" xfId="58632" builtinId="8" hidden="1"/>
    <cellStyle name="Hipervínculo" xfId="58634" builtinId="8" hidden="1"/>
    <cellStyle name="Hipervínculo" xfId="58636" builtinId="8" hidden="1"/>
    <cellStyle name="Hipervínculo" xfId="58638" builtinId="8" hidden="1"/>
    <cellStyle name="Hipervínculo" xfId="58640" builtinId="8" hidden="1"/>
    <cellStyle name="Hipervínculo" xfId="58642" builtinId="8" hidden="1"/>
    <cellStyle name="Hipervínculo" xfId="58644" builtinId="8" hidden="1"/>
    <cellStyle name="Hipervínculo" xfId="58646" builtinId="8" hidden="1"/>
    <cellStyle name="Hipervínculo" xfId="58648" builtinId="8" hidden="1"/>
    <cellStyle name="Hipervínculo" xfId="58650" builtinId="8" hidden="1"/>
    <cellStyle name="Hipervínculo" xfId="58652" builtinId="8" hidden="1"/>
    <cellStyle name="Hipervínculo" xfId="58654" builtinId="8" hidden="1"/>
    <cellStyle name="Hipervínculo" xfId="58656" builtinId="8" hidden="1"/>
    <cellStyle name="Hipervínculo" xfId="58658" builtinId="8" hidden="1"/>
    <cellStyle name="Hipervínculo" xfId="58660" builtinId="8" hidden="1"/>
    <cellStyle name="Hipervínculo" xfId="58662" builtinId="8" hidden="1"/>
    <cellStyle name="Hipervínculo" xfId="58664" builtinId="8" hidden="1"/>
    <cellStyle name="Hipervínculo" xfId="58666" builtinId="8" hidden="1"/>
    <cellStyle name="Hipervínculo" xfId="58668" builtinId="8" hidden="1"/>
    <cellStyle name="Hipervínculo" xfId="58670" builtinId="8" hidden="1"/>
    <cellStyle name="Hipervínculo" xfId="58672" builtinId="8" hidden="1"/>
    <cellStyle name="Hipervínculo" xfId="58674" builtinId="8" hidden="1"/>
    <cellStyle name="Hipervínculo" xfId="58676" builtinId="8" hidden="1"/>
    <cellStyle name="Hipervínculo" xfId="58678" builtinId="8" hidden="1"/>
    <cellStyle name="Hipervínculo" xfId="58680" builtinId="8" hidden="1"/>
    <cellStyle name="Hipervínculo" xfId="58682" builtinId="8" hidden="1"/>
    <cellStyle name="Hipervínculo" xfId="58684" builtinId="8" hidden="1"/>
    <cellStyle name="Hipervínculo" xfId="58686" builtinId="8" hidden="1"/>
    <cellStyle name="Hipervínculo" xfId="58688" builtinId="8" hidden="1"/>
    <cellStyle name="Hipervínculo" xfId="58690" builtinId="8" hidden="1"/>
    <cellStyle name="Hipervínculo" xfId="58692" builtinId="8" hidden="1"/>
    <cellStyle name="Hipervínculo" xfId="58694" builtinId="8" hidden="1"/>
    <cellStyle name="Hipervínculo" xfId="58696" builtinId="8" hidden="1"/>
    <cellStyle name="Hipervínculo" xfId="58698" builtinId="8" hidden="1"/>
    <cellStyle name="Hipervínculo" xfId="58700" builtinId="8" hidden="1"/>
    <cellStyle name="Hipervínculo" xfId="58702" builtinId="8" hidden="1"/>
    <cellStyle name="Hipervínculo" xfId="58704" builtinId="8" hidden="1"/>
    <cellStyle name="Hipervínculo" xfId="58706" builtinId="8" hidden="1"/>
    <cellStyle name="Hipervínculo" xfId="58708" builtinId="8" hidden="1"/>
    <cellStyle name="Hipervínculo" xfId="58710" builtinId="8" hidden="1"/>
    <cellStyle name="Hipervínculo" xfId="58712" builtinId="8" hidden="1"/>
    <cellStyle name="Hipervínculo" xfId="58714" builtinId="8" hidden="1"/>
    <cellStyle name="Hipervínculo" xfId="58716" builtinId="8" hidden="1"/>
    <cellStyle name="Hipervínculo" xfId="58718" builtinId="8" hidden="1"/>
    <cellStyle name="Hipervínculo" xfId="58720" builtinId="8" hidden="1"/>
    <cellStyle name="Hipervínculo" xfId="58722" builtinId="8" hidden="1"/>
    <cellStyle name="Hipervínculo" xfId="58724" builtinId="8" hidden="1"/>
    <cellStyle name="Hipervínculo" xfId="58726" builtinId="8" hidden="1"/>
    <cellStyle name="Hipervínculo" xfId="58728" builtinId="8" hidden="1"/>
    <cellStyle name="Hipervínculo" xfId="58730" builtinId="8" hidden="1"/>
    <cellStyle name="Hipervínculo" xfId="58732" builtinId="8" hidden="1"/>
    <cellStyle name="Hipervínculo" xfId="58734" builtinId="8" hidden="1"/>
    <cellStyle name="Hipervínculo" xfId="58736" builtinId="8" hidden="1"/>
    <cellStyle name="Hipervínculo" xfId="58738" builtinId="8" hidden="1"/>
    <cellStyle name="Hipervínculo" xfId="58740" builtinId="8" hidden="1"/>
    <cellStyle name="Hipervínculo" xfId="58742" builtinId="8" hidden="1"/>
    <cellStyle name="Hipervínculo" xfId="58744" builtinId="8" hidden="1"/>
    <cellStyle name="Hipervínculo" xfId="58746" builtinId="8" hidden="1"/>
    <cellStyle name="Hipervínculo" xfId="58748" builtinId="8" hidden="1"/>
    <cellStyle name="Hipervínculo" xfId="58750" builtinId="8" hidden="1"/>
    <cellStyle name="Hipervínculo" xfId="58752" builtinId="8" hidden="1"/>
    <cellStyle name="Hipervínculo" xfId="58754" builtinId="8" hidden="1"/>
    <cellStyle name="Hipervínculo" xfId="58756" builtinId="8" hidden="1"/>
    <cellStyle name="Hipervínculo" xfId="58758" builtinId="8" hidden="1"/>
    <cellStyle name="Hipervínculo" xfId="58760" builtinId="8" hidden="1"/>
    <cellStyle name="Hipervínculo" xfId="58762" builtinId="8" hidden="1"/>
    <cellStyle name="Hipervínculo" xfId="58764" builtinId="8" hidden="1"/>
    <cellStyle name="Hipervínculo" xfId="58766" builtinId="8" hidden="1"/>
    <cellStyle name="Hipervínculo" xfId="58768" builtinId="8" hidden="1"/>
    <cellStyle name="Hipervínculo" xfId="58770" builtinId="8" hidden="1"/>
    <cellStyle name="Hipervínculo" xfId="58772" builtinId="8" hidden="1"/>
    <cellStyle name="Hipervínculo" xfId="58774" builtinId="8" hidden="1"/>
    <cellStyle name="Hipervínculo" xfId="58776" builtinId="8" hidden="1"/>
    <cellStyle name="Hipervínculo" xfId="58778" builtinId="8" hidden="1"/>
    <cellStyle name="Hipervínculo" xfId="58780" builtinId="8" hidden="1"/>
    <cellStyle name="Hipervínculo" xfId="58782" builtinId="8" hidden="1"/>
    <cellStyle name="Hipervínculo" xfId="58784" builtinId="8" hidden="1"/>
    <cellStyle name="Hipervínculo" xfId="58786" builtinId="8" hidden="1"/>
    <cellStyle name="Hipervínculo" xfId="58788" builtinId="8" hidden="1"/>
    <cellStyle name="Hipervínculo" xfId="58790" builtinId="8" hidden="1"/>
    <cellStyle name="Hipervínculo" xfId="58792" builtinId="8" hidden="1"/>
    <cellStyle name="Hipervínculo" xfId="58794" builtinId="8" hidden="1"/>
    <cellStyle name="Hipervínculo" xfId="58796" builtinId="8" hidden="1"/>
    <cellStyle name="Hipervínculo" xfId="58798" builtinId="8" hidden="1"/>
    <cellStyle name="Hipervínculo" xfId="58800" builtinId="8" hidden="1"/>
    <cellStyle name="Hipervínculo" xfId="58802" builtinId="8" hidden="1"/>
    <cellStyle name="Hipervínculo" xfId="58804" builtinId="8" hidden="1"/>
    <cellStyle name="Hipervínculo" xfId="58806" builtinId="8" hidden="1"/>
    <cellStyle name="Hipervínculo" xfId="58808" builtinId="8" hidden="1"/>
    <cellStyle name="Hipervínculo" xfId="58810" builtinId="8" hidden="1"/>
    <cellStyle name="Hipervínculo" xfId="58812" builtinId="8" hidden="1"/>
    <cellStyle name="Hipervínculo" xfId="58814" builtinId="8" hidden="1"/>
    <cellStyle name="Hipervínculo" xfId="58816" builtinId="8" hidden="1"/>
    <cellStyle name="Hipervínculo" xfId="58818" builtinId="8" hidden="1"/>
    <cellStyle name="Hipervínculo" xfId="58820" builtinId="8" hidden="1"/>
    <cellStyle name="Hipervínculo" xfId="58822" builtinId="8" hidden="1"/>
    <cellStyle name="Hipervínculo" xfId="58824" builtinId="8" hidden="1"/>
    <cellStyle name="Hipervínculo" xfId="58826" builtinId="8" hidden="1"/>
    <cellStyle name="Hipervínculo" xfId="58828" builtinId="8" hidden="1"/>
    <cellStyle name="Hipervínculo" xfId="58830" builtinId="8" hidden="1"/>
    <cellStyle name="Hipervínculo" xfId="58832" builtinId="8" hidden="1"/>
    <cellStyle name="Hipervínculo" xfId="58834" builtinId="8" hidden="1"/>
    <cellStyle name="Hipervínculo" xfId="58836" builtinId="8" hidden="1"/>
    <cellStyle name="Hipervínculo" xfId="58838" builtinId="8" hidden="1"/>
    <cellStyle name="Hipervínculo" xfId="58840" builtinId="8" hidden="1"/>
    <cellStyle name="Hipervínculo" xfId="58842" builtinId="8" hidden="1"/>
    <cellStyle name="Hipervínculo" xfId="58844" builtinId="8" hidden="1"/>
    <cellStyle name="Hipervínculo" xfId="58846" builtinId="8" hidden="1"/>
    <cellStyle name="Hipervínculo" xfId="58848" builtinId="8" hidden="1"/>
    <cellStyle name="Hipervínculo" xfId="58850" builtinId="8" hidden="1"/>
    <cellStyle name="Hipervínculo" xfId="58852" builtinId="8" hidden="1"/>
    <cellStyle name="Hipervínculo" xfId="58854" builtinId="8" hidden="1"/>
    <cellStyle name="Hipervínculo" xfId="58856" builtinId="8" hidden="1"/>
    <cellStyle name="Hipervínculo" xfId="58858" builtinId="8" hidden="1"/>
    <cellStyle name="Hipervínculo" xfId="58860" builtinId="8" hidden="1"/>
    <cellStyle name="Hipervínculo" xfId="58862" builtinId="8" hidden="1"/>
    <cellStyle name="Hipervínculo" xfId="58864" builtinId="8" hidden="1"/>
    <cellStyle name="Hipervínculo" xfId="58866" builtinId="8" hidden="1"/>
    <cellStyle name="Hipervínculo" xfId="58868" builtinId="8" hidden="1"/>
    <cellStyle name="Hipervínculo" xfId="58870" builtinId="8" hidden="1"/>
    <cellStyle name="Hipervínculo" xfId="58872" builtinId="8" hidden="1"/>
    <cellStyle name="Hipervínculo" xfId="58874" builtinId="8" hidden="1"/>
    <cellStyle name="Hipervínculo" xfId="58876" builtinId="8" hidden="1"/>
    <cellStyle name="Hipervínculo" xfId="58878" builtinId="8" hidden="1"/>
    <cellStyle name="Hipervínculo" xfId="58880" builtinId="8" hidden="1"/>
    <cellStyle name="Hipervínculo" xfId="58882" builtinId="8" hidden="1"/>
    <cellStyle name="Hipervínculo" xfId="58884" builtinId="8" hidden="1"/>
    <cellStyle name="Hipervínculo" xfId="58886" builtinId="8" hidden="1"/>
    <cellStyle name="Hipervínculo" xfId="58888" builtinId="8" hidden="1"/>
    <cellStyle name="Hipervínculo" xfId="58890" builtinId="8" hidden="1"/>
    <cellStyle name="Hipervínculo" xfId="58892" builtinId="8" hidden="1"/>
    <cellStyle name="Hipervínculo" xfId="58894" builtinId="8" hidden="1"/>
    <cellStyle name="Hipervínculo" xfId="58896" builtinId="8" hidden="1"/>
    <cellStyle name="Hipervínculo" xfId="58898" builtinId="8" hidden="1"/>
    <cellStyle name="Hipervínculo" xfId="58900" builtinId="8" hidden="1"/>
    <cellStyle name="Hipervínculo" xfId="58902" builtinId="8" hidden="1"/>
    <cellStyle name="Hipervínculo" xfId="58904" builtinId="8" hidden="1"/>
    <cellStyle name="Hipervínculo" xfId="58906" builtinId="8" hidden="1"/>
    <cellStyle name="Hipervínculo" xfId="58908" builtinId="8" hidden="1"/>
    <cellStyle name="Hipervínculo" xfId="58910" builtinId="8" hidden="1"/>
    <cellStyle name="Hipervínculo" xfId="58912" builtinId="8" hidden="1"/>
    <cellStyle name="Hipervínculo" xfId="58914" builtinId="8" hidden="1"/>
    <cellStyle name="Hipervínculo" xfId="58916" builtinId="8" hidden="1"/>
    <cellStyle name="Hipervínculo" xfId="58918" builtinId="8" hidden="1"/>
    <cellStyle name="Hipervínculo" xfId="58920" builtinId="8" hidden="1"/>
    <cellStyle name="Hipervínculo" xfId="58922" builtinId="8" hidden="1"/>
    <cellStyle name="Hipervínculo" xfId="58924" builtinId="8" hidden="1"/>
    <cellStyle name="Hipervínculo" xfId="58926" builtinId="8" hidden="1"/>
    <cellStyle name="Hipervínculo" xfId="58928" builtinId="8" hidden="1"/>
    <cellStyle name="Hipervínculo" xfId="58930" builtinId="8" hidden="1"/>
    <cellStyle name="Hipervínculo" xfId="58932" builtinId="8" hidden="1"/>
    <cellStyle name="Hipervínculo" xfId="58934" builtinId="8" hidden="1"/>
    <cellStyle name="Hipervínculo" xfId="58936" builtinId="8" hidden="1"/>
    <cellStyle name="Hipervínculo" xfId="58938" builtinId="8" hidden="1"/>
    <cellStyle name="Hipervínculo" xfId="58940" builtinId="8" hidden="1"/>
    <cellStyle name="Hipervínculo" xfId="58942" builtinId="8" hidden="1"/>
    <cellStyle name="Hipervínculo" xfId="58944" builtinId="8" hidden="1"/>
    <cellStyle name="Hipervínculo" xfId="58946" builtinId="8" hidden="1"/>
    <cellStyle name="Hipervínculo" xfId="58948" builtinId="8" hidden="1"/>
    <cellStyle name="Hipervínculo" xfId="58950" builtinId="8" hidden="1"/>
    <cellStyle name="Hipervínculo" xfId="58952" builtinId="8" hidden="1"/>
    <cellStyle name="Hipervínculo" xfId="58954" builtinId="8" hidden="1"/>
    <cellStyle name="Hipervínculo" xfId="58956" builtinId="8" hidden="1"/>
    <cellStyle name="Hipervínculo" xfId="58958" builtinId="8" hidden="1"/>
    <cellStyle name="Hipervínculo" xfId="58960" builtinId="8" hidden="1"/>
    <cellStyle name="Hipervínculo" xfId="58962" builtinId="8" hidden="1"/>
    <cellStyle name="Hipervínculo" xfId="58964" builtinId="8" hidden="1"/>
    <cellStyle name="Hipervínculo" xfId="58966" builtinId="8" hidden="1"/>
    <cellStyle name="Hipervínculo" xfId="58968" builtinId="8" hidden="1"/>
    <cellStyle name="Hipervínculo" xfId="58970" builtinId="8" hidden="1"/>
    <cellStyle name="Hipervínculo" xfId="58972" builtinId="8" hidden="1"/>
    <cellStyle name="Hipervínculo" xfId="58974" builtinId="8" hidden="1"/>
    <cellStyle name="Hipervínculo" xfId="58976" builtinId="8" hidden="1"/>
    <cellStyle name="Hipervínculo" xfId="58978" builtinId="8" hidden="1"/>
    <cellStyle name="Hipervínculo" xfId="58980" builtinId="8" hidden="1"/>
    <cellStyle name="Hipervínculo" xfId="58982" builtinId="8" hidden="1"/>
    <cellStyle name="Hipervínculo" xfId="58984" builtinId="8" hidden="1"/>
    <cellStyle name="Hipervínculo" xfId="58986" builtinId="8" hidden="1"/>
    <cellStyle name="Hipervínculo" xfId="58988" builtinId="8" hidden="1"/>
    <cellStyle name="Hipervínculo" xfId="58990" builtinId="8" hidden="1"/>
    <cellStyle name="Hipervínculo" xfId="58992" builtinId="8" hidden="1"/>
    <cellStyle name="Hipervínculo" xfId="58994" builtinId="8" hidden="1"/>
    <cellStyle name="Hipervínculo" xfId="58996" builtinId="8" hidden="1"/>
    <cellStyle name="Hipervínculo" xfId="58998" builtinId="8" hidden="1"/>
    <cellStyle name="Hipervínculo" xfId="59000" builtinId="8" hidden="1"/>
    <cellStyle name="Hipervínculo" xfId="59002" builtinId="8" hidden="1"/>
    <cellStyle name="Hipervínculo" xfId="59004" builtinId="8" hidden="1"/>
    <cellStyle name="Hipervínculo" xfId="59006" builtinId="8" hidden="1"/>
    <cellStyle name="Hipervínculo" xfId="59008" builtinId="8" hidden="1"/>
    <cellStyle name="Hipervínculo" xfId="59010" builtinId="8" hidden="1"/>
    <cellStyle name="Hipervínculo" xfId="59012" builtinId="8" hidden="1"/>
    <cellStyle name="Hipervínculo" xfId="59014" builtinId="8" hidden="1"/>
    <cellStyle name="Hipervínculo" xfId="59016" builtinId="8" hidden="1"/>
    <cellStyle name="Hipervínculo" xfId="59018" builtinId="8" hidden="1"/>
    <cellStyle name="Hipervínculo" xfId="59020" builtinId="8" hidden="1"/>
    <cellStyle name="Hipervínculo" xfId="59022" builtinId="8" hidden="1"/>
    <cellStyle name="Hipervínculo" xfId="59024" builtinId="8" hidden="1"/>
    <cellStyle name="Hipervínculo" xfId="59026" builtinId="8" hidden="1"/>
    <cellStyle name="Hipervínculo" xfId="59028" builtinId="8" hidden="1"/>
    <cellStyle name="Hipervínculo" xfId="59030" builtinId="8" hidden="1"/>
    <cellStyle name="Hipervínculo" xfId="59032" builtinId="8" hidden="1"/>
    <cellStyle name="Hipervínculo" xfId="59034" builtinId="8" hidden="1"/>
    <cellStyle name="Hipervínculo" xfId="59036" builtinId="8" hidden="1"/>
    <cellStyle name="Hipervínculo" xfId="59038" builtinId="8" hidden="1"/>
    <cellStyle name="Hipervínculo" xfId="59040" builtinId="8" hidden="1"/>
    <cellStyle name="Hipervínculo" xfId="59042" builtinId="8" hidden="1"/>
    <cellStyle name="Hipervínculo" xfId="59044" builtinId="8" hidden="1"/>
    <cellStyle name="Hipervínculo" xfId="59046" builtinId="8" hidden="1"/>
    <cellStyle name="Hipervínculo" xfId="59048" builtinId="8" hidden="1"/>
    <cellStyle name="Hipervínculo" xfId="59050" builtinId="8" hidden="1"/>
    <cellStyle name="Hipervínculo" xfId="59052" builtinId="8" hidden="1"/>
    <cellStyle name="Hipervínculo" xfId="59054" builtinId="8" hidden="1"/>
    <cellStyle name="Hipervínculo" xfId="59056" builtinId="8" hidden="1"/>
    <cellStyle name="Hipervínculo" xfId="59058" builtinId="8" hidden="1"/>
    <cellStyle name="Hipervínculo" xfId="59060" builtinId="8" hidden="1"/>
    <cellStyle name="Hipervínculo" xfId="59062" builtinId="8" hidden="1"/>
    <cellStyle name="Hipervínculo" xfId="59064" builtinId="8" hidden="1"/>
    <cellStyle name="Hipervínculo" xfId="59066" builtinId="8" hidden="1"/>
    <cellStyle name="Hipervínculo" xfId="59068" builtinId="8" hidden="1"/>
    <cellStyle name="Hipervínculo" xfId="59070" builtinId="8" hidden="1"/>
    <cellStyle name="Hipervínculo" xfId="59072" builtinId="8" hidden="1"/>
    <cellStyle name="Hipervínculo" xfId="59074" builtinId="8" hidden="1"/>
    <cellStyle name="Hipervínculo" xfId="59076" builtinId="8" hidden="1"/>
    <cellStyle name="Hipervínculo" xfId="59078" builtinId="8" hidden="1"/>
    <cellStyle name="Hipervínculo" xfId="59080" builtinId="8" hidden="1"/>
    <cellStyle name="Hipervínculo" xfId="59082" builtinId="8" hidden="1"/>
    <cellStyle name="Hipervínculo" xfId="59084" builtinId="8" hidden="1"/>
    <cellStyle name="Hipervínculo" xfId="59086" builtinId="8" hidden="1"/>
    <cellStyle name="Hipervínculo" xfId="59088" builtinId="8" hidden="1"/>
    <cellStyle name="Hipervínculo" xfId="59090" builtinId="8" hidden="1"/>
    <cellStyle name="Hipervínculo" xfId="59092" builtinId="8" hidden="1"/>
    <cellStyle name="Hipervínculo" xfId="59094" builtinId="8" hidden="1"/>
    <cellStyle name="Hipervínculo" xfId="59096" builtinId="8" hidden="1"/>
    <cellStyle name="Hipervínculo" xfId="59098" builtinId="8" hidden="1"/>
    <cellStyle name="Hipervínculo" xfId="59100" builtinId="8" hidden="1"/>
    <cellStyle name="Hipervínculo" xfId="59102" builtinId="8" hidden="1"/>
    <cellStyle name="Hipervínculo" xfId="59104" builtinId="8" hidden="1"/>
    <cellStyle name="Hipervínculo" xfId="59106" builtinId="8" hidden="1"/>
    <cellStyle name="Hipervínculo" xfId="59108" builtinId="8" hidden="1"/>
    <cellStyle name="Hipervínculo" xfId="59110" builtinId="8" hidden="1"/>
    <cellStyle name="Hipervínculo" xfId="59112" builtinId="8" hidden="1"/>
    <cellStyle name="Hipervínculo" xfId="59114" builtinId="8" hidden="1"/>
    <cellStyle name="Hipervínculo" xfId="59116" builtinId="8" hidden="1"/>
    <cellStyle name="Hipervínculo" xfId="59118" builtinId="8" hidden="1"/>
    <cellStyle name="Hipervínculo" xfId="59120" builtinId="8" hidden="1"/>
    <cellStyle name="Hipervínculo" xfId="59122" builtinId="8" hidden="1"/>
    <cellStyle name="Hipervínculo" xfId="59124" builtinId="8" hidden="1"/>
    <cellStyle name="Hipervínculo" xfId="59126" builtinId="8" hidden="1"/>
    <cellStyle name="Hipervínculo" xfId="59128" builtinId="8" hidden="1"/>
    <cellStyle name="Hipervínculo" xfId="59130" builtinId="8" hidden="1"/>
    <cellStyle name="Hipervínculo" xfId="59132" builtinId="8" hidden="1"/>
    <cellStyle name="Hipervínculo" xfId="59134" builtinId="8" hidden="1"/>
    <cellStyle name="Hipervínculo" xfId="59136" builtinId="8" hidden="1"/>
    <cellStyle name="Hipervínculo" xfId="59138" builtinId="8" hidden="1"/>
    <cellStyle name="Hipervínculo" xfId="59140" builtinId="8" hidden="1"/>
    <cellStyle name="Hipervínculo" xfId="59142" builtinId="8" hidden="1"/>
    <cellStyle name="Hipervínculo" xfId="59144" builtinId="8" hidden="1"/>
    <cellStyle name="Hipervínculo" xfId="59146" builtinId="8" hidden="1"/>
    <cellStyle name="Hipervínculo" xfId="59148" builtinId="8" hidden="1"/>
    <cellStyle name="Hipervínculo" xfId="59150" builtinId="8" hidden="1"/>
    <cellStyle name="Hipervínculo" xfId="59152" builtinId="8" hidden="1"/>
    <cellStyle name="Hipervínculo" xfId="59154" builtinId="8" hidden="1"/>
    <cellStyle name="Hipervínculo" xfId="59156" builtinId="8" hidden="1"/>
    <cellStyle name="Hipervínculo" xfId="59158" builtinId="8" hidden="1"/>
    <cellStyle name="Hipervínculo" xfId="59160" builtinId="8" hidden="1"/>
    <cellStyle name="Hipervínculo" xfId="59162" builtinId="8" hidden="1"/>
    <cellStyle name="Hipervínculo" xfId="59164" builtinId="8" hidden="1"/>
    <cellStyle name="Hipervínculo" xfId="59166" builtinId="8" hidden="1"/>
    <cellStyle name="Hipervínculo" xfId="59168" builtinId="8" hidden="1"/>
    <cellStyle name="Hipervínculo" xfId="59170" builtinId="8" hidden="1"/>
    <cellStyle name="Hipervínculo" xfId="59172" builtinId="8" hidden="1"/>
    <cellStyle name="Hipervínculo" xfId="59174" builtinId="8" hidden="1"/>
    <cellStyle name="Hipervínculo" xfId="59176" builtinId="8" hidden="1"/>
    <cellStyle name="Hipervínculo" xfId="59178" builtinId="8" hidden="1"/>
    <cellStyle name="Hipervínculo" xfId="59180" builtinId="8" hidden="1"/>
    <cellStyle name="Hipervínculo" xfId="59182" builtinId="8" hidden="1"/>
    <cellStyle name="Hipervínculo" xfId="59184" builtinId="8" hidden="1"/>
    <cellStyle name="Hipervínculo" xfId="59186" builtinId="8" hidden="1"/>
    <cellStyle name="Hipervínculo" xfId="59188" builtinId="8" hidden="1"/>
    <cellStyle name="Hipervínculo" xfId="59190" builtinId="8" hidden="1"/>
    <cellStyle name="Hipervínculo" xfId="59192" builtinId="8" hidden="1"/>
    <cellStyle name="Hipervínculo" xfId="59194" builtinId="8" hidden="1"/>
    <cellStyle name="Hipervínculo" xfId="59196" builtinId="8" hidden="1"/>
    <cellStyle name="Hipervínculo" xfId="59198" builtinId="8" hidden="1"/>
    <cellStyle name="Hipervínculo" xfId="59200" builtinId="8" hidden="1"/>
    <cellStyle name="Hipervínculo" xfId="59202" builtinId="8" hidden="1"/>
    <cellStyle name="Hipervínculo" xfId="59204" builtinId="8" hidden="1"/>
    <cellStyle name="Hipervínculo" xfId="59206" builtinId="8" hidden="1"/>
    <cellStyle name="Hipervínculo" xfId="59208" builtinId="8" hidden="1"/>
    <cellStyle name="Hipervínculo" xfId="59210" builtinId="8" hidden="1"/>
    <cellStyle name="Hipervínculo" xfId="59212" builtinId="8" hidden="1"/>
    <cellStyle name="Hipervínculo" xfId="59214" builtinId="8" hidden="1"/>
    <cellStyle name="Hipervínculo" xfId="59216" builtinId="8" hidden="1"/>
    <cellStyle name="Hipervínculo" xfId="59218" builtinId="8" hidden="1"/>
    <cellStyle name="Hipervínculo" xfId="59220" builtinId="8" hidden="1"/>
    <cellStyle name="Hipervínculo" xfId="59222" builtinId="8" hidden="1"/>
    <cellStyle name="Hipervínculo" xfId="59224" builtinId="8" hidden="1"/>
    <cellStyle name="Hipervínculo" xfId="59226" builtinId="8" hidden="1"/>
    <cellStyle name="Hipervínculo" xfId="59228" builtinId="8" hidden="1"/>
    <cellStyle name="Hipervínculo" xfId="59230" builtinId="8" hidden="1"/>
    <cellStyle name="Hipervínculo" xfId="59232" builtinId="8" hidden="1"/>
    <cellStyle name="Hipervínculo" xfId="59234" builtinId="8" hidden="1"/>
    <cellStyle name="Hipervínculo" xfId="59236" builtinId="8" hidden="1"/>
    <cellStyle name="Hipervínculo" xfId="59238" builtinId="8" hidden="1"/>
    <cellStyle name="Hipervínculo" xfId="59240" builtinId="8" hidden="1"/>
    <cellStyle name="Hipervínculo" xfId="59242" builtinId="8" hidden="1"/>
    <cellStyle name="Hipervínculo" xfId="59244" builtinId="8" hidden="1"/>
    <cellStyle name="Hipervínculo" xfId="59246" builtinId="8" hidden="1"/>
    <cellStyle name="Hipervínculo" xfId="59248" builtinId="8" hidden="1"/>
    <cellStyle name="Hipervínculo" xfId="59250" builtinId="8" hidden="1"/>
    <cellStyle name="Hipervínculo" xfId="59252" builtinId="8" hidden="1"/>
    <cellStyle name="Hipervínculo" xfId="59254" builtinId="8" hidden="1"/>
    <cellStyle name="Hipervínculo" xfId="59256" builtinId="8" hidden="1"/>
    <cellStyle name="Hipervínculo" xfId="59258" builtinId="8" hidden="1"/>
    <cellStyle name="Hipervínculo" xfId="59260" builtinId="8" hidden="1"/>
    <cellStyle name="Hipervínculo" xfId="59262" builtinId="8" hidden="1"/>
    <cellStyle name="Hipervínculo" xfId="59264" builtinId="8" hidden="1"/>
    <cellStyle name="Hipervínculo" xfId="59266" builtinId="8" hidden="1"/>
    <cellStyle name="Hipervínculo" xfId="59268" builtinId="8" hidden="1"/>
    <cellStyle name="Hipervínculo" xfId="59270" builtinId="8" hidden="1"/>
    <cellStyle name="Hipervínculo" xfId="59272" builtinId="8" hidden="1"/>
    <cellStyle name="Hipervínculo" xfId="59274" builtinId="8" hidden="1"/>
    <cellStyle name="Hipervínculo" xfId="59276" builtinId="8" hidden="1"/>
    <cellStyle name="Hipervínculo" xfId="59278" builtinId="8" hidden="1"/>
    <cellStyle name="Hipervínculo" xfId="59280" builtinId="8" hidden="1"/>
    <cellStyle name="Hipervínculo" xfId="59282" builtinId="8" hidden="1"/>
    <cellStyle name="Hipervínculo" xfId="59284" builtinId="8" hidden="1"/>
    <cellStyle name="Hipervínculo" xfId="59286" builtinId="8" hidden="1"/>
    <cellStyle name="Hipervínculo" xfId="59288" builtinId="8" hidden="1"/>
    <cellStyle name="Hipervínculo" xfId="59290" builtinId="8" hidden="1"/>
    <cellStyle name="Hipervínculo" xfId="59292" builtinId="8" hidden="1"/>
    <cellStyle name="Hipervínculo" xfId="59294" builtinId="8" hidden="1"/>
    <cellStyle name="Hipervínculo" xfId="59296" builtinId="8" hidden="1"/>
    <cellStyle name="Hipervínculo" xfId="59298" builtinId="8" hidden="1"/>
    <cellStyle name="Hipervínculo" xfId="59300" builtinId="8" hidden="1"/>
    <cellStyle name="Hipervínculo" xfId="59302" builtinId="8" hidden="1"/>
    <cellStyle name="Hipervínculo" xfId="59304" builtinId="8" hidden="1"/>
    <cellStyle name="Hipervínculo" xfId="59306" builtinId="8" hidden="1"/>
    <cellStyle name="Hipervínculo" xfId="59308" builtinId="8" hidden="1"/>
    <cellStyle name="Hipervínculo" xfId="59310" builtinId="8" hidden="1"/>
    <cellStyle name="Hipervínculo" xfId="59312" builtinId="8" hidden="1"/>
    <cellStyle name="Hipervínculo" xfId="59314" builtinId="8" hidden="1"/>
    <cellStyle name="Hipervínculo" xfId="59316" builtinId="8" hidden="1"/>
    <cellStyle name="Hipervínculo" xfId="59318" builtinId="8" hidden="1"/>
    <cellStyle name="Hipervínculo" xfId="59320" builtinId="8" hidden="1"/>
    <cellStyle name="Hipervínculo" xfId="59322" builtinId="8" hidden="1"/>
    <cellStyle name="Hipervínculo" xfId="59324" builtinId="8" hidden="1"/>
    <cellStyle name="Hipervínculo" xfId="59326" builtinId="8" hidden="1"/>
    <cellStyle name="Hipervínculo" xfId="59328" builtinId="8" hidden="1"/>
    <cellStyle name="Hipervínculo" xfId="59330" builtinId="8" hidden="1"/>
    <cellStyle name="Hipervínculo" xfId="59332" builtinId="8" hidden="1"/>
    <cellStyle name="Hipervínculo" xfId="59334" builtinId="8" hidden="1"/>
    <cellStyle name="Hipervínculo" xfId="59336" builtinId="8" hidden="1"/>
    <cellStyle name="Hipervínculo" xfId="59338" builtinId="8" hidden="1"/>
    <cellStyle name="Hipervínculo" xfId="59340" builtinId="8" hidden="1"/>
    <cellStyle name="Hipervínculo" xfId="59342" builtinId="8" hidden="1"/>
    <cellStyle name="Hipervínculo" xfId="59344" builtinId="8" hidden="1"/>
    <cellStyle name="Hipervínculo" xfId="59346" builtinId="8" hidden="1"/>
    <cellStyle name="Hipervínculo" xfId="59348" builtinId="8" hidden="1"/>
    <cellStyle name="Hipervínculo" xfId="59350" builtinId="8" hidden="1"/>
    <cellStyle name="Hipervínculo" xfId="59352" builtinId="8" hidden="1"/>
    <cellStyle name="Hipervínculo" xfId="59354" builtinId="8" hidden="1"/>
    <cellStyle name="Hipervínculo" xfId="59356" builtinId="8" hidden="1"/>
    <cellStyle name="Hipervínculo" xfId="59358" builtinId="8" hidden="1"/>
    <cellStyle name="Hipervínculo" xfId="59360" builtinId="8" hidden="1"/>
    <cellStyle name="Hipervínculo" xfId="59362" builtinId="8" hidden="1"/>
    <cellStyle name="Hipervínculo" xfId="59364" builtinId="8" hidden="1"/>
    <cellStyle name="Hipervínculo" xfId="59366" builtinId="8" hidden="1"/>
    <cellStyle name="Hipervínculo" xfId="59368" builtinId="8" hidden="1"/>
    <cellStyle name="Hipervínculo" xfId="59370" builtinId="8" hidden="1"/>
    <cellStyle name="Hipervínculo" xfId="59372" builtinId="8" hidden="1"/>
    <cellStyle name="Hipervínculo" xfId="59374" builtinId="8" hidden="1"/>
    <cellStyle name="Hipervínculo" xfId="59376" builtinId="8" hidden="1"/>
    <cellStyle name="Hipervínculo" xfId="59378" builtinId="8" hidden="1"/>
    <cellStyle name="Hipervínculo" xfId="59380" builtinId="8" hidden="1"/>
    <cellStyle name="Hipervínculo" xfId="59382" builtinId="8" hidden="1"/>
    <cellStyle name="Hipervínculo" xfId="59384" builtinId="8" hidden="1"/>
    <cellStyle name="Hipervínculo" xfId="59386" builtinId="8" hidden="1"/>
    <cellStyle name="Hipervínculo" xfId="59388" builtinId="8" hidden="1"/>
    <cellStyle name="Hipervínculo" xfId="59390" builtinId="8" hidden="1"/>
    <cellStyle name="Hipervínculo" xfId="59392" builtinId="8" hidden="1"/>
    <cellStyle name="Hipervínculo" xfId="59394" builtinId="8" hidden="1"/>
    <cellStyle name="Hipervínculo" xfId="59396" builtinId="8" hidden="1"/>
    <cellStyle name="Hipervínculo" xfId="59398" builtinId="8" hidden="1"/>
    <cellStyle name="Hipervínculo" xfId="59400" builtinId="8" hidden="1"/>
    <cellStyle name="Hipervínculo" xfId="59402" builtinId="8" hidden="1"/>
    <cellStyle name="Hipervínculo" xfId="59404" builtinId="8" hidden="1"/>
    <cellStyle name="Hipervínculo" xfId="59406" builtinId="8" hidden="1"/>
    <cellStyle name="Hipervínculo" xfId="59408" builtinId="8" hidden="1"/>
    <cellStyle name="Hipervínculo" xfId="59410" builtinId="8" hidden="1"/>
    <cellStyle name="Hipervínculo" xfId="59412" builtinId="8" hidden="1"/>
    <cellStyle name="Hipervínculo" xfId="59414" builtinId="8" hidden="1"/>
    <cellStyle name="Hipervínculo" xfId="59416" builtinId="8" hidden="1"/>
    <cellStyle name="Hipervínculo" xfId="59418" builtinId="8" hidden="1"/>
    <cellStyle name="Hipervínculo" xfId="59420" builtinId="8" hidden="1"/>
    <cellStyle name="Hipervínculo" xfId="59422" builtinId="8" hidden="1"/>
    <cellStyle name="Hipervínculo" xfId="59424" builtinId="8" hidden="1"/>
    <cellStyle name="Hipervínculo" xfId="59426" builtinId="8" hidden="1"/>
    <cellStyle name="Hipervínculo" xfId="59428" builtinId="8" hidden="1"/>
    <cellStyle name="Hipervínculo" xfId="59430" builtinId="8" hidden="1"/>
    <cellStyle name="Hipervínculo" xfId="59432" builtinId="8" hidden="1"/>
    <cellStyle name="Hipervínculo" xfId="59434" builtinId="8" hidden="1"/>
    <cellStyle name="Hipervínculo" xfId="59436" builtinId="8" hidden="1"/>
    <cellStyle name="Hipervínculo" xfId="59438" builtinId="8" hidden="1"/>
    <cellStyle name="Hipervínculo" xfId="59440" builtinId="8" hidden="1"/>
    <cellStyle name="Hipervínculo" xfId="59442" builtinId="8" hidden="1"/>
    <cellStyle name="Hipervínculo" xfId="59444" builtinId="8" hidden="1"/>
    <cellStyle name="Hipervínculo" xfId="59446" builtinId="8" hidden="1"/>
    <cellStyle name="Hipervínculo" xfId="59448" builtinId="8" hidden="1"/>
    <cellStyle name="Hipervínculo" xfId="59450" builtinId="8" hidden="1"/>
    <cellStyle name="Hipervínculo" xfId="59452" builtinId="8" hidden="1"/>
    <cellStyle name="Hipervínculo" xfId="59454" builtinId="8" hidden="1"/>
    <cellStyle name="Hipervínculo" xfId="59456" builtinId="8" hidden="1"/>
    <cellStyle name="Hipervínculo" xfId="59458" builtinId="8" hidden="1"/>
    <cellStyle name="Hipervínculo" xfId="59460" builtinId="8" hidden="1"/>
    <cellStyle name="Hipervínculo" xfId="59462" builtinId="8" hidden="1"/>
    <cellStyle name="Hipervínculo" xfId="59464" builtinId="8" hidden="1"/>
    <cellStyle name="Hipervínculo" xfId="59466" builtinId="8" hidden="1"/>
    <cellStyle name="Hipervínculo" xfId="59468" builtinId="8" hidden="1"/>
    <cellStyle name="Hipervínculo" xfId="59470" builtinId="8" hidden="1"/>
    <cellStyle name="Hipervínculo" xfId="59472" builtinId="8" hidden="1"/>
    <cellStyle name="Hipervínculo" xfId="59474" builtinId="8" hidden="1"/>
    <cellStyle name="Hipervínculo" xfId="59476" builtinId="8" hidden="1"/>
    <cellStyle name="Hipervínculo" xfId="59478" builtinId="8" hidden="1"/>
    <cellStyle name="Hipervínculo" xfId="59480" builtinId="8" hidden="1"/>
    <cellStyle name="Hipervínculo" xfId="59482" builtinId="8" hidden="1"/>
    <cellStyle name="Hipervínculo" xfId="59484" builtinId="8" hidden="1"/>
    <cellStyle name="Hipervínculo" xfId="59486" builtinId="8" hidden="1"/>
    <cellStyle name="Hipervínculo" xfId="59488" builtinId="8" hidden="1"/>
    <cellStyle name="Hipervínculo" xfId="59490" builtinId="8" hidden="1"/>
    <cellStyle name="Hipervínculo" xfId="59492" builtinId="8" hidden="1"/>
    <cellStyle name="Hipervínculo" xfId="59494" builtinId="8" hidden="1"/>
    <cellStyle name="Hipervínculo" xfId="59496" builtinId="8" hidden="1"/>
    <cellStyle name="Hipervínculo" xfId="59498" builtinId="8" hidden="1"/>
    <cellStyle name="Hipervínculo" xfId="59500" builtinId="8" hidden="1"/>
    <cellStyle name="Hipervínculo" xfId="59502" builtinId="8" hidden="1"/>
    <cellStyle name="Hipervínculo" xfId="59504" builtinId="8" hidden="1"/>
    <cellStyle name="Hipervínculo" xfId="59506" builtinId="8" hidden="1"/>
    <cellStyle name="Hipervínculo" xfId="59508" builtinId="8" hidden="1"/>
    <cellStyle name="Hipervínculo" xfId="59510" builtinId="8" hidden="1"/>
    <cellStyle name="Hipervínculo" xfId="59512" builtinId="8" hidden="1"/>
    <cellStyle name="Hipervínculo" xfId="59514" builtinId="8" hidden="1"/>
    <cellStyle name="Hipervínculo" xfId="59516" builtinId="8" hidden="1"/>
    <cellStyle name="Hipervínculo" xfId="59518" builtinId="8" hidden="1"/>
    <cellStyle name="Hipervínculo" xfId="59520" builtinId="8" hidden="1"/>
    <cellStyle name="Hipervínculo" xfId="59522" builtinId="8" hidden="1"/>
    <cellStyle name="Hipervínculo" xfId="59524" builtinId="8" hidden="1"/>
    <cellStyle name="Hipervínculo" xfId="59526" builtinId="8" hidden="1"/>
    <cellStyle name="Hipervínculo" xfId="59528" builtinId="8" hidden="1"/>
    <cellStyle name="Hipervínculo" xfId="59530" builtinId="8" hidden="1"/>
    <cellStyle name="Hipervínculo" xfId="59532" builtinId="8" hidden="1"/>
    <cellStyle name="Hipervínculo" xfId="59534" builtinId="8" hidden="1"/>
    <cellStyle name="Hipervínculo" xfId="59536" builtinId="8" hidden="1"/>
    <cellStyle name="Hipervínculo" xfId="59538" builtinId="8" hidden="1"/>
    <cellStyle name="Hipervínculo" xfId="59540" builtinId="8" hidden="1"/>
    <cellStyle name="Hipervínculo" xfId="59542" builtinId="8" hidden="1"/>
    <cellStyle name="Hipervínculo" xfId="59544" builtinId="8" hidden="1"/>
    <cellStyle name="Hipervínculo" xfId="59546" builtinId="8" hidden="1"/>
    <cellStyle name="Hipervínculo" xfId="59548" builtinId="8" hidden="1"/>
    <cellStyle name="Hipervínculo" xfId="59550" builtinId="8" hidden="1"/>
    <cellStyle name="Hipervínculo" xfId="59552" builtinId="8" hidden="1"/>
    <cellStyle name="Hipervínculo" xfId="59554" builtinId="8" hidden="1"/>
    <cellStyle name="Hipervínculo" xfId="59556" builtinId="8" hidden="1"/>
    <cellStyle name="Hipervínculo" xfId="59558" builtinId="8" hidden="1"/>
    <cellStyle name="Hipervínculo" xfId="59560" builtinId="8" hidden="1"/>
    <cellStyle name="Hipervínculo" xfId="59562" builtinId="8" hidden="1"/>
    <cellStyle name="Hipervínculo" xfId="59564" builtinId="8" hidden="1"/>
    <cellStyle name="Hipervínculo" xfId="59566" builtinId="8" hidden="1"/>
    <cellStyle name="Hipervínculo" xfId="59568" builtinId="8" hidden="1"/>
    <cellStyle name="Hipervínculo" xfId="59570" builtinId="8" hidden="1"/>
    <cellStyle name="Hipervínculo" xfId="59572" builtinId="8" hidden="1"/>
    <cellStyle name="Hipervínculo" xfId="59574" builtinId="8" hidden="1"/>
    <cellStyle name="Hipervínculo" xfId="59576" builtinId="8" hidden="1"/>
    <cellStyle name="Hipervínculo" xfId="59578" builtinId="8" hidden="1"/>
    <cellStyle name="Hipervínculo" xfId="59580" builtinId="8" hidden="1"/>
    <cellStyle name="Hipervínculo" xfId="59582" builtinId="8" hidden="1"/>
    <cellStyle name="Hipervínculo" xfId="59584" builtinId="8" hidden="1"/>
    <cellStyle name="Hipervínculo" xfId="59586" builtinId="8" hidden="1"/>
    <cellStyle name="Hipervínculo" xfId="59588" builtinId="8" hidden="1"/>
    <cellStyle name="Hipervínculo" xfId="59590" builtinId="8" hidden="1"/>
    <cellStyle name="Hipervínculo" xfId="59592" builtinId="8" hidden="1"/>
    <cellStyle name="Hipervínculo" xfId="59594" builtinId="8" hidden="1"/>
    <cellStyle name="Hipervínculo" xfId="59596" builtinId="8" hidden="1"/>
    <cellStyle name="Hipervínculo" xfId="59598" builtinId="8" hidden="1"/>
    <cellStyle name="Hipervínculo" xfId="59600" builtinId="8" hidden="1"/>
    <cellStyle name="Hipervínculo" xfId="59602" builtinId="8" hidden="1"/>
    <cellStyle name="Hipervínculo" xfId="59604" builtinId="8" hidden="1"/>
    <cellStyle name="Hipervínculo" xfId="59606" builtinId="8" hidden="1"/>
    <cellStyle name="Hipervínculo" xfId="59608" builtinId="8" hidden="1"/>
    <cellStyle name="Hipervínculo" xfId="59610" builtinId="8" hidden="1"/>
    <cellStyle name="Hipervínculo" xfId="59612" builtinId="8" hidden="1"/>
    <cellStyle name="Hipervínculo" xfId="59614" builtinId="8" hidden="1"/>
    <cellStyle name="Hipervínculo" xfId="59616" builtinId="8" hidden="1"/>
    <cellStyle name="Hipervínculo" xfId="59618" builtinId="8" hidden="1"/>
    <cellStyle name="Hipervínculo" xfId="59620" builtinId="8" hidden="1"/>
    <cellStyle name="Hipervínculo" xfId="59622" builtinId="8" hidden="1"/>
    <cellStyle name="Hipervínculo" xfId="59624" builtinId="8" hidden="1"/>
    <cellStyle name="Hipervínculo" xfId="59626" builtinId="8" hidden="1"/>
    <cellStyle name="Hipervínculo" xfId="59628" builtinId="8" hidden="1"/>
    <cellStyle name="Hipervínculo" xfId="59630" builtinId="8" hidden="1"/>
    <cellStyle name="Hipervínculo" xfId="59632" builtinId="8" hidden="1"/>
    <cellStyle name="Hipervínculo" xfId="59634" builtinId="8" hidden="1"/>
    <cellStyle name="Hipervínculo" xfId="59636" builtinId="8" hidden="1"/>
    <cellStyle name="Hipervínculo" xfId="59638" builtinId="8" hidden="1"/>
    <cellStyle name="Hipervínculo" xfId="59640" builtinId="8" hidden="1"/>
    <cellStyle name="Hipervínculo" xfId="59642" builtinId="8" hidden="1"/>
    <cellStyle name="Hipervínculo" xfId="59644" builtinId="8" hidden="1"/>
    <cellStyle name="Hipervínculo" xfId="59646" builtinId="8" hidden="1"/>
    <cellStyle name="Hipervínculo" xfId="59648" builtinId="8" hidden="1"/>
    <cellStyle name="Hipervínculo" xfId="59650" builtinId="8" hidden="1"/>
    <cellStyle name="Hipervínculo" xfId="59652" builtinId="8" hidden="1"/>
    <cellStyle name="Hipervínculo" xfId="59654" builtinId="8" hidden="1"/>
    <cellStyle name="Hipervínculo" xfId="59656" builtinId="8" hidden="1"/>
    <cellStyle name="Hipervínculo" xfId="59658" builtinId="8" hidden="1"/>
    <cellStyle name="Hipervínculo" xfId="59660" builtinId="8" hidden="1"/>
    <cellStyle name="Hipervínculo" xfId="59662" builtinId="8" hidden="1"/>
    <cellStyle name="Hipervínculo" xfId="59664" builtinId="8" hidden="1"/>
    <cellStyle name="Hipervínculo" xfId="59666" builtinId="8" hidden="1"/>
    <cellStyle name="Hipervínculo" xfId="59668" builtinId="8" hidden="1"/>
    <cellStyle name="Hipervínculo" xfId="59670" builtinId="8" hidden="1"/>
    <cellStyle name="Hipervínculo" xfId="59672" builtinId="8" hidden="1"/>
    <cellStyle name="Hipervínculo" xfId="59674" builtinId="8" hidden="1"/>
    <cellStyle name="Hipervínculo" xfId="59676" builtinId="8" hidden="1"/>
    <cellStyle name="Hipervínculo" xfId="59678" builtinId="8" hidden="1"/>
    <cellStyle name="Hipervínculo" xfId="59680" builtinId="8" hidden="1"/>
    <cellStyle name="Hipervínculo" xfId="59682" builtinId="8" hidden="1"/>
    <cellStyle name="Hipervínculo" xfId="59684" builtinId="8" hidden="1"/>
    <cellStyle name="Hipervínculo" xfId="59686" builtinId="8" hidden="1"/>
    <cellStyle name="Hipervínculo" xfId="59688" builtinId="8" hidden="1"/>
    <cellStyle name="Hipervínculo" xfId="59690" builtinId="8" hidden="1"/>
    <cellStyle name="Hipervínculo" xfId="59692" builtinId="8" hidden="1"/>
    <cellStyle name="Hipervínculo" xfId="59694" builtinId="8" hidden="1"/>
    <cellStyle name="Hipervínculo" xfId="59696" builtinId="8" hidden="1"/>
    <cellStyle name="Hipervínculo" xfId="59698" builtinId="8" hidden="1"/>
    <cellStyle name="Hipervínculo" xfId="59700" builtinId="8" hidden="1"/>
    <cellStyle name="Hipervínculo" xfId="59702" builtinId="8" hidden="1"/>
    <cellStyle name="Hipervínculo" xfId="59704" builtinId="8" hidden="1"/>
    <cellStyle name="Hipervínculo" xfId="59706" builtinId="8" hidden="1"/>
    <cellStyle name="Hipervínculo" xfId="59708" builtinId="8" hidden="1"/>
    <cellStyle name="Hipervínculo" xfId="59710" builtinId="8" hidden="1"/>
    <cellStyle name="Hipervínculo" xfId="59712" builtinId="8" hidden="1"/>
    <cellStyle name="Hipervínculo" xfId="59714" builtinId="8" hidden="1"/>
    <cellStyle name="Hipervínculo" xfId="59716" builtinId="8" hidden="1"/>
    <cellStyle name="Hipervínculo" xfId="59718" builtinId="8" hidden="1"/>
    <cellStyle name="Hipervínculo" xfId="59720" builtinId="8" hidden="1"/>
    <cellStyle name="Hipervínculo" xfId="59722" builtinId="8" hidden="1"/>
    <cellStyle name="Hipervínculo" xfId="59724" builtinId="8" hidden="1"/>
    <cellStyle name="Hipervínculo" xfId="59726" builtinId="8" hidden="1"/>
    <cellStyle name="Hipervínculo" xfId="59728" builtinId="8" hidden="1"/>
    <cellStyle name="Hipervínculo" xfId="59730" builtinId="8" hidden="1"/>
    <cellStyle name="Hipervínculo" xfId="59732" builtinId="8" hidden="1"/>
    <cellStyle name="Hipervínculo" xfId="59734" builtinId="8" hidden="1"/>
    <cellStyle name="Hipervínculo" xfId="59736" builtinId="8" hidden="1"/>
    <cellStyle name="Hipervínculo" xfId="59738" builtinId="8" hidden="1"/>
    <cellStyle name="Hipervínculo" xfId="59740" builtinId="8" hidden="1"/>
    <cellStyle name="Hipervínculo" xfId="59742" builtinId="8" hidden="1"/>
    <cellStyle name="Hipervínculo" xfId="59744" builtinId="8" hidden="1"/>
    <cellStyle name="Hipervínculo" xfId="59746" builtinId="8" hidden="1"/>
    <cellStyle name="Hipervínculo" xfId="59748" builtinId="8" hidden="1"/>
    <cellStyle name="Hipervínculo" xfId="59750" builtinId="8" hidden="1"/>
    <cellStyle name="Hipervínculo" xfId="59752" builtinId="8" hidden="1"/>
    <cellStyle name="Hipervínculo" xfId="59754" builtinId="8" hidden="1"/>
    <cellStyle name="Hipervínculo" xfId="59756" builtinId="8" hidden="1"/>
    <cellStyle name="Hipervínculo" xfId="59758" builtinId="8" hidden="1"/>
    <cellStyle name="Hipervínculo" xfId="59760" builtinId="8" hidden="1"/>
    <cellStyle name="Hipervínculo" xfId="59762" builtinId="8" hidden="1"/>
    <cellStyle name="Hipervínculo" xfId="59764" builtinId="8" hidden="1"/>
    <cellStyle name="Hipervínculo" xfId="59766" builtinId="8" hidden="1"/>
    <cellStyle name="Hipervínculo" xfId="59768" builtinId="8" hidden="1"/>
    <cellStyle name="Hipervínculo" xfId="59770" builtinId="8" hidden="1"/>
    <cellStyle name="Hipervínculo" xfId="59772" builtinId="8" hidden="1"/>
    <cellStyle name="Hipervínculo" xfId="59774" builtinId="8" hidden="1"/>
    <cellStyle name="Hipervínculo" xfId="59776" builtinId="8" hidden="1"/>
    <cellStyle name="Hipervínculo" xfId="59778" builtinId="8" hidden="1"/>
    <cellStyle name="Hipervínculo" xfId="59780" builtinId="8" hidden="1"/>
    <cellStyle name="Hipervínculo" xfId="59782" builtinId="8" hidden="1"/>
    <cellStyle name="Hipervínculo" xfId="59784" builtinId="8" hidden="1"/>
    <cellStyle name="Hipervínculo" xfId="59786" builtinId="8" hidden="1"/>
    <cellStyle name="Hipervínculo" xfId="59788" builtinId="8" hidden="1"/>
    <cellStyle name="Hipervínculo" xfId="59790" builtinId="8" hidden="1"/>
    <cellStyle name="Hipervínculo" xfId="59792" builtinId="8" hidden="1"/>
    <cellStyle name="Hipervínculo" xfId="59794" builtinId="8" hidden="1"/>
    <cellStyle name="Hipervínculo" xfId="59796" builtinId="8" hidden="1"/>
    <cellStyle name="Hipervínculo" xfId="59798" builtinId="8" hidden="1"/>
    <cellStyle name="Hipervínculo" xfId="59800" builtinId="8" hidden="1"/>
    <cellStyle name="Hipervínculo" xfId="59802" builtinId="8" hidden="1"/>
    <cellStyle name="Hipervínculo" xfId="59804" builtinId="8" hidden="1"/>
    <cellStyle name="Hipervínculo" xfId="5980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09"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7" builtinId="9" hidden="1"/>
    <cellStyle name="Hipervínculo visitado" xfId="1509" builtinId="9" hidden="1"/>
    <cellStyle name="Hipervínculo visitado" xfId="1511" builtinId="9" hidden="1"/>
    <cellStyle name="Hipervínculo visitado" xfId="1513"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5"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5"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1"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3"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5"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Hipervínculo visitado" xfId="2307" builtinId="9" hidden="1"/>
    <cellStyle name="Hipervínculo visitado" xfId="2309" builtinId="9" hidden="1"/>
    <cellStyle name="Hipervínculo visitado" xfId="2311" builtinId="9" hidden="1"/>
    <cellStyle name="Hipervínculo visitado" xfId="2313" builtinId="9" hidden="1"/>
    <cellStyle name="Hipervínculo visitado" xfId="2315" builtinId="9" hidden="1"/>
    <cellStyle name="Hipervínculo visitado" xfId="2317" builtinId="9" hidden="1"/>
    <cellStyle name="Hipervínculo visitado" xfId="2319" builtinId="9" hidden="1"/>
    <cellStyle name="Hipervínculo visitado" xfId="2321" builtinId="9" hidden="1"/>
    <cellStyle name="Hipervínculo visitado" xfId="2323" builtinId="9" hidden="1"/>
    <cellStyle name="Hipervínculo visitado" xfId="2325" builtinId="9" hidden="1"/>
    <cellStyle name="Hipervínculo visitado" xfId="2327" builtinId="9" hidden="1"/>
    <cellStyle name="Hipervínculo visitado" xfId="2329" builtinId="9" hidden="1"/>
    <cellStyle name="Hipervínculo visitado" xfId="2331" builtinId="9" hidden="1"/>
    <cellStyle name="Hipervínculo visitado" xfId="2333" builtinId="9" hidden="1"/>
    <cellStyle name="Hipervínculo visitado" xfId="2335" builtinId="9" hidden="1"/>
    <cellStyle name="Hipervínculo visitado" xfId="2337" builtinId="9" hidden="1"/>
    <cellStyle name="Hipervínculo visitado" xfId="2339" builtinId="9" hidden="1"/>
    <cellStyle name="Hipervínculo visitado" xfId="2341" builtinId="9" hidden="1"/>
    <cellStyle name="Hipervínculo visitado" xfId="2343" builtinId="9" hidden="1"/>
    <cellStyle name="Hipervínculo visitado" xfId="2345" builtinId="9" hidden="1"/>
    <cellStyle name="Hipervínculo visitado" xfId="2347" builtinId="9" hidden="1"/>
    <cellStyle name="Hipervínculo visitado" xfId="2349" builtinId="9" hidden="1"/>
    <cellStyle name="Hipervínculo visitado" xfId="2351" builtinId="9" hidden="1"/>
    <cellStyle name="Hipervínculo visitado" xfId="2353" builtinId="9" hidden="1"/>
    <cellStyle name="Hipervínculo visitado" xfId="2355" builtinId="9" hidden="1"/>
    <cellStyle name="Hipervínculo visitado" xfId="2357" builtinId="9" hidden="1"/>
    <cellStyle name="Hipervínculo visitado" xfId="2359" builtinId="9" hidden="1"/>
    <cellStyle name="Hipervínculo visitado" xfId="2361" builtinId="9" hidden="1"/>
    <cellStyle name="Hipervínculo visitado" xfId="2363" builtinId="9" hidden="1"/>
    <cellStyle name="Hipervínculo visitado" xfId="2365" builtinId="9" hidden="1"/>
    <cellStyle name="Hipervínculo visitado" xfId="2367" builtinId="9" hidden="1"/>
    <cellStyle name="Hipervínculo visitado" xfId="2369" builtinId="9" hidden="1"/>
    <cellStyle name="Hipervínculo visitado" xfId="2371" builtinId="9" hidden="1"/>
    <cellStyle name="Hipervínculo visitado" xfId="2373" builtinId="9" hidden="1"/>
    <cellStyle name="Hipervínculo visitado" xfId="2375" builtinId="9" hidden="1"/>
    <cellStyle name="Hipervínculo visitado" xfId="2377" builtinId="9" hidden="1"/>
    <cellStyle name="Hipervínculo visitado" xfId="2379" builtinId="9" hidden="1"/>
    <cellStyle name="Hipervínculo visitado" xfId="2381" builtinId="9" hidden="1"/>
    <cellStyle name="Hipervínculo visitado" xfId="2383" builtinId="9" hidden="1"/>
    <cellStyle name="Hipervínculo visitado" xfId="2385" builtinId="9" hidden="1"/>
    <cellStyle name="Hipervínculo visitado" xfId="2387" builtinId="9" hidden="1"/>
    <cellStyle name="Hipervínculo visitado" xfId="2389" builtinId="9" hidden="1"/>
    <cellStyle name="Hipervínculo visitado" xfId="2391" builtinId="9" hidden="1"/>
    <cellStyle name="Hipervínculo visitado" xfId="2393" builtinId="9" hidden="1"/>
    <cellStyle name="Hipervínculo visitado" xfId="2395" builtinId="9" hidden="1"/>
    <cellStyle name="Hipervínculo visitado" xfId="2397" builtinId="9" hidden="1"/>
    <cellStyle name="Hipervínculo visitado" xfId="2399" builtinId="9" hidden="1"/>
    <cellStyle name="Hipervínculo visitado" xfId="2401" builtinId="9" hidden="1"/>
    <cellStyle name="Hipervínculo visitado" xfId="2403" builtinId="9" hidden="1"/>
    <cellStyle name="Hipervínculo visitado" xfId="2405" builtinId="9" hidden="1"/>
    <cellStyle name="Hipervínculo visitado" xfId="2407" builtinId="9" hidden="1"/>
    <cellStyle name="Hipervínculo visitado" xfId="2409" builtinId="9" hidden="1"/>
    <cellStyle name="Hipervínculo visitado" xfId="2411" builtinId="9" hidden="1"/>
    <cellStyle name="Hipervínculo visitado" xfId="2413" builtinId="9" hidden="1"/>
    <cellStyle name="Hipervínculo visitado" xfId="2415" builtinId="9" hidden="1"/>
    <cellStyle name="Hipervínculo visitado" xfId="2417" builtinId="9" hidden="1"/>
    <cellStyle name="Hipervínculo visitado" xfId="2419" builtinId="9" hidden="1"/>
    <cellStyle name="Hipervínculo visitado" xfId="2421" builtinId="9" hidden="1"/>
    <cellStyle name="Hipervínculo visitado" xfId="2423" builtinId="9" hidden="1"/>
    <cellStyle name="Hipervínculo visitado" xfId="2425" builtinId="9" hidden="1"/>
    <cellStyle name="Hipervínculo visitado" xfId="2427" builtinId="9" hidden="1"/>
    <cellStyle name="Hipervínculo visitado" xfId="2429" builtinId="9" hidden="1"/>
    <cellStyle name="Hipervínculo visitado" xfId="2431" builtinId="9" hidden="1"/>
    <cellStyle name="Hipervínculo visitado" xfId="2433" builtinId="9" hidden="1"/>
    <cellStyle name="Hipervínculo visitado" xfId="2435" builtinId="9" hidden="1"/>
    <cellStyle name="Hipervínculo visitado" xfId="2437" builtinId="9" hidden="1"/>
    <cellStyle name="Hipervínculo visitado" xfId="2439" builtinId="9" hidden="1"/>
    <cellStyle name="Hipervínculo visitado" xfId="2441" builtinId="9" hidden="1"/>
    <cellStyle name="Hipervínculo visitado" xfId="2443" builtinId="9" hidden="1"/>
    <cellStyle name="Hipervínculo visitado" xfId="2445" builtinId="9" hidden="1"/>
    <cellStyle name="Hipervínculo visitado" xfId="2447"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5"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1" builtinId="9" hidden="1"/>
    <cellStyle name="Hipervínculo visitado" xfId="2503" builtinId="9" hidden="1"/>
    <cellStyle name="Hipervínculo visitado" xfId="2505" builtinId="9" hidden="1"/>
    <cellStyle name="Hipervínculo visitado" xfId="2507" builtinId="9" hidden="1"/>
    <cellStyle name="Hipervínculo visitado" xfId="2509" builtinId="9" hidden="1"/>
    <cellStyle name="Hipervínculo visitado" xfId="2511" builtinId="9" hidden="1"/>
    <cellStyle name="Hipervínculo visitado" xfId="2513" builtinId="9" hidden="1"/>
    <cellStyle name="Hipervínculo visitado" xfId="2515" builtinId="9" hidden="1"/>
    <cellStyle name="Hipervínculo visitado" xfId="2517" builtinId="9" hidden="1"/>
    <cellStyle name="Hipervínculo visitado" xfId="2519" builtinId="9" hidden="1"/>
    <cellStyle name="Hipervínculo visitado" xfId="2521" builtinId="9" hidden="1"/>
    <cellStyle name="Hipervínculo visitado" xfId="2523" builtinId="9" hidden="1"/>
    <cellStyle name="Hipervínculo visitado" xfId="2525" builtinId="9" hidden="1"/>
    <cellStyle name="Hipervínculo visitado" xfId="2527" builtinId="9" hidden="1"/>
    <cellStyle name="Hipervínculo visitado" xfId="2529" builtinId="9" hidden="1"/>
    <cellStyle name="Hipervínculo visitado" xfId="2531" builtinId="9" hidden="1"/>
    <cellStyle name="Hipervínculo visitado" xfId="2533" builtinId="9" hidden="1"/>
    <cellStyle name="Hipervínculo visitado" xfId="2535" builtinId="9" hidden="1"/>
    <cellStyle name="Hipervínculo visitado" xfId="2537" builtinId="9" hidden="1"/>
    <cellStyle name="Hipervínculo visitado" xfId="2539" builtinId="9" hidden="1"/>
    <cellStyle name="Hipervínculo visitado" xfId="2541" builtinId="9" hidden="1"/>
    <cellStyle name="Hipervínculo visitado" xfId="2543" builtinId="9" hidden="1"/>
    <cellStyle name="Hipervínculo visitado" xfId="2545" builtinId="9" hidden="1"/>
    <cellStyle name="Hipervínculo visitado" xfId="2547" builtinId="9" hidden="1"/>
    <cellStyle name="Hipervínculo visitado" xfId="2549" builtinId="9" hidden="1"/>
    <cellStyle name="Hipervínculo visitado" xfId="2551"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3"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5"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59"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9" builtinId="9" hidden="1"/>
    <cellStyle name="Hipervínculo visitado" xfId="2701" builtinId="9" hidden="1"/>
    <cellStyle name="Hipervínculo visitado" xfId="2703" builtinId="9" hidden="1"/>
    <cellStyle name="Hipervínculo visitado" xfId="2705" builtinId="9" hidden="1"/>
    <cellStyle name="Hipervínculo visitado" xfId="2707" builtinId="9" hidden="1"/>
    <cellStyle name="Hipervínculo visitado" xfId="2709" builtinId="9" hidden="1"/>
    <cellStyle name="Hipervínculo visitado" xfId="2711" builtinId="9" hidden="1"/>
    <cellStyle name="Hipervínculo visitado" xfId="2713" builtinId="9" hidden="1"/>
    <cellStyle name="Hipervínculo visitado" xfId="2715" builtinId="9" hidden="1"/>
    <cellStyle name="Hipervínculo visitado" xfId="2717" builtinId="9" hidden="1"/>
    <cellStyle name="Hipervínculo visitado" xfId="2719" builtinId="9" hidden="1"/>
    <cellStyle name="Hipervínculo visitado" xfId="2721" builtinId="9" hidden="1"/>
    <cellStyle name="Hipervínculo visitado" xfId="2723" builtinId="9" hidden="1"/>
    <cellStyle name="Hipervínculo visitado" xfId="2725" builtinId="9" hidden="1"/>
    <cellStyle name="Hipervínculo visitado" xfId="2727" builtinId="9" hidden="1"/>
    <cellStyle name="Hipervínculo visitado" xfId="2729" builtinId="9" hidden="1"/>
    <cellStyle name="Hipervínculo visitado" xfId="2731" builtinId="9" hidden="1"/>
    <cellStyle name="Hipervínculo visitado" xfId="2733" builtinId="9" hidden="1"/>
    <cellStyle name="Hipervínculo visitado" xfId="2735" builtinId="9" hidden="1"/>
    <cellStyle name="Hipervínculo visitado" xfId="2737" builtinId="9" hidden="1"/>
    <cellStyle name="Hipervínculo visitado" xfId="2739" builtinId="9" hidden="1"/>
    <cellStyle name="Hipervínculo visitado" xfId="2741" builtinId="9" hidden="1"/>
    <cellStyle name="Hipervínculo visitado" xfId="2743" builtinId="9" hidden="1"/>
    <cellStyle name="Hipervínculo visitado" xfId="2745" builtinId="9" hidden="1"/>
    <cellStyle name="Hipervínculo visitado" xfId="2747" builtinId="9" hidden="1"/>
    <cellStyle name="Hipervínculo visitado" xfId="2749" builtinId="9" hidden="1"/>
    <cellStyle name="Hipervínculo visitado" xfId="2751" builtinId="9" hidden="1"/>
    <cellStyle name="Hipervínculo visitado" xfId="2753" builtinId="9" hidden="1"/>
    <cellStyle name="Hipervínculo visitado" xfId="2755" builtinId="9" hidden="1"/>
    <cellStyle name="Hipervínculo visitado" xfId="2757" builtinId="9" hidden="1"/>
    <cellStyle name="Hipervínculo visitado" xfId="2759" builtinId="9" hidden="1"/>
    <cellStyle name="Hipervínculo visitado" xfId="2761" builtinId="9" hidden="1"/>
    <cellStyle name="Hipervínculo visitado" xfId="2763" builtinId="9" hidden="1"/>
    <cellStyle name="Hipervínculo visitado" xfId="2765" builtinId="9" hidden="1"/>
    <cellStyle name="Hipervínculo visitado" xfId="2767" builtinId="9" hidden="1"/>
    <cellStyle name="Hipervínculo visitado" xfId="2769" builtinId="9" hidden="1"/>
    <cellStyle name="Hipervínculo visitado" xfId="2771" builtinId="9" hidden="1"/>
    <cellStyle name="Hipervínculo visitado" xfId="2773" builtinId="9" hidden="1"/>
    <cellStyle name="Hipervínculo visitado" xfId="2775" builtinId="9" hidden="1"/>
    <cellStyle name="Hipervínculo visitado" xfId="2777" builtinId="9" hidden="1"/>
    <cellStyle name="Hipervínculo visitado" xfId="2779" builtinId="9" hidden="1"/>
    <cellStyle name="Hipervínculo visitado" xfId="2781" builtinId="9" hidden="1"/>
    <cellStyle name="Hipervínculo visitado" xfId="2783" builtinId="9" hidden="1"/>
    <cellStyle name="Hipervínculo visitado" xfId="2785" builtinId="9" hidden="1"/>
    <cellStyle name="Hipervínculo visitado" xfId="2787" builtinId="9" hidden="1"/>
    <cellStyle name="Hipervínculo visitado" xfId="2789" builtinId="9" hidden="1"/>
    <cellStyle name="Hipervínculo visitado" xfId="2791" builtinId="9" hidden="1"/>
    <cellStyle name="Hipervínculo visitado" xfId="2793" builtinId="9" hidden="1"/>
    <cellStyle name="Hipervínculo visitado" xfId="2795" builtinId="9" hidden="1"/>
    <cellStyle name="Hipervínculo visitado" xfId="2797" builtinId="9" hidden="1"/>
    <cellStyle name="Hipervínculo visitado" xfId="2799" builtinId="9" hidden="1"/>
    <cellStyle name="Hipervínculo visitado" xfId="2801" builtinId="9" hidden="1"/>
    <cellStyle name="Hipervínculo visitado" xfId="2803" builtinId="9" hidden="1"/>
    <cellStyle name="Hipervínculo visitado" xfId="2805" builtinId="9" hidden="1"/>
    <cellStyle name="Hipervínculo visitado" xfId="2807" builtinId="9" hidden="1"/>
    <cellStyle name="Hipervínculo visitado" xfId="2809" builtinId="9" hidden="1"/>
    <cellStyle name="Hipervínculo visitado" xfId="2811" builtinId="9" hidden="1"/>
    <cellStyle name="Hipervínculo visitado" xfId="2813" builtinId="9" hidden="1"/>
    <cellStyle name="Hipervínculo visitado" xfId="2815" builtinId="9" hidden="1"/>
    <cellStyle name="Hipervínculo visitado" xfId="2817" builtinId="9" hidden="1"/>
    <cellStyle name="Hipervínculo visitado" xfId="2819" builtinId="9" hidden="1"/>
    <cellStyle name="Hipervínculo visitado" xfId="2821" builtinId="9" hidden="1"/>
    <cellStyle name="Hipervínculo visitado" xfId="2823" builtinId="9" hidden="1"/>
    <cellStyle name="Hipervínculo visitado" xfId="2825" builtinId="9" hidden="1"/>
    <cellStyle name="Hipervínculo visitado" xfId="2827" builtinId="9" hidden="1"/>
    <cellStyle name="Hipervínculo visitado" xfId="2829" builtinId="9" hidden="1"/>
    <cellStyle name="Hipervínculo visitado" xfId="2831" builtinId="9" hidden="1"/>
    <cellStyle name="Hipervínculo visitado" xfId="2833" builtinId="9" hidden="1"/>
    <cellStyle name="Hipervínculo visitado" xfId="2835" builtinId="9" hidden="1"/>
    <cellStyle name="Hipervínculo visitado" xfId="2837" builtinId="9" hidden="1"/>
    <cellStyle name="Hipervínculo visitado" xfId="2839" builtinId="9" hidden="1"/>
    <cellStyle name="Hipervínculo visitado" xfId="2841" builtinId="9" hidden="1"/>
    <cellStyle name="Hipervínculo visitado" xfId="2843" builtinId="9" hidden="1"/>
    <cellStyle name="Hipervínculo visitado" xfId="2845" builtinId="9" hidden="1"/>
    <cellStyle name="Hipervínculo visitado" xfId="2847" builtinId="9" hidden="1"/>
    <cellStyle name="Hipervínculo visitado" xfId="2849" builtinId="9" hidden="1"/>
    <cellStyle name="Hipervínculo visitado" xfId="2851" builtinId="9" hidden="1"/>
    <cellStyle name="Hipervínculo visitado" xfId="2853" builtinId="9" hidden="1"/>
    <cellStyle name="Hipervínculo visitado" xfId="2855" builtinId="9" hidden="1"/>
    <cellStyle name="Hipervínculo visitado" xfId="2857" builtinId="9" hidden="1"/>
    <cellStyle name="Hipervínculo visitado" xfId="2859" builtinId="9" hidden="1"/>
    <cellStyle name="Hipervínculo visitado" xfId="2861" builtinId="9" hidden="1"/>
    <cellStyle name="Hipervínculo visitado" xfId="2863" builtinId="9" hidden="1"/>
    <cellStyle name="Hipervínculo visitado" xfId="2865" builtinId="9" hidden="1"/>
    <cellStyle name="Hipervínculo visitado" xfId="2867" builtinId="9" hidden="1"/>
    <cellStyle name="Hipervínculo visitado" xfId="2869" builtinId="9" hidden="1"/>
    <cellStyle name="Hipervínculo visitado" xfId="2871" builtinId="9" hidden="1"/>
    <cellStyle name="Hipervínculo visitado" xfId="2873" builtinId="9" hidden="1"/>
    <cellStyle name="Hipervínculo visitado" xfId="2875" builtinId="9" hidden="1"/>
    <cellStyle name="Hipervínculo visitado" xfId="2877" builtinId="9" hidden="1"/>
    <cellStyle name="Hipervínculo visitado" xfId="2879" builtinId="9" hidden="1"/>
    <cellStyle name="Hipervínculo visitado" xfId="2881" builtinId="9" hidden="1"/>
    <cellStyle name="Hipervínculo visitado" xfId="2883" builtinId="9" hidden="1"/>
    <cellStyle name="Hipervínculo visitado" xfId="2885" builtinId="9" hidden="1"/>
    <cellStyle name="Hipervínculo visitado" xfId="2887" builtinId="9" hidden="1"/>
    <cellStyle name="Hipervínculo visitado" xfId="2889" builtinId="9" hidden="1"/>
    <cellStyle name="Hipervínculo visitado" xfId="2891" builtinId="9" hidden="1"/>
    <cellStyle name="Hipervínculo visitado" xfId="2893" builtinId="9" hidden="1"/>
    <cellStyle name="Hipervínculo visitado" xfId="2895" builtinId="9" hidden="1"/>
    <cellStyle name="Hipervínculo visitado" xfId="2897" builtinId="9" hidden="1"/>
    <cellStyle name="Hipervínculo visitado" xfId="2899" builtinId="9" hidden="1"/>
    <cellStyle name="Hipervínculo visitado" xfId="2901" builtinId="9" hidden="1"/>
    <cellStyle name="Hipervínculo visitado" xfId="2903" builtinId="9" hidden="1"/>
    <cellStyle name="Hipervínculo visitado" xfId="2905" builtinId="9" hidden="1"/>
    <cellStyle name="Hipervínculo visitado" xfId="2907" builtinId="9" hidden="1"/>
    <cellStyle name="Hipervínculo visitado" xfId="2909" builtinId="9" hidden="1"/>
    <cellStyle name="Hipervínculo visitado" xfId="2911" builtinId="9" hidden="1"/>
    <cellStyle name="Hipervínculo visitado" xfId="2913" builtinId="9" hidden="1"/>
    <cellStyle name="Hipervínculo visitado" xfId="2915" builtinId="9" hidden="1"/>
    <cellStyle name="Hipervínculo visitado" xfId="2917" builtinId="9" hidden="1"/>
    <cellStyle name="Hipervínculo visitado" xfId="2919" builtinId="9" hidden="1"/>
    <cellStyle name="Hipervínculo visitado" xfId="2921" builtinId="9" hidden="1"/>
    <cellStyle name="Hipervínculo visitado" xfId="2923" builtinId="9" hidden="1"/>
    <cellStyle name="Hipervínculo visitado" xfId="2925" builtinId="9" hidden="1"/>
    <cellStyle name="Hipervínculo visitado" xfId="2927" builtinId="9" hidden="1"/>
    <cellStyle name="Hipervínculo visitado" xfId="2929" builtinId="9" hidden="1"/>
    <cellStyle name="Hipervínculo visitado" xfId="2931" builtinId="9" hidden="1"/>
    <cellStyle name="Hipervínculo visitado" xfId="2933" builtinId="9" hidden="1"/>
    <cellStyle name="Hipervínculo visitado" xfId="2935" builtinId="9" hidden="1"/>
    <cellStyle name="Hipervínculo visitado" xfId="2937" builtinId="9" hidden="1"/>
    <cellStyle name="Hipervínculo visitado" xfId="2939" builtinId="9" hidden="1"/>
    <cellStyle name="Hipervínculo visitado" xfId="2941" builtinId="9" hidden="1"/>
    <cellStyle name="Hipervínculo visitado" xfId="2943" builtinId="9" hidden="1"/>
    <cellStyle name="Hipervínculo visitado" xfId="2945" builtinId="9" hidden="1"/>
    <cellStyle name="Hipervínculo visitado" xfId="2947" builtinId="9" hidden="1"/>
    <cellStyle name="Hipervínculo visitado" xfId="2949" builtinId="9" hidden="1"/>
    <cellStyle name="Hipervínculo visitado" xfId="2951" builtinId="9" hidden="1"/>
    <cellStyle name="Hipervínculo visitado" xfId="2953" builtinId="9" hidden="1"/>
    <cellStyle name="Hipervínculo visitado" xfId="2955" builtinId="9" hidden="1"/>
    <cellStyle name="Hipervínculo visitado" xfId="2957" builtinId="9" hidden="1"/>
    <cellStyle name="Hipervínculo visitado" xfId="2959" builtinId="9" hidden="1"/>
    <cellStyle name="Hipervínculo visitado" xfId="2961" builtinId="9" hidden="1"/>
    <cellStyle name="Hipervínculo visitado" xfId="2963" builtinId="9" hidden="1"/>
    <cellStyle name="Hipervínculo visitado" xfId="2965" builtinId="9" hidden="1"/>
    <cellStyle name="Hipervínculo visitado" xfId="2967" builtinId="9" hidden="1"/>
    <cellStyle name="Hipervínculo visitado" xfId="2969" builtinId="9" hidden="1"/>
    <cellStyle name="Hipervínculo visitado" xfId="2971" builtinId="9" hidden="1"/>
    <cellStyle name="Hipervínculo visitado" xfId="2973" builtinId="9" hidden="1"/>
    <cellStyle name="Hipervínculo visitado" xfId="2975" builtinId="9" hidden="1"/>
    <cellStyle name="Hipervínculo visitado" xfId="2977" builtinId="9" hidden="1"/>
    <cellStyle name="Hipervínculo visitado" xfId="2979" builtinId="9" hidden="1"/>
    <cellStyle name="Hipervínculo visitado" xfId="2981" builtinId="9" hidden="1"/>
    <cellStyle name="Hipervínculo visitado" xfId="2983" builtinId="9" hidden="1"/>
    <cellStyle name="Hipervínculo visitado" xfId="2985" builtinId="9" hidden="1"/>
    <cellStyle name="Hipervínculo visitado" xfId="2987" builtinId="9" hidden="1"/>
    <cellStyle name="Hipervínculo visitado" xfId="2989" builtinId="9" hidden="1"/>
    <cellStyle name="Hipervínculo visitado" xfId="2991" builtinId="9" hidden="1"/>
    <cellStyle name="Hipervínculo visitado" xfId="2993" builtinId="9" hidden="1"/>
    <cellStyle name="Hipervínculo visitado" xfId="2995" builtinId="9" hidden="1"/>
    <cellStyle name="Hipervínculo visitado" xfId="2997" builtinId="9" hidden="1"/>
    <cellStyle name="Hipervínculo visitado" xfId="2999" builtinId="9" hidden="1"/>
    <cellStyle name="Hipervínculo visitado" xfId="3001" builtinId="9" hidden="1"/>
    <cellStyle name="Hipervínculo visitado" xfId="3003" builtinId="9" hidden="1"/>
    <cellStyle name="Hipervínculo visitado" xfId="3005" builtinId="9" hidden="1"/>
    <cellStyle name="Hipervínculo visitado" xfId="3007" builtinId="9" hidden="1"/>
    <cellStyle name="Hipervínculo visitado" xfId="3009" builtinId="9" hidden="1"/>
    <cellStyle name="Hipervínculo visitado" xfId="3011" builtinId="9" hidden="1"/>
    <cellStyle name="Hipervínculo visitado" xfId="3013" builtinId="9" hidden="1"/>
    <cellStyle name="Hipervínculo visitado" xfId="3015" builtinId="9" hidden="1"/>
    <cellStyle name="Hipervínculo visitado" xfId="3017" builtinId="9" hidden="1"/>
    <cellStyle name="Hipervínculo visitado" xfId="3019" builtinId="9" hidden="1"/>
    <cellStyle name="Hipervínculo visitado" xfId="3021" builtinId="9" hidden="1"/>
    <cellStyle name="Hipervínculo visitado" xfId="3023" builtinId="9" hidden="1"/>
    <cellStyle name="Hipervínculo visitado" xfId="3025" builtinId="9" hidden="1"/>
    <cellStyle name="Hipervínculo visitado" xfId="3027" builtinId="9" hidden="1"/>
    <cellStyle name="Hipervínculo visitado" xfId="3029" builtinId="9" hidden="1"/>
    <cellStyle name="Hipervínculo visitado" xfId="3031" builtinId="9" hidden="1"/>
    <cellStyle name="Hipervínculo visitado" xfId="3033" builtinId="9" hidden="1"/>
    <cellStyle name="Hipervínculo visitado" xfId="3035" builtinId="9" hidden="1"/>
    <cellStyle name="Hipervínculo visitado" xfId="3037" builtinId="9" hidden="1"/>
    <cellStyle name="Hipervínculo visitado" xfId="3039" builtinId="9" hidden="1"/>
    <cellStyle name="Hipervínculo visitado" xfId="3041" builtinId="9" hidden="1"/>
    <cellStyle name="Hipervínculo visitado" xfId="3043" builtinId="9" hidden="1"/>
    <cellStyle name="Hipervínculo visitado" xfId="3045" builtinId="9" hidden="1"/>
    <cellStyle name="Hipervínculo visitado" xfId="3047" builtinId="9" hidden="1"/>
    <cellStyle name="Hipervínculo visitado" xfId="3049" builtinId="9" hidden="1"/>
    <cellStyle name="Hipervínculo visitado" xfId="3051" builtinId="9" hidden="1"/>
    <cellStyle name="Hipervínculo visitado" xfId="3053" builtinId="9" hidden="1"/>
    <cellStyle name="Hipervínculo visitado" xfId="3055" builtinId="9" hidden="1"/>
    <cellStyle name="Hipervínculo visitado" xfId="3057" builtinId="9" hidden="1"/>
    <cellStyle name="Hipervínculo visitado" xfId="3059" builtinId="9" hidden="1"/>
    <cellStyle name="Hipervínculo visitado" xfId="3061" builtinId="9" hidden="1"/>
    <cellStyle name="Hipervínculo visitado" xfId="3063" builtinId="9" hidden="1"/>
    <cellStyle name="Hipervínculo visitado" xfId="3065" builtinId="9" hidden="1"/>
    <cellStyle name="Hipervínculo visitado" xfId="3067" builtinId="9" hidden="1"/>
    <cellStyle name="Hipervínculo visitado" xfId="3069" builtinId="9" hidden="1"/>
    <cellStyle name="Hipervínculo visitado" xfId="3071" builtinId="9" hidden="1"/>
    <cellStyle name="Hipervínculo visitado" xfId="3073" builtinId="9" hidden="1"/>
    <cellStyle name="Hipervínculo visitado" xfId="3075" builtinId="9" hidden="1"/>
    <cellStyle name="Hipervínculo visitado" xfId="3077" builtinId="9" hidden="1"/>
    <cellStyle name="Hipervínculo visitado" xfId="3079" builtinId="9" hidden="1"/>
    <cellStyle name="Hipervínculo visitado" xfId="3081" builtinId="9" hidden="1"/>
    <cellStyle name="Hipervínculo visitado" xfId="3083" builtinId="9" hidden="1"/>
    <cellStyle name="Hipervínculo visitado" xfId="3085" builtinId="9" hidden="1"/>
    <cellStyle name="Hipervínculo visitado" xfId="3087" builtinId="9" hidden="1"/>
    <cellStyle name="Hipervínculo visitado" xfId="3089" builtinId="9" hidden="1"/>
    <cellStyle name="Hipervínculo visitado" xfId="3091" builtinId="9" hidden="1"/>
    <cellStyle name="Hipervínculo visitado" xfId="3093" builtinId="9" hidden="1"/>
    <cellStyle name="Hipervínculo visitado" xfId="3095" builtinId="9" hidden="1"/>
    <cellStyle name="Hipervínculo visitado" xfId="3097" builtinId="9" hidden="1"/>
    <cellStyle name="Hipervínculo visitado" xfId="3099" builtinId="9" hidden="1"/>
    <cellStyle name="Hipervínculo visitado" xfId="3101" builtinId="9" hidden="1"/>
    <cellStyle name="Hipervínculo visitado" xfId="3103" builtinId="9" hidden="1"/>
    <cellStyle name="Hipervínculo visitado" xfId="3105" builtinId="9" hidden="1"/>
    <cellStyle name="Hipervínculo visitado" xfId="3107" builtinId="9" hidden="1"/>
    <cellStyle name="Hipervínculo visitado" xfId="3109" builtinId="9" hidden="1"/>
    <cellStyle name="Hipervínculo visitado" xfId="3111" builtinId="9" hidden="1"/>
    <cellStyle name="Hipervínculo visitado" xfId="3113" builtinId="9" hidden="1"/>
    <cellStyle name="Hipervínculo visitado" xfId="3115" builtinId="9" hidden="1"/>
    <cellStyle name="Hipervínculo visitado" xfId="3117" builtinId="9" hidden="1"/>
    <cellStyle name="Hipervínculo visitado" xfId="3119" builtinId="9" hidden="1"/>
    <cellStyle name="Hipervínculo visitado" xfId="3121" builtinId="9" hidden="1"/>
    <cellStyle name="Hipervínculo visitado" xfId="3123" builtinId="9" hidden="1"/>
    <cellStyle name="Hipervínculo visitado" xfId="3125" builtinId="9" hidden="1"/>
    <cellStyle name="Hipervínculo visitado" xfId="3127" builtinId="9" hidden="1"/>
    <cellStyle name="Hipervínculo visitado" xfId="3129" builtinId="9" hidden="1"/>
    <cellStyle name="Hipervínculo visitado" xfId="3131" builtinId="9" hidden="1"/>
    <cellStyle name="Hipervínculo visitado" xfId="3133" builtinId="9" hidden="1"/>
    <cellStyle name="Hipervínculo visitado" xfId="3135" builtinId="9" hidden="1"/>
    <cellStyle name="Hipervínculo visitado" xfId="3137" builtinId="9" hidden="1"/>
    <cellStyle name="Hipervínculo visitado" xfId="3139" builtinId="9" hidden="1"/>
    <cellStyle name="Hipervínculo visitado" xfId="3141" builtinId="9" hidden="1"/>
    <cellStyle name="Hipervínculo visitado" xfId="3143" builtinId="9" hidden="1"/>
    <cellStyle name="Hipervínculo visitado" xfId="3145" builtinId="9" hidden="1"/>
    <cellStyle name="Hipervínculo visitado" xfId="3147" builtinId="9" hidden="1"/>
    <cellStyle name="Hipervínculo visitado" xfId="3149" builtinId="9" hidden="1"/>
    <cellStyle name="Hipervínculo visitado" xfId="3151" builtinId="9" hidden="1"/>
    <cellStyle name="Hipervínculo visitado" xfId="3153" builtinId="9" hidden="1"/>
    <cellStyle name="Hipervínculo visitado" xfId="3155" builtinId="9" hidden="1"/>
    <cellStyle name="Hipervínculo visitado" xfId="3157" builtinId="9" hidden="1"/>
    <cellStyle name="Hipervínculo visitado" xfId="3159" builtinId="9" hidden="1"/>
    <cellStyle name="Hipervínculo visitado" xfId="3161" builtinId="9" hidden="1"/>
    <cellStyle name="Hipervínculo visitado" xfId="3163" builtinId="9" hidden="1"/>
    <cellStyle name="Hipervínculo visitado" xfId="3165" builtinId="9" hidden="1"/>
    <cellStyle name="Hipervínculo visitado" xfId="3167" builtinId="9" hidden="1"/>
    <cellStyle name="Hipervínculo visitado" xfId="3169" builtinId="9" hidden="1"/>
    <cellStyle name="Hipervínculo visitado" xfId="3171" builtinId="9" hidden="1"/>
    <cellStyle name="Hipervínculo visitado" xfId="3173" builtinId="9" hidden="1"/>
    <cellStyle name="Hipervínculo visitado" xfId="3175" builtinId="9" hidden="1"/>
    <cellStyle name="Hipervínculo visitado" xfId="3177" builtinId="9" hidden="1"/>
    <cellStyle name="Hipervínculo visitado" xfId="3179" builtinId="9" hidden="1"/>
    <cellStyle name="Hipervínculo visitado" xfId="3181" builtinId="9" hidden="1"/>
    <cellStyle name="Hipervínculo visitado" xfId="3183" builtinId="9" hidden="1"/>
    <cellStyle name="Hipervínculo visitado" xfId="3185" builtinId="9" hidden="1"/>
    <cellStyle name="Hipervínculo visitado" xfId="3187" builtinId="9" hidden="1"/>
    <cellStyle name="Hipervínculo visitado" xfId="3189" builtinId="9" hidden="1"/>
    <cellStyle name="Hipervínculo visitado" xfId="3191" builtinId="9" hidden="1"/>
    <cellStyle name="Hipervínculo visitado" xfId="3193" builtinId="9" hidden="1"/>
    <cellStyle name="Hipervínculo visitado" xfId="3195" builtinId="9" hidden="1"/>
    <cellStyle name="Hipervínculo visitado" xfId="3197" builtinId="9" hidden="1"/>
    <cellStyle name="Hipervínculo visitado" xfId="3199" builtinId="9" hidden="1"/>
    <cellStyle name="Hipervínculo visitado" xfId="3201" builtinId="9" hidden="1"/>
    <cellStyle name="Hipervínculo visitado" xfId="3203" builtinId="9" hidden="1"/>
    <cellStyle name="Hipervínculo visitado" xfId="3205" builtinId="9" hidden="1"/>
    <cellStyle name="Hipervínculo visitado" xfId="3207" builtinId="9" hidden="1"/>
    <cellStyle name="Hipervínculo visitado" xfId="3209" builtinId="9" hidden="1"/>
    <cellStyle name="Hipervínculo visitado" xfId="3211" builtinId="9" hidden="1"/>
    <cellStyle name="Hipervínculo visitado" xfId="3213" builtinId="9" hidden="1"/>
    <cellStyle name="Hipervínculo visitado" xfId="3215" builtinId="9" hidden="1"/>
    <cellStyle name="Hipervínculo visitado" xfId="3217" builtinId="9" hidden="1"/>
    <cellStyle name="Hipervínculo visitado" xfId="3219" builtinId="9" hidden="1"/>
    <cellStyle name="Hipervínculo visitado" xfId="3221" builtinId="9" hidden="1"/>
    <cellStyle name="Hipervínculo visitado" xfId="3223" builtinId="9" hidden="1"/>
    <cellStyle name="Hipervínculo visitado" xfId="3225" builtinId="9" hidden="1"/>
    <cellStyle name="Hipervínculo visitado" xfId="3227" builtinId="9" hidden="1"/>
    <cellStyle name="Hipervínculo visitado" xfId="3229" builtinId="9" hidden="1"/>
    <cellStyle name="Hipervínculo visitado" xfId="3231" builtinId="9" hidden="1"/>
    <cellStyle name="Hipervínculo visitado" xfId="3233" builtinId="9" hidden="1"/>
    <cellStyle name="Hipervínculo visitado" xfId="3235" builtinId="9" hidden="1"/>
    <cellStyle name="Hipervínculo visitado" xfId="3237" builtinId="9" hidden="1"/>
    <cellStyle name="Hipervínculo visitado" xfId="3239" builtinId="9" hidden="1"/>
    <cellStyle name="Hipervínculo visitado" xfId="3241" builtinId="9" hidden="1"/>
    <cellStyle name="Hipervínculo visitado" xfId="3243" builtinId="9" hidden="1"/>
    <cellStyle name="Hipervínculo visitado" xfId="3245" builtinId="9" hidden="1"/>
    <cellStyle name="Hipervínculo visitado" xfId="3247" builtinId="9" hidden="1"/>
    <cellStyle name="Hipervínculo visitado" xfId="3249" builtinId="9" hidden="1"/>
    <cellStyle name="Hipervínculo visitado" xfId="3251" builtinId="9" hidden="1"/>
    <cellStyle name="Hipervínculo visitado" xfId="3253" builtinId="9" hidden="1"/>
    <cellStyle name="Hipervínculo visitado" xfId="3255" builtinId="9" hidden="1"/>
    <cellStyle name="Hipervínculo visitado" xfId="3257" builtinId="9" hidden="1"/>
    <cellStyle name="Hipervínculo visitado" xfId="3259" builtinId="9" hidden="1"/>
    <cellStyle name="Hipervínculo visitado" xfId="3261" builtinId="9" hidden="1"/>
    <cellStyle name="Hipervínculo visitado" xfId="3263" builtinId="9" hidden="1"/>
    <cellStyle name="Hipervínculo visitado" xfId="3265" builtinId="9" hidden="1"/>
    <cellStyle name="Hipervínculo visitado" xfId="3267" builtinId="9" hidden="1"/>
    <cellStyle name="Hipervínculo visitado" xfId="3269" builtinId="9" hidden="1"/>
    <cellStyle name="Hipervínculo visitado" xfId="3271" builtinId="9" hidden="1"/>
    <cellStyle name="Hipervínculo visitado" xfId="3273" builtinId="9" hidden="1"/>
    <cellStyle name="Hipervínculo visitado" xfId="3275" builtinId="9" hidden="1"/>
    <cellStyle name="Hipervínculo visitado" xfId="3277" builtinId="9" hidden="1"/>
    <cellStyle name="Hipervínculo visitado" xfId="3279" builtinId="9" hidden="1"/>
    <cellStyle name="Hipervínculo visitado" xfId="3281" builtinId="9" hidden="1"/>
    <cellStyle name="Hipervínculo visitado" xfId="3283" builtinId="9" hidden="1"/>
    <cellStyle name="Hipervínculo visitado" xfId="3285" builtinId="9" hidden="1"/>
    <cellStyle name="Hipervínculo visitado" xfId="3287" builtinId="9" hidden="1"/>
    <cellStyle name="Hipervínculo visitado" xfId="3289" builtinId="9" hidden="1"/>
    <cellStyle name="Hipervínculo visitado" xfId="3291" builtinId="9" hidden="1"/>
    <cellStyle name="Hipervínculo visitado" xfId="3293" builtinId="9" hidden="1"/>
    <cellStyle name="Hipervínculo visitado" xfId="3295" builtinId="9" hidden="1"/>
    <cellStyle name="Hipervínculo visitado" xfId="3297" builtinId="9" hidden="1"/>
    <cellStyle name="Hipervínculo visitado" xfId="3299" builtinId="9" hidden="1"/>
    <cellStyle name="Hipervínculo visitado" xfId="3301" builtinId="9" hidden="1"/>
    <cellStyle name="Hipervínculo visitado" xfId="3303" builtinId="9" hidden="1"/>
    <cellStyle name="Hipervínculo visitado" xfId="3305" builtinId="9" hidden="1"/>
    <cellStyle name="Hipervínculo visitado" xfId="3307" builtinId="9" hidden="1"/>
    <cellStyle name="Hipervínculo visitado" xfId="3309" builtinId="9" hidden="1"/>
    <cellStyle name="Hipervínculo visitado" xfId="3311" builtinId="9" hidden="1"/>
    <cellStyle name="Hipervínculo visitado" xfId="3313" builtinId="9" hidden="1"/>
    <cellStyle name="Hipervínculo visitado" xfId="3315" builtinId="9" hidden="1"/>
    <cellStyle name="Hipervínculo visitado" xfId="3317" builtinId="9" hidden="1"/>
    <cellStyle name="Hipervínculo visitado" xfId="3319" builtinId="9" hidden="1"/>
    <cellStyle name="Hipervínculo visitado" xfId="3321" builtinId="9" hidden="1"/>
    <cellStyle name="Hipervínculo visitado" xfId="3323" builtinId="9" hidden="1"/>
    <cellStyle name="Hipervínculo visitado" xfId="3325" builtinId="9" hidden="1"/>
    <cellStyle name="Hipervínculo visitado" xfId="3327" builtinId="9" hidden="1"/>
    <cellStyle name="Hipervínculo visitado" xfId="3329" builtinId="9" hidden="1"/>
    <cellStyle name="Hipervínculo visitado" xfId="3331" builtinId="9" hidden="1"/>
    <cellStyle name="Hipervínculo visitado" xfId="3333" builtinId="9" hidden="1"/>
    <cellStyle name="Hipervínculo visitado" xfId="3335" builtinId="9" hidden="1"/>
    <cellStyle name="Hipervínculo visitado" xfId="3337" builtinId="9" hidden="1"/>
    <cellStyle name="Hipervínculo visitado" xfId="3339" builtinId="9" hidden="1"/>
    <cellStyle name="Hipervínculo visitado" xfId="3341" builtinId="9" hidden="1"/>
    <cellStyle name="Hipervínculo visitado" xfId="3343" builtinId="9" hidden="1"/>
    <cellStyle name="Hipervínculo visitado" xfId="3345" builtinId="9" hidden="1"/>
    <cellStyle name="Hipervínculo visitado" xfId="3347" builtinId="9" hidden="1"/>
    <cellStyle name="Hipervínculo visitado" xfId="3349" builtinId="9" hidden="1"/>
    <cellStyle name="Hipervínculo visitado" xfId="3351" builtinId="9" hidden="1"/>
    <cellStyle name="Hipervínculo visitado" xfId="3353" builtinId="9" hidden="1"/>
    <cellStyle name="Hipervínculo visitado" xfId="3355" builtinId="9" hidden="1"/>
    <cellStyle name="Hipervínculo visitado" xfId="3357" builtinId="9" hidden="1"/>
    <cellStyle name="Hipervínculo visitado" xfId="3359" builtinId="9" hidden="1"/>
    <cellStyle name="Hipervínculo visitado" xfId="3361" builtinId="9" hidden="1"/>
    <cellStyle name="Hipervínculo visitado" xfId="3363" builtinId="9" hidden="1"/>
    <cellStyle name="Hipervínculo visitado" xfId="3365" builtinId="9" hidden="1"/>
    <cellStyle name="Hipervínculo visitado" xfId="3367" builtinId="9" hidden="1"/>
    <cellStyle name="Hipervínculo visitado" xfId="3369" builtinId="9" hidden="1"/>
    <cellStyle name="Hipervínculo visitado" xfId="3371" builtinId="9" hidden="1"/>
    <cellStyle name="Hipervínculo visitado" xfId="3373" builtinId="9" hidden="1"/>
    <cellStyle name="Hipervínculo visitado" xfId="3375" builtinId="9" hidden="1"/>
    <cellStyle name="Hipervínculo visitado" xfId="3377" builtinId="9" hidden="1"/>
    <cellStyle name="Hipervínculo visitado" xfId="3379" builtinId="9" hidden="1"/>
    <cellStyle name="Hipervínculo visitado" xfId="3381" builtinId="9" hidden="1"/>
    <cellStyle name="Hipervínculo visitado" xfId="3383" builtinId="9" hidden="1"/>
    <cellStyle name="Hipervínculo visitado" xfId="3385" builtinId="9" hidden="1"/>
    <cellStyle name="Hipervínculo visitado" xfId="3387" builtinId="9" hidden="1"/>
    <cellStyle name="Hipervínculo visitado" xfId="3389" builtinId="9" hidden="1"/>
    <cellStyle name="Hipervínculo visitado" xfId="3391" builtinId="9" hidden="1"/>
    <cellStyle name="Hipervínculo visitado" xfId="3393" builtinId="9" hidden="1"/>
    <cellStyle name="Hipervínculo visitado" xfId="3395" builtinId="9" hidden="1"/>
    <cellStyle name="Hipervínculo visitado" xfId="3397" builtinId="9" hidden="1"/>
    <cellStyle name="Hipervínculo visitado" xfId="3399" builtinId="9" hidden="1"/>
    <cellStyle name="Hipervínculo visitado" xfId="3401" builtinId="9" hidden="1"/>
    <cellStyle name="Hipervínculo visitado" xfId="3403" builtinId="9" hidden="1"/>
    <cellStyle name="Hipervínculo visitado" xfId="3405" builtinId="9" hidden="1"/>
    <cellStyle name="Hipervínculo visitado" xfId="3407" builtinId="9" hidden="1"/>
    <cellStyle name="Hipervínculo visitado" xfId="3409" builtinId="9" hidden="1"/>
    <cellStyle name="Hipervínculo visitado" xfId="3411" builtinId="9" hidden="1"/>
    <cellStyle name="Hipervínculo visitado" xfId="3413" builtinId="9" hidden="1"/>
    <cellStyle name="Hipervínculo visitado" xfId="3415" builtinId="9" hidden="1"/>
    <cellStyle name="Hipervínculo visitado" xfId="3417" builtinId="9" hidden="1"/>
    <cellStyle name="Hipervínculo visitado" xfId="3419" builtinId="9" hidden="1"/>
    <cellStyle name="Hipervínculo visitado" xfId="3421" builtinId="9" hidden="1"/>
    <cellStyle name="Hipervínculo visitado" xfId="3423" builtinId="9" hidden="1"/>
    <cellStyle name="Hipervínculo visitado" xfId="3425" builtinId="9" hidden="1"/>
    <cellStyle name="Hipervínculo visitado" xfId="3427" builtinId="9" hidden="1"/>
    <cellStyle name="Hipervínculo visitado" xfId="3429" builtinId="9" hidden="1"/>
    <cellStyle name="Hipervínculo visitado" xfId="3431" builtinId="9" hidden="1"/>
    <cellStyle name="Hipervínculo visitado" xfId="3433" builtinId="9" hidden="1"/>
    <cellStyle name="Hipervínculo visitado" xfId="3435" builtinId="9" hidden="1"/>
    <cellStyle name="Hipervínculo visitado" xfId="3437" builtinId="9" hidden="1"/>
    <cellStyle name="Hipervínculo visitado" xfId="3439" builtinId="9" hidden="1"/>
    <cellStyle name="Hipervínculo visitado" xfId="3441" builtinId="9" hidden="1"/>
    <cellStyle name="Hipervínculo visitado" xfId="3443" builtinId="9" hidden="1"/>
    <cellStyle name="Hipervínculo visitado" xfId="3445" builtinId="9" hidden="1"/>
    <cellStyle name="Hipervínculo visitado" xfId="3447" builtinId="9" hidden="1"/>
    <cellStyle name="Hipervínculo visitado" xfId="3449" builtinId="9" hidden="1"/>
    <cellStyle name="Hipervínculo visitado" xfId="3451" builtinId="9" hidden="1"/>
    <cellStyle name="Hipervínculo visitado" xfId="3453" builtinId="9" hidden="1"/>
    <cellStyle name="Hipervínculo visitado" xfId="3455" builtinId="9" hidden="1"/>
    <cellStyle name="Hipervínculo visitado" xfId="3457" builtinId="9" hidden="1"/>
    <cellStyle name="Hipervínculo visitado" xfId="3459" builtinId="9" hidden="1"/>
    <cellStyle name="Hipervínculo visitado" xfId="3461" builtinId="9" hidden="1"/>
    <cellStyle name="Hipervínculo visitado" xfId="3463" builtinId="9" hidden="1"/>
    <cellStyle name="Hipervínculo visitado" xfId="3465" builtinId="9" hidden="1"/>
    <cellStyle name="Hipervínculo visitado" xfId="3467" builtinId="9" hidden="1"/>
    <cellStyle name="Hipervínculo visitado" xfId="3469" builtinId="9" hidden="1"/>
    <cellStyle name="Hipervínculo visitado" xfId="3471" builtinId="9" hidden="1"/>
    <cellStyle name="Hipervínculo visitado" xfId="3473" builtinId="9" hidden="1"/>
    <cellStyle name="Hipervínculo visitado" xfId="3475" builtinId="9" hidden="1"/>
    <cellStyle name="Hipervínculo visitado" xfId="3477" builtinId="9" hidden="1"/>
    <cellStyle name="Hipervínculo visitado" xfId="3479" builtinId="9" hidden="1"/>
    <cellStyle name="Hipervínculo visitado" xfId="3481" builtinId="9" hidden="1"/>
    <cellStyle name="Hipervínculo visitado" xfId="3483" builtinId="9" hidden="1"/>
    <cellStyle name="Hipervínculo visitado" xfId="3485" builtinId="9" hidden="1"/>
    <cellStyle name="Hipervínculo visitado" xfId="3487" builtinId="9" hidden="1"/>
    <cellStyle name="Hipervínculo visitado" xfId="3489" builtinId="9" hidden="1"/>
    <cellStyle name="Hipervínculo visitado" xfId="3491" builtinId="9" hidden="1"/>
    <cellStyle name="Hipervínculo visitado" xfId="3493" builtinId="9" hidden="1"/>
    <cellStyle name="Hipervínculo visitado" xfId="3495" builtinId="9" hidden="1"/>
    <cellStyle name="Hipervínculo visitado" xfId="3497" builtinId="9" hidden="1"/>
    <cellStyle name="Hipervínculo visitado" xfId="3499" builtinId="9" hidden="1"/>
    <cellStyle name="Hipervínculo visitado" xfId="3501" builtinId="9" hidden="1"/>
    <cellStyle name="Hipervínculo visitado" xfId="3503" builtinId="9" hidden="1"/>
    <cellStyle name="Hipervínculo visitado" xfId="3505" builtinId="9" hidden="1"/>
    <cellStyle name="Hipervínculo visitado" xfId="3507" builtinId="9" hidden="1"/>
    <cellStyle name="Hipervínculo visitado" xfId="3509" builtinId="9" hidden="1"/>
    <cellStyle name="Hipervínculo visitado" xfId="3511" builtinId="9" hidden="1"/>
    <cellStyle name="Hipervínculo visitado" xfId="3513" builtinId="9" hidden="1"/>
    <cellStyle name="Hipervínculo visitado" xfId="3515" builtinId="9" hidden="1"/>
    <cellStyle name="Hipervínculo visitado" xfId="3517" builtinId="9" hidden="1"/>
    <cellStyle name="Hipervínculo visitado" xfId="3519" builtinId="9" hidden="1"/>
    <cellStyle name="Hipervínculo visitado" xfId="3521" builtinId="9" hidden="1"/>
    <cellStyle name="Hipervínculo visitado" xfId="3523" builtinId="9" hidden="1"/>
    <cellStyle name="Hipervínculo visitado" xfId="3525" builtinId="9" hidden="1"/>
    <cellStyle name="Hipervínculo visitado" xfId="3527" builtinId="9" hidden="1"/>
    <cellStyle name="Hipervínculo visitado" xfId="3529" builtinId="9" hidden="1"/>
    <cellStyle name="Hipervínculo visitado" xfId="3531" builtinId="9" hidden="1"/>
    <cellStyle name="Hipervínculo visitado" xfId="3533" builtinId="9" hidden="1"/>
    <cellStyle name="Hipervínculo visitado" xfId="3535" builtinId="9" hidden="1"/>
    <cellStyle name="Hipervínculo visitado" xfId="3537" builtinId="9" hidden="1"/>
    <cellStyle name="Hipervínculo visitado" xfId="3539" builtinId="9" hidden="1"/>
    <cellStyle name="Hipervínculo visitado" xfId="3541" builtinId="9" hidden="1"/>
    <cellStyle name="Hipervínculo visitado" xfId="3543" builtinId="9" hidden="1"/>
    <cellStyle name="Hipervínculo visitado" xfId="3545" builtinId="9" hidden="1"/>
    <cellStyle name="Hipervínculo visitado" xfId="3547" builtinId="9" hidden="1"/>
    <cellStyle name="Hipervínculo visitado" xfId="3549" builtinId="9" hidden="1"/>
    <cellStyle name="Hipervínculo visitado" xfId="3551" builtinId="9" hidden="1"/>
    <cellStyle name="Hipervínculo visitado" xfId="3553" builtinId="9" hidden="1"/>
    <cellStyle name="Hipervínculo visitado" xfId="3555" builtinId="9" hidden="1"/>
    <cellStyle name="Hipervínculo visitado" xfId="3557" builtinId="9" hidden="1"/>
    <cellStyle name="Hipervínculo visitado" xfId="3559" builtinId="9" hidden="1"/>
    <cellStyle name="Hipervínculo visitado" xfId="3561" builtinId="9" hidden="1"/>
    <cellStyle name="Hipervínculo visitado" xfId="3563" builtinId="9" hidden="1"/>
    <cellStyle name="Hipervínculo visitado" xfId="3565" builtinId="9" hidden="1"/>
    <cellStyle name="Hipervínculo visitado" xfId="3567" builtinId="9" hidden="1"/>
    <cellStyle name="Hipervínculo visitado" xfId="3569" builtinId="9" hidden="1"/>
    <cellStyle name="Hipervínculo visitado" xfId="3571" builtinId="9" hidden="1"/>
    <cellStyle name="Hipervínculo visitado" xfId="3573" builtinId="9" hidden="1"/>
    <cellStyle name="Hipervínculo visitado" xfId="3575" builtinId="9" hidden="1"/>
    <cellStyle name="Hipervínculo visitado" xfId="3577" builtinId="9" hidden="1"/>
    <cellStyle name="Hipervínculo visitado" xfId="3579" builtinId="9" hidden="1"/>
    <cellStyle name="Hipervínculo visitado" xfId="3581" builtinId="9" hidden="1"/>
    <cellStyle name="Hipervínculo visitado" xfId="3583" builtinId="9" hidden="1"/>
    <cellStyle name="Hipervínculo visitado" xfId="3585" builtinId="9" hidden="1"/>
    <cellStyle name="Hipervínculo visitado" xfId="3587" builtinId="9" hidden="1"/>
    <cellStyle name="Hipervínculo visitado" xfId="3589" builtinId="9" hidden="1"/>
    <cellStyle name="Hipervínculo visitado" xfId="3591" builtinId="9" hidden="1"/>
    <cellStyle name="Hipervínculo visitado" xfId="3593" builtinId="9" hidden="1"/>
    <cellStyle name="Hipervínculo visitado" xfId="3595" builtinId="9" hidden="1"/>
    <cellStyle name="Hipervínculo visitado" xfId="3597" builtinId="9" hidden="1"/>
    <cellStyle name="Hipervínculo visitado" xfId="3599" builtinId="9" hidden="1"/>
    <cellStyle name="Hipervínculo visitado" xfId="3601" builtinId="9" hidden="1"/>
    <cellStyle name="Hipervínculo visitado" xfId="3603" builtinId="9" hidden="1"/>
    <cellStyle name="Hipervínculo visitado" xfId="3605" builtinId="9" hidden="1"/>
    <cellStyle name="Hipervínculo visitado" xfId="3607" builtinId="9" hidden="1"/>
    <cellStyle name="Hipervínculo visitado" xfId="3609" builtinId="9" hidden="1"/>
    <cellStyle name="Hipervínculo visitado" xfId="3611" builtinId="9" hidden="1"/>
    <cellStyle name="Hipervínculo visitado" xfId="3613" builtinId="9" hidden="1"/>
    <cellStyle name="Hipervínculo visitado" xfId="3615" builtinId="9" hidden="1"/>
    <cellStyle name="Hipervínculo visitado" xfId="3617" builtinId="9" hidden="1"/>
    <cellStyle name="Hipervínculo visitado" xfId="3619" builtinId="9" hidden="1"/>
    <cellStyle name="Hipervínculo visitado" xfId="3621" builtinId="9" hidden="1"/>
    <cellStyle name="Hipervínculo visitado" xfId="3623" builtinId="9" hidden="1"/>
    <cellStyle name="Hipervínculo visitado" xfId="3625" builtinId="9" hidden="1"/>
    <cellStyle name="Hipervínculo visitado" xfId="3627" builtinId="9" hidden="1"/>
    <cellStyle name="Hipervínculo visitado" xfId="3629" builtinId="9" hidden="1"/>
    <cellStyle name="Hipervínculo visitado" xfId="3631" builtinId="9" hidden="1"/>
    <cellStyle name="Hipervínculo visitado" xfId="3633" builtinId="9" hidden="1"/>
    <cellStyle name="Hipervínculo visitado" xfId="3635" builtinId="9" hidden="1"/>
    <cellStyle name="Hipervínculo visitado" xfId="3637" builtinId="9" hidden="1"/>
    <cellStyle name="Hipervínculo visitado" xfId="3639" builtinId="9" hidden="1"/>
    <cellStyle name="Hipervínculo visitado" xfId="3641" builtinId="9" hidden="1"/>
    <cellStyle name="Hipervínculo visitado" xfId="3643" builtinId="9" hidden="1"/>
    <cellStyle name="Hipervínculo visitado" xfId="3645" builtinId="9" hidden="1"/>
    <cellStyle name="Hipervínculo visitado" xfId="3647" builtinId="9" hidden="1"/>
    <cellStyle name="Hipervínculo visitado" xfId="3649" builtinId="9" hidden="1"/>
    <cellStyle name="Hipervínculo visitado" xfId="3651" builtinId="9" hidden="1"/>
    <cellStyle name="Hipervínculo visitado" xfId="3653" builtinId="9" hidden="1"/>
    <cellStyle name="Hipervínculo visitado" xfId="3655" builtinId="9" hidden="1"/>
    <cellStyle name="Hipervínculo visitado" xfId="3657" builtinId="9" hidden="1"/>
    <cellStyle name="Hipervínculo visitado" xfId="3659" builtinId="9" hidden="1"/>
    <cellStyle name="Hipervínculo visitado" xfId="3661" builtinId="9" hidden="1"/>
    <cellStyle name="Hipervínculo visitado" xfId="3663" builtinId="9" hidden="1"/>
    <cellStyle name="Hipervínculo visitado" xfId="3665" builtinId="9" hidden="1"/>
    <cellStyle name="Hipervínculo visitado" xfId="3667" builtinId="9" hidden="1"/>
    <cellStyle name="Hipervínculo visitado" xfId="3669" builtinId="9" hidden="1"/>
    <cellStyle name="Hipervínculo visitado" xfId="3671" builtinId="9" hidden="1"/>
    <cellStyle name="Hipervínculo visitado" xfId="3673" builtinId="9" hidden="1"/>
    <cellStyle name="Hipervínculo visitado" xfId="3675" builtinId="9" hidden="1"/>
    <cellStyle name="Hipervínculo visitado" xfId="3677" builtinId="9" hidden="1"/>
    <cellStyle name="Hipervínculo visitado" xfId="3679" builtinId="9" hidden="1"/>
    <cellStyle name="Hipervínculo visitado" xfId="3681" builtinId="9" hidden="1"/>
    <cellStyle name="Hipervínculo visitado" xfId="3683" builtinId="9" hidden="1"/>
    <cellStyle name="Hipervínculo visitado" xfId="3685" builtinId="9" hidden="1"/>
    <cellStyle name="Hipervínculo visitado" xfId="3687" builtinId="9" hidden="1"/>
    <cellStyle name="Hipervínculo visitado" xfId="3689" builtinId="9" hidden="1"/>
    <cellStyle name="Hipervínculo visitado" xfId="3691" builtinId="9" hidden="1"/>
    <cellStyle name="Hipervínculo visitado" xfId="3693" builtinId="9" hidden="1"/>
    <cellStyle name="Hipervínculo visitado" xfId="3695" builtinId="9" hidden="1"/>
    <cellStyle name="Hipervínculo visitado" xfId="3697" builtinId="9" hidden="1"/>
    <cellStyle name="Hipervínculo visitado" xfId="3699" builtinId="9" hidden="1"/>
    <cellStyle name="Hipervínculo visitado" xfId="3701" builtinId="9" hidden="1"/>
    <cellStyle name="Hipervínculo visitado" xfId="3703" builtinId="9" hidden="1"/>
    <cellStyle name="Hipervínculo visitado" xfId="3705" builtinId="9" hidden="1"/>
    <cellStyle name="Hipervínculo visitado" xfId="3707" builtinId="9" hidden="1"/>
    <cellStyle name="Hipervínculo visitado" xfId="3709" builtinId="9" hidden="1"/>
    <cellStyle name="Hipervínculo visitado" xfId="3711" builtinId="9" hidden="1"/>
    <cellStyle name="Hipervínculo visitado" xfId="3713" builtinId="9" hidden="1"/>
    <cellStyle name="Hipervínculo visitado" xfId="3715" builtinId="9" hidden="1"/>
    <cellStyle name="Hipervínculo visitado" xfId="3717" builtinId="9" hidden="1"/>
    <cellStyle name="Hipervínculo visitado" xfId="3719" builtinId="9" hidden="1"/>
    <cellStyle name="Hipervínculo visitado" xfId="3721" builtinId="9" hidden="1"/>
    <cellStyle name="Hipervínculo visitado" xfId="3723" builtinId="9" hidden="1"/>
    <cellStyle name="Hipervínculo visitado" xfId="3725" builtinId="9" hidden="1"/>
    <cellStyle name="Hipervínculo visitado" xfId="3727" builtinId="9" hidden="1"/>
    <cellStyle name="Hipervínculo visitado" xfId="3729" builtinId="9" hidden="1"/>
    <cellStyle name="Hipervínculo visitado" xfId="3731" builtinId="9" hidden="1"/>
    <cellStyle name="Hipervínculo visitado" xfId="3733" builtinId="9" hidden="1"/>
    <cellStyle name="Hipervínculo visitado" xfId="3735" builtinId="9" hidden="1"/>
    <cellStyle name="Hipervínculo visitado" xfId="3737" builtinId="9" hidden="1"/>
    <cellStyle name="Hipervínculo visitado" xfId="3739" builtinId="9" hidden="1"/>
    <cellStyle name="Hipervínculo visitado" xfId="3741" builtinId="9" hidden="1"/>
    <cellStyle name="Hipervínculo visitado" xfId="3743" builtinId="9" hidden="1"/>
    <cellStyle name="Hipervínculo visitado" xfId="3745" builtinId="9" hidden="1"/>
    <cellStyle name="Hipervínculo visitado" xfId="3747" builtinId="9" hidden="1"/>
    <cellStyle name="Hipervínculo visitado" xfId="3749" builtinId="9" hidden="1"/>
    <cellStyle name="Hipervínculo visitado" xfId="3751" builtinId="9" hidden="1"/>
    <cellStyle name="Hipervínculo visitado" xfId="3753" builtinId="9" hidden="1"/>
    <cellStyle name="Hipervínculo visitado" xfId="3755" builtinId="9" hidden="1"/>
    <cellStyle name="Hipervínculo visitado" xfId="3757" builtinId="9" hidden="1"/>
    <cellStyle name="Hipervínculo visitado" xfId="3759" builtinId="9" hidden="1"/>
    <cellStyle name="Hipervínculo visitado" xfId="3761" builtinId="9" hidden="1"/>
    <cellStyle name="Hipervínculo visitado" xfId="3763" builtinId="9" hidden="1"/>
    <cellStyle name="Hipervínculo visitado" xfId="3765" builtinId="9" hidden="1"/>
    <cellStyle name="Hipervínculo visitado" xfId="3767" builtinId="9" hidden="1"/>
    <cellStyle name="Hipervínculo visitado" xfId="3769" builtinId="9" hidden="1"/>
    <cellStyle name="Hipervínculo visitado" xfId="3771" builtinId="9" hidden="1"/>
    <cellStyle name="Hipervínculo visitado" xfId="3773" builtinId="9" hidden="1"/>
    <cellStyle name="Hipervínculo visitado" xfId="3775" builtinId="9" hidden="1"/>
    <cellStyle name="Hipervínculo visitado" xfId="3777" builtinId="9" hidden="1"/>
    <cellStyle name="Hipervínculo visitado" xfId="3779" builtinId="9" hidden="1"/>
    <cellStyle name="Hipervínculo visitado" xfId="3781" builtinId="9" hidden="1"/>
    <cellStyle name="Hipervínculo visitado" xfId="3783" builtinId="9" hidden="1"/>
    <cellStyle name="Hipervínculo visitado" xfId="3785" builtinId="9" hidden="1"/>
    <cellStyle name="Hipervínculo visitado" xfId="3787" builtinId="9" hidden="1"/>
    <cellStyle name="Hipervínculo visitado" xfId="3789" builtinId="9" hidden="1"/>
    <cellStyle name="Hipervínculo visitado" xfId="3791" builtinId="9" hidden="1"/>
    <cellStyle name="Hipervínculo visitado" xfId="3793" builtinId="9" hidden="1"/>
    <cellStyle name="Hipervínculo visitado" xfId="3795" builtinId="9" hidden="1"/>
    <cellStyle name="Hipervínculo visitado" xfId="3797" builtinId="9" hidden="1"/>
    <cellStyle name="Hipervínculo visitado" xfId="3799" builtinId="9" hidden="1"/>
    <cellStyle name="Hipervínculo visitado" xfId="3801" builtinId="9" hidden="1"/>
    <cellStyle name="Hipervínculo visitado" xfId="3803" builtinId="9" hidden="1"/>
    <cellStyle name="Hipervínculo visitado" xfId="3805" builtinId="9" hidden="1"/>
    <cellStyle name="Hipervínculo visitado" xfId="3807" builtinId="9" hidden="1"/>
    <cellStyle name="Hipervínculo visitado" xfId="3809" builtinId="9" hidden="1"/>
    <cellStyle name="Hipervínculo visitado" xfId="3811" builtinId="9" hidden="1"/>
    <cellStyle name="Hipervínculo visitado" xfId="3813" builtinId="9" hidden="1"/>
    <cellStyle name="Hipervínculo visitado" xfId="3815" builtinId="9" hidden="1"/>
    <cellStyle name="Hipervínculo visitado" xfId="3817" builtinId="9" hidden="1"/>
    <cellStyle name="Hipervínculo visitado" xfId="3819" builtinId="9" hidden="1"/>
    <cellStyle name="Hipervínculo visitado" xfId="3821" builtinId="9" hidden="1"/>
    <cellStyle name="Hipervínculo visitado" xfId="3823" builtinId="9" hidden="1"/>
    <cellStyle name="Hipervínculo visitado" xfId="3825" builtinId="9" hidden="1"/>
    <cellStyle name="Hipervínculo visitado" xfId="3827" builtinId="9" hidden="1"/>
    <cellStyle name="Hipervínculo visitado" xfId="3829" builtinId="9" hidden="1"/>
    <cellStyle name="Hipervínculo visitado" xfId="3831" builtinId="9" hidden="1"/>
    <cellStyle name="Hipervínculo visitado" xfId="3833" builtinId="9" hidden="1"/>
    <cellStyle name="Hipervínculo visitado" xfId="3835" builtinId="9" hidden="1"/>
    <cellStyle name="Hipervínculo visitado" xfId="3837" builtinId="9" hidden="1"/>
    <cellStyle name="Hipervínculo visitado" xfId="3839" builtinId="9" hidden="1"/>
    <cellStyle name="Hipervínculo visitado" xfId="3841" builtinId="9" hidden="1"/>
    <cellStyle name="Hipervínculo visitado" xfId="3843" builtinId="9" hidden="1"/>
    <cellStyle name="Hipervínculo visitado" xfId="3845" builtinId="9" hidden="1"/>
    <cellStyle name="Hipervínculo visitado" xfId="3847" builtinId="9" hidden="1"/>
    <cellStyle name="Hipervínculo visitado" xfId="3849" builtinId="9" hidden="1"/>
    <cellStyle name="Hipervínculo visitado" xfId="3851" builtinId="9" hidden="1"/>
    <cellStyle name="Hipervínculo visitado" xfId="3853" builtinId="9" hidden="1"/>
    <cellStyle name="Hipervínculo visitado" xfId="3855" builtinId="9" hidden="1"/>
    <cellStyle name="Hipervínculo visitado" xfId="3857" builtinId="9" hidden="1"/>
    <cellStyle name="Hipervínculo visitado" xfId="3859" builtinId="9" hidden="1"/>
    <cellStyle name="Hipervínculo visitado" xfId="3861" builtinId="9" hidden="1"/>
    <cellStyle name="Hipervínculo visitado" xfId="3863" builtinId="9" hidden="1"/>
    <cellStyle name="Hipervínculo visitado" xfId="3865" builtinId="9" hidden="1"/>
    <cellStyle name="Hipervínculo visitado" xfId="3867" builtinId="9" hidden="1"/>
    <cellStyle name="Hipervínculo visitado" xfId="3869" builtinId="9" hidden="1"/>
    <cellStyle name="Hipervínculo visitado" xfId="3871" builtinId="9" hidden="1"/>
    <cellStyle name="Hipervínculo visitado" xfId="3873" builtinId="9" hidden="1"/>
    <cellStyle name="Hipervínculo visitado" xfId="3875" builtinId="9" hidden="1"/>
    <cellStyle name="Hipervínculo visitado" xfId="3877" builtinId="9" hidden="1"/>
    <cellStyle name="Hipervínculo visitado" xfId="3879" builtinId="9" hidden="1"/>
    <cellStyle name="Hipervínculo visitado" xfId="3881" builtinId="9" hidden="1"/>
    <cellStyle name="Hipervínculo visitado" xfId="3883" builtinId="9" hidden="1"/>
    <cellStyle name="Hipervínculo visitado" xfId="3885" builtinId="9" hidden="1"/>
    <cellStyle name="Hipervínculo visitado" xfId="3887" builtinId="9" hidden="1"/>
    <cellStyle name="Hipervínculo visitado" xfId="3889" builtinId="9" hidden="1"/>
    <cellStyle name="Hipervínculo visitado" xfId="3891" builtinId="9" hidden="1"/>
    <cellStyle name="Hipervínculo visitado" xfId="3893" builtinId="9" hidden="1"/>
    <cellStyle name="Hipervínculo visitado" xfId="3895" builtinId="9" hidden="1"/>
    <cellStyle name="Hipervínculo visitado" xfId="3897" builtinId="9" hidden="1"/>
    <cellStyle name="Hipervínculo visitado" xfId="3899" builtinId="9" hidden="1"/>
    <cellStyle name="Hipervínculo visitado" xfId="3901" builtinId="9" hidden="1"/>
    <cellStyle name="Hipervínculo visitado" xfId="3903" builtinId="9" hidden="1"/>
    <cellStyle name="Hipervínculo visitado" xfId="3905" builtinId="9" hidden="1"/>
    <cellStyle name="Hipervínculo visitado" xfId="3907" builtinId="9" hidden="1"/>
    <cellStyle name="Hipervínculo visitado" xfId="3909" builtinId="9" hidden="1"/>
    <cellStyle name="Hipervínculo visitado" xfId="3911" builtinId="9" hidden="1"/>
    <cellStyle name="Hipervínculo visitado" xfId="3913" builtinId="9" hidden="1"/>
    <cellStyle name="Hipervínculo visitado" xfId="3915" builtinId="9" hidden="1"/>
    <cellStyle name="Hipervínculo visitado" xfId="3917" builtinId="9" hidden="1"/>
    <cellStyle name="Hipervínculo visitado" xfId="3919" builtinId="9" hidden="1"/>
    <cellStyle name="Hipervínculo visitado" xfId="3921" builtinId="9" hidden="1"/>
    <cellStyle name="Hipervínculo visitado" xfId="3923" builtinId="9" hidden="1"/>
    <cellStyle name="Hipervínculo visitado" xfId="3925" builtinId="9" hidden="1"/>
    <cellStyle name="Hipervínculo visitado" xfId="3927" builtinId="9" hidden="1"/>
    <cellStyle name="Hipervínculo visitado" xfId="3929" builtinId="9" hidden="1"/>
    <cellStyle name="Hipervínculo visitado" xfId="3931" builtinId="9" hidden="1"/>
    <cellStyle name="Hipervínculo visitado" xfId="3933" builtinId="9" hidden="1"/>
    <cellStyle name="Hipervínculo visitado" xfId="3935" builtinId="9" hidden="1"/>
    <cellStyle name="Hipervínculo visitado" xfId="3937" builtinId="9" hidden="1"/>
    <cellStyle name="Hipervínculo visitado" xfId="3939" builtinId="9" hidden="1"/>
    <cellStyle name="Hipervínculo visitado" xfId="3941" builtinId="9" hidden="1"/>
    <cellStyle name="Hipervínculo visitado" xfId="3943" builtinId="9" hidden="1"/>
    <cellStyle name="Hipervínculo visitado" xfId="3945" builtinId="9" hidden="1"/>
    <cellStyle name="Hipervínculo visitado" xfId="3947" builtinId="9" hidden="1"/>
    <cellStyle name="Hipervínculo visitado" xfId="3949" builtinId="9" hidden="1"/>
    <cellStyle name="Hipervínculo visitado" xfId="3951" builtinId="9" hidden="1"/>
    <cellStyle name="Hipervínculo visitado" xfId="3953" builtinId="9" hidden="1"/>
    <cellStyle name="Hipervínculo visitado" xfId="3955" builtinId="9" hidden="1"/>
    <cellStyle name="Hipervínculo visitado" xfId="3957" builtinId="9" hidden="1"/>
    <cellStyle name="Hipervínculo visitado" xfId="3959" builtinId="9" hidden="1"/>
    <cellStyle name="Hipervínculo visitado" xfId="3961" builtinId="9" hidden="1"/>
    <cellStyle name="Hipervínculo visitado" xfId="3963" builtinId="9" hidden="1"/>
    <cellStyle name="Hipervínculo visitado" xfId="3965" builtinId="9" hidden="1"/>
    <cellStyle name="Hipervínculo visitado" xfId="3967" builtinId="9" hidden="1"/>
    <cellStyle name="Hipervínculo visitado" xfId="3969" builtinId="9" hidden="1"/>
    <cellStyle name="Hipervínculo visitado" xfId="3971" builtinId="9" hidden="1"/>
    <cellStyle name="Hipervínculo visitado" xfId="3973" builtinId="9" hidden="1"/>
    <cellStyle name="Hipervínculo visitado" xfId="3975" builtinId="9" hidden="1"/>
    <cellStyle name="Hipervínculo visitado" xfId="3977" builtinId="9" hidden="1"/>
    <cellStyle name="Hipervínculo visitado" xfId="3979" builtinId="9" hidden="1"/>
    <cellStyle name="Hipervínculo visitado" xfId="3981" builtinId="9" hidden="1"/>
    <cellStyle name="Hipervínculo visitado" xfId="3983" builtinId="9" hidden="1"/>
    <cellStyle name="Hipervínculo visitado" xfId="3985" builtinId="9" hidden="1"/>
    <cellStyle name="Hipervínculo visitado" xfId="3987" builtinId="9" hidden="1"/>
    <cellStyle name="Hipervínculo visitado" xfId="3989" builtinId="9" hidden="1"/>
    <cellStyle name="Hipervínculo visitado" xfId="3991" builtinId="9" hidden="1"/>
    <cellStyle name="Hipervínculo visitado" xfId="3993" builtinId="9" hidden="1"/>
    <cellStyle name="Hipervínculo visitado" xfId="3995" builtinId="9" hidden="1"/>
    <cellStyle name="Hipervínculo visitado" xfId="3997" builtinId="9" hidden="1"/>
    <cellStyle name="Hipervínculo visitado" xfId="3999" builtinId="9" hidden="1"/>
    <cellStyle name="Hipervínculo visitado" xfId="4001" builtinId="9" hidden="1"/>
    <cellStyle name="Hipervínculo visitado" xfId="4003" builtinId="9" hidden="1"/>
    <cellStyle name="Hipervínculo visitado" xfId="4005" builtinId="9" hidden="1"/>
    <cellStyle name="Hipervínculo visitado" xfId="4007" builtinId="9" hidden="1"/>
    <cellStyle name="Hipervínculo visitado" xfId="4009" builtinId="9" hidden="1"/>
    <cellStyle name="Hipervínculo visitado" xfId="4011" builtinId="9" hidden="1"/>
    <cellStyle name="Hipervínculo visitado" xfId="4013" builtinId="9" hidden="1"/>
    <cellStyle name="Hipervínculo visitado" xfId="4015" builtinId="9" hidden="1"/>
    <cellStyle name="Hipervínculo visitado" xfId="4017" builtinId="9" hidden="1"/>
    <cellStyle name="Hipervínculo visitado" xfId="4019" builtinId="9" hidden="1"/>
    <cellStyle name="Hipervínculo visitado" xfId="4021" builtinId="9" hidden="1"/>
    <cellStyle name="Hipervínculo visitado" xfId="4023" builtinId="9" hidden="1"/>
    <cellStyle name="Hipervínculo visitado" xfId="4025" builtinId="9" hidden="1"/>
    <cellStyle name="Hipervínculo visitado" xfId="4027" builtinId="9" hidden="1"/>
    <cellStyle name="Hipervínculo visitado" xfId="4029" builtinId="9" hidden="1"/>
    <cellStyle name="Hipervínculo visitado" xfId="4031" builtinId="9" hidden="1"/>
    <cellStyle name="Hipervínculo visitado" xfId="4033" builtinId="9" hidden="1"/>
    <cellStyle name="Hipervínculo visitado" xfId="4035" builtinId="9" hidden="1"/>
    <cellStyle name="Hipervínculo visitado" xfId="4037" builtinId="9" hidden="1"/>
    <cellStyle name="Hipervínculo visitado" xfId="4039" builtinId="9" hidden="1"/>
    <cellStyle name="Hipervínculo visitado" xfId="4041" builtinId="9" hidden="1"/>
    <cellStyle name="Hipervínculo visitado" xfId="4043" builtinId="9" hidden="1"/>
    <cellStyle name="Hipervínculo visitado" xfId="4045" builtinId="9" hidden="1"/>
    <cellStyle name="Hipervínculo visitado" xfId="4047" builtinId="9" hidden="1"/>
    <cellStyle name="Hipervínculo visitado" xfId="4049" builtinId="9" hidden="1"/>
    <cellStyle name="Hipervínculo visitado" xfId="4051" builtinId="9" hidden="1"/>
    <cellStyle name="Hipervínculo visitado" xfId="4053" builtinId="9" hidden="1"/>
    <cellStyle name="Hipervínculo visitado" xfId="4055" builtinId="9" hidden="1"/>
    <cellStyle name="Hipervínculo visitado" xfId="4057" builtinId="9" hidden="1"/>
    <cellStyle name="Hipervínculo visitado" xfId="4059" builtinId="9" hidden="1"/>
    <cellStyle name="Hipervínculo visitado" xfId="4061" builtinId="9" hidden="1"/>
    <cellStyle name="Hipervínculo visitado" xfId="4063" builtinId="9" hidden="1"/>
    <cellStyle name="Hipervínculo visitado" xfId="4065" builtinId="9" hidden="1"/>
    <cellStyle name="Hipervínculo visitado" xfId="4067" builtinId="9" hidden="1"/>
    <cellStyle name="Hipervínculo visitado" xfId="4069" builtinId="9" hidden="1"/>
    <cellStyle name="Hipervínculo visitado" xfId="4071" builtinId="9" hidden="1"/>
    <cellStyle name="Hipervínculo visitado" xfId="4073" builtinId="9" hidden="1"/>
    <cellStyle name="Hipervínculo visitado" xfId="4075" builtinId="9" hidden="1"/>
    <cellStyle name="Hipervínculo visitado" xfId="4077" builtinId="9" hidden="1"/>
    <cellStyle name="Hipervínculo visitado" xfId="4079" builtinId="9" hidden="1"/>
    <cellStyle name="Hipervínculo visitado" xfId="4081" builtinId="9" hidden="1"/>
    <cellStyle name="Hipervínculo visitado" xfId="4083" builtinId="9" hidden="1"/>
    <cellStyle name="Hipervínculo visitado" xfId="4085" builtinId="9" hidden="1"/>
    <cellStyle name="Hipervínculo visitado" xfId="4087" builtinId="9" hidden="1"/>
    <cellStyle name="Hipervínculo visitado" xfId="4089" builtinId="9" hidden="1"/>
    <cellStyle name="Hipervínculo visitado" xfId="4091" builtinId="9" hidden="1"/>
    <cellStyle name="Hipervínculo visitado" xfId="4093" builtinId="9" hidden="1"/>
    <cellStyle name="Hipervínculo visitado" xfId="4095" builtinId="9" hidden="1"/>
    <cellStyle name="Hipervínculo visitado" xfId="4097" builtinId="9" hidden="1"/>
    <cellStyle name="Hipervínculo visitado" xfId="4099" builtinId="9" hidden="1"/>
    <cellStyle name="Hipervínculo visitado" xfId="4101" builtinId="9" hidden="1"/>
    <cellStyle name="Hipervínculo visitado" xfId="4103" builtinId="9" hidden="1"/>
    <cellStyle name="Hipervínculo visitado" xfId="4105" builtinId="9" hidden="1"/>
    <cellStyle name="Hipervínculo visitado" xfId="4107" builtinId="9" hidden="1"/>
    <cellStyle name="Hipervínculo visitado" xfId="4109" builtinId="9" hidden="1"/>
    <cellStyle name="Hipervínculo visitado" xfId="4111" builtinId="9" hidden="1"/>
    <cellStyle name="Hipervínculo visitado" xfId="4113" builtinId="9" hidden="1"/>
    <cellStyle name="Hipervínculo visitado" xfId="4115" builtinId="9" hidden="1"/>
    <cellStyle name="Hipervínculo visitado" xfId="4117" builtinId="9" hidden="1"/>
    <cellStyle name="Hipervínculo visitado" xfId="4119" builtinId="9" hidden="1"/>
    <cellStyle name="Hipervínculo visitado" xfId="4121" builtinId="9" hidden="1"/>
    <cellStyle name="Hipervínculo visitado" xfId="4123" builtinId="9" hidden="1"/>
    <cellStyle name="Hipervínculo visitado" xfId="4125" builtinId="9" hidden="1"/>
    <cellStyle name="Hipervínculo visitado" xfId="4127" builtinId="9" hidden="1"/>
    <cellStyle name="Hipervínculo visitado" xfId="4129" builtinId="9" hidden="1"/>
    <cellStyle name="Hipervínculo visitado" xfId="4131" builtinId="9" hidden="1"/>
    <cellStyle name="Hipervínculo visitado" xfId="4133" builtinId="9" hidden="1"/>
    <cellStyle name="Hipervínculo visitado" xfId="4135" builtinId="9" hidden="1"/>
    <cellStyle name="Hipervínculo visitado" xfId="4137" builtinId="9" hidden="1"/>
    <cellStyle name="Hipervínculo visitado" xfId="4139" builtinId="9" hidden="1"/>
    <cellStyle name="Hipervínculo visitado" xfId="4141" builtinId="9" hidden="1"/>
    <cellStyle name="Hipervínculo visitado" xfId="4143" builtinId="9" hidden="1"/>
    <cellStyle name="Hipervínculo visitado" xfId="4145" builtinId="9" hidden="1"/>
    <cellStyle name="Hipervínculo visitado" xfId="4147" builtinId="9" hidden="1"/>
    <cellStyle name="Hipervínculo visitado" xfId="4149" builtinId="9" hidden="1"/>
    <cellStyle name="Hipervínculo visitado" xfId="4151" builtinId="9" hidden="1"/>
    <cellStyle name="Hipervínculo visitado" xfId="4153" builtinId="9" hidden="1"/>
    <cellStyle name="Hipervínculo visitado" xfId="4155" builtinId="9" hidden="1"/>
    <cellStyle name="Hipervínculo visitado" xfId="4157" builtinId="9" hidden="1"/>
    <cellStyle name="Hipervínculo visitado" xfId="4159" builtinId="9" hidden="1"/>
    <cellStyle name="Hipervínculo visitado" xfId="4161" builtinId="9" hidden="1"/>
    <cellStyle name="Hipervínculo visitado" xfId="4163" builtinId="9" hidden="1"/>
    <cellStyle name="Hipervínculo visitado" xfId="4165" builtinId="9" hidden="1"/>
    <cellStyle name="Hipervínculo visitado" xfId="4167" builtinId="9" hidden="1"/>
    <cellStyle name="Hipervínculo visitado" xfId="4169" builtinId="9" hidden="1"/>
    <cellStyle name="Hipervínculo visitado" xfId="4171" builtinId="9" hidden="1"/>
    <cellStyle name="Hipervínculo visitado" xfId="4173" builtinId="9" hidden="1"/>
    <cellStyle name="Hipervínculo visitado" xfId="4175" builtinId="9" hidden="1"/>
    <cellStyle name="Hipervínculo visitado" xfId="4177" builtinId="9" hidden="1"/>
    <cellStyle name="Hipervínculo visitado" xfId="4179" builtinId="9" hidden="1"/>
    <cellStyle name="Hipervínculo visitado" xfId="4181" builtinId="9" hidden="1"/>
    <cellStyle name="Hipervínculo visitado" xfId="4183" builtinId="9" hidden="1"/>
    <cellStyle name="Hipervínculo visitado" xfId="4185" builtinId="9" hidden="1"/>
    <cellStyle name="Hipervínculo visitado" xfId="4187" builtinId="9" hidden="1"/>
    <cellStyle name="Hipervínculo visitado" xfId="4189" builtinId="9" hidden="1"/>
    <cellStyle name="Hipervínculo visitado" xfId="4191" builtinId="9" hidden="1"/>
    <cellStyle name="Hipervínculo visitado" xfId="4193" builtinId="9" hidden="1"/>
    <cellStyle name="Hipervínculo visitado" xfId="4195" builtinId="9" hidden="1"/>
    <cellStyle name="Hipervínculo visitado" xfId="4197" builtinId="9" hidden="1"/>
    <cellStyle name="Hipervínculo visitado" xfId="4199" builtinId="9" hidden="1"/>
    <cellStyle name="Hipervínculo visitado" xfId="4201" builtinId="9" hidden="1"/>
    <cellStyle name="Hipervínculo visitado" xfId="4203" builtinId="9" hidden="1"/>
    <cellStyle name="Hipervínculo visitado" xfId="4205" builtinId="9" hidden="1"/>
    <cellStyle name="Hipervínculo visitado" xfId="4207" builtinId="9" hidden="1"/>
    <cellStyle name="Hipervínculo visitado" xfId="4209" builtinId="9" hidden="1"/>
    <cellStyle name="Hipervínculo visitado" xfId="4211" builtinId="9" hidden="1"/>
    <cellStyle name="Hipervínculo visitado" xfId="4213" builtinId="9" hidden="1"/>
    <cellStyle name="Hipervínculo visitado" xfId="4215" builtinId="9" hidden="1"/>
    <cellStyle name="Hipervínculo visitado" xfId="4217" builtinId="9" hidden="1"/>
    <cellStyle name="Hipervínculo visitado" xfId="4219" builtinId="9" hidden="1"/>
    <cellStyle name="Hipervínculo visitado" xfId="4221" builtinId="9" hidden="1"/>
    <cellStyle name="Hipervínculo visitado" xfId="4223" builtinId="9" hidden="1"/>
    <cellStyle name="Hipervínculo visitado" xfId="4225" builtinId="9" hidden="1"/>
    <cellStyle name="Hipervínculo visitado" xfId="4227" builtinId="9" hidden="1"/>
    <cellStyle name="Hipervínculo visitado" xfId="4229" builtinId="9" hidden="1"/>
    <cellStyle name="Hipervínculo visitado" xfId="4231" builtinId="9" hidden="1"/>
    <cellStyle name="Hipervínculo visitado" xfId="4233" builtinId="9" hidden="1"/>
    <cellStyle name="Hipervínculo visitado" xfId="4235" builtinId="9" hidden="1"/>
    <cellStyle name="Hipervínculo visitado" xfId="4237" builtinId="9" hidden="1"/>
    <cellStyle name="Hipervínculo visitado" xfId="4239" builtinId="9" hidden="1"/>
    <cellStyle name="Hipervínculo visitado" xfId="4241" builtinId="9" hidden="1"/>
    <cellStyle name="Hipervínculo visitado" xfId="4243" builtinId="9" hidden="1"/>
    <cellStyle name="Hipervínculo visitado" xfId="4245" builtinId="9" hidden="1"/>
    <cellStyle name="Hipervínculo visitado" xfId="4247" builtinId="9" hidden="1"/>
    <cellStyle name="Hipervínculo visitado" xfId="4249" builtinId="9" hidden="1"/>
    <cellStyle name="Hipervínculo visitado" xfId="4251" builtinId="9" hidden="1"/>
    <cellStyle name="Hipervínculo visitado" xfId="4253" builtinId="9" hidden="1"/>
    <cellStyle name="Hipervínculo visitado" xfId="4255" builtinId="9" hidden="1"/>
    <cellStyle name="Hipervínculo visitado" xfId="4257" builtinId="9" hidden="1"/>
    <cellStyle name="Hipervínculo visitado" xfId="4259" builtinId="9" hidden="1"/>
    <cellStyle name="Hipervínculo visitado" xfId="4261" builtinId="9" hidden="1"/>
    <cellStyle name="Hipervínculo visitado" xfId="4263" builtinId="9" hidden="1"/>
    <cellStyle name="Hipervínculo visitado" xfId="4265" builtinId="9" hidden="1"/>
    <cellStyle name="Hipervínculo visitado" xfId="4267" builtinId="9" hidden="1"/>
    <cellStyle name="Hipervínculo visitado" xfId="4269" builtinId="9" hidden="1"/>
    <cellStyle name="Hipervínculo visitado" xfId="4271" builtinId="9" hidden="1"/>
    <cellStyle name="Hipervínculo visitado" xfId="4273" builtinId="9" hidden="1"/>
    <cellStyle name="Hipervínculo visitado" xfId="4275" builtinId="9" hidden="1"/>
    <cellStyle name="Hipervínculo visitado" xfId="4277" builtinId="9" hidden="1"/>
    <cellStyle name="Hipervínculo visitado" xfId="4279" builtinId="9" hidden="1"/>
    <cellStyle name="Hipervínculo visitado" xfId="4281" builtinId="9" hidden="1"/>
    <cellStyle name="Hipervínculo visitado" xfId="4283" builtinId="9" hidden="1"/>
    <cellStyle name="Hipervínculo visitado" xfId="4285" builtinId="9" hidden="1"/>
    <cellStyle name="Hipervínculo visitado" xfId="4287" builtinId="9" hidden="1"/>
    <cellStyle name="Hipervínculo visitado" xfId="4289" builtinId="9" hidden="1"/>
    <cellStyle name="Hipervínculo visitado" xfId="4291" builtinId="9" hidden="1"/>
    <cellStyle name="Hipervínculo visitado" xfId="4293" builtinId="9" hidden="1"/>
    <cellStyle name="Hipervínculo visitado" xfId="4295" builtinId="9" hidden="1"/>
    <cellStyle name="Hipervínculo visitado" xfId="4297" builtinId="9" hidden="1"/>
    <cellStyle name="Hipervínculo visitado" xfId="4299" builtinId="9" hidden="1"/>
    <cellStyle name="Hipervínculo visitado" xfId="4301" builtinId="9" hidden="1"/>
    <cellStyle name="Hipervínculo visitado" xfId="4303" builtinId="9" hidden="1"/>
    <cellStyle name="Hipervínculo visitado" xfId="4305" builtinId="9" hidden="1"/>
    <cellStyle name="Hipervínculo visitado" xfId="4307" builtinId="9" hidden="1"/>
    <cellStyle name="Hipervínculo visitado" xfId="4309" builtinId="9" hidden="1"/>
    <cellStyle name="Hipervínculo visitado" xfId="4311" builtinId="9" hidden="1"/>
    <cellStyle name="Hipervínculo visitado" xfId="4313" builtinId="9" hidden="1"/>
    <cellStyle name="Hipervínculo visitado" xfId="4315" builtinId="9" hidden="1"/>
    <cellStyle name="Hipervínculo visitado" xfId="4317" builtinId="9" hidden="1"/>
    <cellStyle name="Hipervínculo visitado" xfId="4319" builtinId="9" hidden="1"/>
    <cellStyle name="Hipervínculo visitado" xfId="4321" builtinId="9" hidden="1"/>
    <cellStyle name="Hipervínculo visitado" xfId="4323" builtinId="9" hidden="1"/>
    <cellStyle name="Hipervínculo visitado" xfId="4325" builtinId="9" hidden="1"/>
    <cellStyle name="Hipervínculo visitado" xfId="4327" builtinId="9" hidden="1"/>
    <cellStyle name="Hipervínculo visitado" xfId="4329" builtinId="9" hidden="1"/>
    <cellStyle name="Hipervínculo visitado" xfId="4331" builtinId="9" hidden="1"/>
    <cellStyle name="Hipervínculo visitado" xfId="4333" builtinId="9" hidden="1"/>
    <cellStyle name="Hipervínculo visitado" xfId="4335" builtinId="9" hidden="1"/>
    <cellStyle name="Hipervínculo visitado" xfId="4337" builtinId="9" hidden="1"/>
    <cellStyle name="Hipervínculo visitado" xfId="4339" builtinId="9" hidden="1"/>
    <cellStyle name="Hipervínculo visitado" xfId="4341" builtinId="9" hidden="1"/>
    <cellStyle name="Hipervínculo visitado" xfId="4343" builtinId="9" hidden="1"/>
    <cellStyle name="Hipervínculo visitado" xfId="4345" builtinId="9" hidden="1"/>
    <cellStyle name="Hipervínculo visitado" xfId="4347" builtinId="9" hidden="1"/>
    <cellStyle name="Hipervínculo visitado" xfId="4349" builtinId="9" hidden="1"/>
    <cellStyle name="Hipervínculo visitado" xfId="4351" builtinId="9" hidden="1"/>
    <cellStyle name="Hipervínculo visitado" xfId="4353" builtinId="9" hidden="1"/>
    <cellStyle name="Hipervínculo visitado" xfId="4355" builtinId="9" hidden="1"/>
    <cellStyle name="Hipervínculo visitado" xfId="4357" builtinId="9" hidden="1"/>
    <cellStyle name="Hipervínculo visitado" xfId="4359" builtinId="9" hidden="1"/>
    <cellStyle name="Hipervínculo visitado" xfId="4361" builtinId="9" hidden="1"/>
    <cellStyle name="Hipervínculo visitado" xfId="4363" builtinId="9" hidden="1"/>
    <cellStyle name="Hipervínculo visitado" xfId="4365" builtinId="9" hidden="1"/>
    <cellStyle name="Hipervínculo visitado" xfId="4367" builtinId="9" hidden="1"/>
    <cellStyle name="Hipervínculo visitado" xfId="4369" builtinId="9" hidden="1"/>
    <cellStyle name="Hipervínculo visitado" xfId="4371" builtinId="9" hidden="1"/>
    <cellStyle name="Hipervínculo visitado" xfId="4373" builtinId="9" hidden="1"/>
    <cellStyle name="Hipervínculo visitado" xfId="4375" builtinId="9" hidden="1"/>
    <cellStyle name="Hipervínculo visitado" xfId="4377" builtinId="9" hidden="1"/>
    <cellStyle name="Hipervínculo visitado" xfId="4379" builtinId="9" hidden="1"/>
    <cellStyle name="Hipervínculo visitado" xfId="4381" builtinId="9" hidden="1"/>
    <cellStyle name="Hipervínculo visitado" xfId="4383" builtinId="9" hidden="1"/>
    <cellStyle name="Hipervínculo visitado" xfId="4385" builtinId="9" hidden="1"/>
    <cellStyle name="Hipervínculo visitado" xfId="4387" builtinId="9" hidden="1"/>
    <cellStyle name="Hipervínculo visitado" xfId="4389" builtinId="9" hidden="1"/>
    <cellStyle name="Hipervínculo visitado" xfId="4391" builtinId="9" hidden="1"/>
    <cellStyle name="Hipervínculo visitado" xfId="4393" builtinId="9" hidden="1"/>
    <cellStyle name="Hipervínculo visitado" xfId="4395" builtinId="9" hidden="1"/>
    <cellStyle name="Hipervínculo visitado" xfId="4397" builtinId="9" hidden="1"/>
    <cellStyle name="Hipervínculo visitado" xfId="4399" builtinId="9" hidden="1"/>
    <cellStyle name="Hipervínculo visitado" xfId="4401" builtinId="9" hidden="1"/>
    <cellStyle name="Hipervínculo visitado" xfId="4403" builtinId="9" hidden="1"/>
    <cellStyle name="Hipervínculo visitado" xfId="4405" builtinId="9" hidden="1"/>
    <cellStyle name="Hipervínculo visitado" xfId="4407" builtinId="9" hidden="1"/>
    <cellStyle name="Hipervínculo visitado" xfId="4409" builtinId="9" hidden="1"/>
    <cellStyle name="Hipervínculo visitado" xfId="4411" builtinId="9" hidden="1"/>
    <cellStyle name="Hipervínculo visitado" xfId="4413" builtinId="9" hidden="1"/>
    <cellStyle name="Hipervínculo visitado" xfId="4415" builtinId="9" hidden="1"/>
    <cellStyle name="Hipervínculo visitado" xfId="4417"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1" builtinId="9" hidden="1"/>
    <cellStyle name="Hipervínculo visitado" xfId="4433" builtinId="9" hidden="1"/>
    <cellStyle name="Hipervínculo visitado" xfId="4435" builtinId="9" hidden="1"/>
    <cellStyle name="Hipervínculo visitado" xfId="4437" builtinId="9" hidden="1"/>
    <cellStyle name="Hipervínculo visitado" xfId="4439" builtinId="9" hidden="1"/>
    <cellStyle name="Hipervínculo visitado" xfId="4441" builtinId="9" hidden="1"/>
    <cellStyle name="Hipervínculo visitado" xfId="4443" builtinId="9" hidden="1"/>
    <cellStyle name="Hipervínculo visitado" xfId="4445" builtinId="9" hidden="1"/>
    <cellStyle name="Hipervínculo visitado" xfId="4447" builtinId="9" hidden="1"/>
    <cellStyle name="Hipervínculo visitado" xfId="4449" builtinId="9" hidden="1"/>
    <cellStyle name="Hipervínculo visitado" xfId="4451" builtinId="9" hidden="1"/>
    <cellStyle name="Hipervínculo visitado" xfId="4453" builtinId="9" hidden="1"/>
    <cellStyle name="Hipervínculo visitado" xfId="4455" builtinId="9" hidden="1"/>
    <cellStyle name="Hipervínculo visitado" xfId="4457" builtinId="9" hidden="1"/>
    <cellStyle name="Hipervínculo visitado" xfId="4459" builtinId="9" hidden="1"/>
    <cellStyle name="Hipervínculo visitado" xfId="4461" builtinId="9" hidden="1"/>
    <cellStyle name="Hipervínculo visitado" xfId="4463" builtinId="9" hidden="1"/>
    <cellStyle name="Hipervínculo visitado" xfId="4465" builtinId="9" hidden="1"/>
    <cellStyle name="Hipervínculo visitado" xfId="4467" builtinId="9" hidden="1"/>
    <cellStyle name="Hipervínculo visitado" xfId="4469" builtinId="9" hidden="1"/>
    <cellStyle name="Hipervínculo visitado" xfId="4471" builtinId="9" hidden="1"/>
    <cellStyle name="Hipervínculo visitado" xfId="4473" builtinId="9" hidden="1"/>
    <cellStyle name="Hipervínculo visitado" xfId="4475" builtinId="9" hidden="1"/>
    <cellStyle name="Hipervínculo visitado" xfId="4477" builtinId="9" hidden="1"/>
    <cellStyle name="Hipervínculo visitado" xfId="4479" builtinId="9" hidden="1"/>
    <cellStyle name="Hipervínculo visitado" xfId="4481" builtinId="9" hidden="1"/>
    <cellStyle name="Hipervínculo visitado" xfId="4483" builtinId="9" hidden="1"/>
    <cellStyle name="Hipervínculo visitado" xfId="4485" builtinId="9" hidden="1"/>
    <cellStyle name="Hipervínculo visitado" xfId="4487" builtinId="9" hidden="1"/>
    <cellStyle name="Hipervínculo visitado" xfId="4489" builtinId="9" hidden="1"/>
    <cellStyle name="Hipervínculo visitado" xfId="4491" builtinId="9" hidden="1"/>
    <cellStyle name="Hipervínculo visitado" xfId="4493" builtinId="9" hidden="1"/>
    <cellStyle name="Hipervínculo visitado" xfId="4495" builtinId="9" hidden="1"/>
    <cellStyle name="Hipervínculo visitado" xfId="4497" builtinId="9" hidden="1"/>
    <cellStyle name="Hipervínculo visitado" xfId="4499" builtinId="9" hidden="1"/>
    <cellStyle name="Hipervínculo visitado" xfId="4501" builtinId="9" hidden="1"/>
    <cellStyle name="Hipervínculo visitado" xfId="4503" builtinId="9" hidden="1"/>
    <cellStyle name="Hipervínculo visitado" xfId="4505" builtinId="9" hidden="1"/>
    <cellStyle name="Hipervínculo visitado" xfId="4507" builtinId="9" hidden="1"/>
    <cellStyle name="Hipervínculo visitado" xfId="4509" builtinId="9" hidden="1"/>
    <cellStyle name="Hipervínculo visitado" xfId="4511" builtinId="9" hidden="1"/>
    <cellStyle name="Hipervínculo visitado" xfId="4513" builtinId="9" hidden="1"/>
    <cellStyle name="Hipervínculo visitado" xfId="4515" builtinId="9" hidden="1"/>
    <cellStyle name="Hipervínculo visitado" xfId="4517" builtinId="9" hidden="1"/>
    <cellStyle name="Hipervínculo visitado" xfId="4519" builtinId="9" hidden="1"/>
    <cellStyle name="Hipervínculo visitado" xfId="4521" builtinId="9" hidden="1"/>
    <cellStyle name="Hipervínculo visitado" xfId="4523" builtinId="9" hidden="1"/>
    <cellStyle name="Hipervínculo visitado" xfId="4525" builtinId="9" hidden="1"/>
    <cellStyle name="Hipervínculo visitado" xfId="4527" builtinId="9" hidden="1"/>
    <cellStyle name="Hipervínculo visitado" xfId="4529" builtinId="9" hidden="1"/>
    <cellStyle name="Hipervínculo visitado" xfId="4531" builtinId="9" hidden="1"/>
    <cellStyle name="Hipervínculo visitado" xfId="4533" builtinId="9" hidden="1"/>
    <cellStyle name="Hipervínculo visitado" xfId="4535" builtinId="9" hidden="1"/>
    <cellStyle name="Hipervínculo visitado" xfId="4537" builtinId="9" hidden="1"/>
    <cellStyle name="Hipervínculo visitado" xfId="4539" builtinId="9" hidden="1"/>
    <cellStyle name="Hipervínculo visitado" xfId="4541" builtinId="9" hidden="1"/>
    <cellStyle name="Hipervínculo visitado" xfId="4543" builtinId="9" hidden="1"/>
    <cellStyle name="Hipervínculo visitado" xfId="4545" builtinId="9" hidden="1"/>
    <cellStyle name="Hipervínculo visitado" xfId="4547" builtinId="9" hidden="1"/>
    <cellStyle name="Hipervínculo visitado" xfId="4549" builtinId="9" hidden="1"/>
    <cellStyle name="Hipervínculo visitado" xfId="4551" builtinId="9" hidden="1"/>
    <cellStyle name="Hipervínculo visitado" xfId="4553" builtinId="9" hidden="1"/>
    <cellStyle name="Hipervínculo visitado" xfId="4555" builtinId="9" hidden="1"/>
    <cellStyle name="Hipervínculo visitado" xfId="4557" builtinId="9" hidden="1"/>
    <cellStyle name="Hipervínculo visitado" xfId="4559" builtinId="9" hidden="1"/>
    <cellStyle name="Hipervínculo visitado" xfId="4561" builtinId="9" hidden="1"/>
    <cellStyle name="Hipervínculo visitado" xfId="4563" builtinId="9" hidden="1"/>
    <cellStyle name="Hipervínculo visitado" xfId="4565" builtinId="9" hidden="1"/>
    <cellStyle name="Hipervínculo visitado" xfId="4567" builtinId="9" hidden="1"/>
    <cellStyle name="Hipervínculo visitado" xfId="4569" builtinId="9" hidden="1"/>
    <cellStyle name="Hipervínculo visitado" xfId="4571" builtinId="9" hidden="1"/>
    <cellStyle name="Hipervínculo visitado" xfId="4573" builtinId="9" hidden="1"/>
    <cellStyle name="Hipervínculo visitado" xfId="4575" builtinId="9" hidden="1"/>
    <cellStyle name="Hipervínculo visitado" xfId="4577" builtinId="9" hidden="1"/>
    <cellStyle name="Hipervínculo visitado" xfId="4579" builtinId="9" hidden="1"/>
    <cellStyle name="Hipervínculo visitado" xfId="4581" builtinId="9" hidden="1"/>
    <cellStyle name="Hipervínculo visitado" xfId="4583" builtinId="9" hidden="1"/>
    <cellStyle name="Hipervínculo visitado" xfId="4585" builtinId="9" hidden="1"/>
    <cellStyle name="Hipervínculo visitado" xfId="4587" builtinId="9" hidden="1"/>
    <cellStyle name="Hipervínculo visitado" xfId="4589" builtinId="9" hidden="1"/>
    <cellStyle name="Hipervínculo visitado" xfId="4591" builtinId="9" hidden="1"/>
    <cellStyle name="Hipervínculo visitado" xfId="4593" builtinId="9" hidden="1"/>
    <cellStyle name="Hipervínculo visitado" xfId="4595" builtinId="9" hidden="1"/>
    <cellStyle name="Hipervínculo visitado" xfId="4597" builtinId="9" hidden="1"/>
    <cellStyle name="Hipervínculo visitado" xfId="4599" builtinId="9" hidden="1"/>
    <cellStyle name="Hipervínculo visitado" xfId="4601" builtinId="9" hidden="1"/>
    <cellStyle name="Hipervínculo visitado" xfId="4603" builtinId="9" hidden="1"/>
    <cellStyle name="Hipervínculo visitado" xfId="4605" builtinId="9" hidden="1"/>
    <cellStyle name="Hipervínculo visitado" xfId="4607" builtinId="9" hidden="1"/>
    <cellStyle name="Hipervínculo visitado" xfId="4609" builtinId="9" hidden="1"/>
    <cellStyle name="Hipervínculo visitado" xfId="4611" builtinId="9" hidden="1"/>
    <cellStyle name="Hipervínculo visitado" xfId="4613" builtinId="9" hidden="1"/>
    <cellStyle name="Hipervínculo visitado" xfId="4615" builtinId="9" hidden="1"/>
    <cellStyle name="Hipervínculo visitado" xfId="4617" builtinId="9" hidden="1"/>
    <cellStyle name="Hipervínculo visitado" xfId="4619" builtinId="9" hidden="1"/>
    <cellStyle name="Hipervínculo visitado" xfId="4621" builtinId="9" hidden="1"/>
    <cellStyle name="Hipervínculo visitado" xfId="4623" builtinId="9" hidden="1"/>
    <cellStyle name="Hipervínculo visitado" xfId="4625" builtinId="9" hidden="1"/>
    <cellStyle name="Hipervínculo visitado" xfId="4627" builtinId="9" hidden="1"/>
    <cellStyle name="Hipervínculo visitado" xfId="4629" builtinId="9" hidden="1"/>
    <cellStyle name="Hipervínculo visitado" xfId="4631" builtinId="9" hidden="1"/>
    <cellStyle name="Hipervínculo visitado" xfId="4633" builtinId="9" hidden="1"/>
    <cellStyle name="Hipervínculo visitado" xfId="4635" builtinId="9" hidden="1"/>
    <cellStyle name="Hipervínculo visitado" xfId="4637" builtinId="9" hidden="1"/>
    <cellStyle name="Hipervínculo visitado" xfId="4639" builtinId="9" hidden="1"/>
    <cellStyle name="Hipervínculo visitado" xfId="4641" builtinId="9" hidden="1"/>
    <cellStyle name="Hipervínculo visitado" xfId="4643" builtinId="9" hidden="1"/>
    <cellStyle name="Hipervínculo visitado" xfId="4645" builtinId="9" hidden="1"/>
    <cellStyle name="Hipervínculo visitado" xfId="4647" builtinId="9" hidden="1"/>
    <cellStyle name="Hipervínculo visitado" xfId="4649" builtinId="9" hidden="1"/>
    <cellStyle name="Hipervínculo visitado" xfId="4651" builtinId="9" hidden="1"/>
    <cellStyle name="Hipervínculo visitado" xfId="4653" builtinId="9" hidden="1"/>
    <cellStyle name="Hipervínculo visitado" xfId="4655" builtinId="9" hidden="1"/>
    <cellStyle name="Hipervínculo visitado" xfId="4657" builtinId="9" hidden="1"/>
    <cellStyle name="Hipervínculo visitado" xfId="4659" builtinId="9" hidden="1"/>
    <cellStyle name="Hipervínculo visitado" xfId="4661" builtinId="9" hidden="1"/>
    <cellStyle name="Hipervínculo visitado" xfId="4663" builtinId="9" hidden="1"/>
    <cellStyle name="Hipervínculo visitado" xfId="4665" builtinId="9" hidden="1"/>
    <cellStyle name="Hipervínculo visitado" xfId="4667" builtinId="9" hidden="1"/>
    <cellStyle name="Hipervínculo visitado" xfId="4669" builtinId="9" hidden="1"/>
    <cellStyle name="Hipervínculo visitado" xfId="4671" builtinId="9" hidden="1"/>
    <cellStyle name="Hipervínculo visitado" xfId="4673" builtinId="9" hidden="1"/>
    <cellStyle name="Hipervínculo visitado" xfId="4675" builtinId="9" hidden="1"/>
    <cellStyle name="Hipervínculo visitado" xfId="4677" builtinId="9" hidden="1"/>
    <cellStyle name="Hipervínculo visitado" xfId="4679" builtinId="9" hidden="1"/>
    <cellStyle name="Hipervínculo visitado" xfId="4681" builtinId="9" hidden="1"/>
    <cellStyle name="Hipervínculo visitado" xfId="4683" builtinId="9" hidden="1"/>
    <cellStyle name="Hipervínculo visitado" xfId="4685" builtinId="9" hidden="1"/>
    <cellStyle name="Hipervínculo visitado" xfId="4687" builtinId="9" hidden="1"/>
    <cellStyle name="Hipervínculo visitado" xfId="4689" builtinId="9" hidden="1"/>
    <cellStyle name="Hipervínculo visitado" xfId="4691" builtinId="9" hidden="1"/>
    <cellStyle name="Hipervínculo visitado" xfId="4693" builtinId="9" hidden="1"/>
    <cellStyle name="Hipervínculo visitado" xfId="4695" builtinId="9" hidden="1"/>
    <cellStyle name="Hipervínculo visitado" xfId="4697" builtinId="9" hidden="1"/>
    <cellStyle name="Hipervínculo visitado" xfId="4699" builtinId="9" hidden="1"/>
    <cellStyle name="Hipervínculo visitado" xfId="4701" builtinId="9" hidden="1"/>
    <cellStyle name="Hipervínculo visitado" xfId="4703" builtinId="9" hidden="1"/>
    <cellStyle name="Hipervínculo visitado" xfId="4705" builtinId="9" hidden="1"/>
    <cellStyle name="Hipervínculo visitado" xfId="4707" builtinId="9" hidden="1"/>
    <cellStyle name="Hipervínculo visitado" xfId="4709" builtinId="9" hidden="1"/>
    <cellStyle name="Hipervínculo visitado" xfId="4711" builtinId="9" hidden="1"/>
    <cellStyle name="Hipervínculo visitado" xfId="4713" builtinId="9" hidden="1"/>
    <cellStyle name="Hipervínculo visitado" xfId="4715" builtinId="9" hidden="1"/>
    <cellStyle name="Hipervínculo visitado" xfId="4717" builtinId="9" hidden="1"/>
    <cellStyle name="Hipervínculo visitado" xfId="4719" builtinId="9" hidden="1"/>
    <cellStyle name="Hipervínculo visitado" xfId="4721" builtinId="9" hidden="1"/>
    <cellStyle name="Hipervínculo visitado" xfId="4723" builtinId="9" hidden="1"/>
    <cellStyle name="Hipervínculo visitado" xfId="4725" builtinId="9" hidden="1"/>
    <cellStyle name="Hipervínculo visitado" xfId="4727" builtinId="9" hidden="1"/>
    <cellStyle name="Hipervínculo visitado" xfId="4729" builtinId="9" hidden="1"/>
    <cellStyle name="Hipervínculo visitado" xfId="4731" builtinId="9" hidden="1"/>
    <cellStyle name="Hipervínculo visitado" xfId="4733" builtinId="9" hidden="1"/>
    <cellStyle name="Hipervínculo visitado" xfId="4735" builtinId="9" hidden="1"/>
    <cellStyle name="Hipervínculo visitado" xfId="4737" builtinId="9" hidden="1"/>
    <cellStyle name="Hipervínculo visitado" xfId="4739" builtinId="9" hidden="1"/>
    <cellStyle name="Hipervínculo visitado" xfId="4741" builtinId="9" hidden="1"/>
    <cellStyle name="Hipervínculo visitado" xfId="4743" builtinId="9" hidden="1"/>
    <cellStyle name="Hipervínculo visitado" xfId="4745" builtinId="9" hidden="1"/>
    <cellStyle name="Hipervínculo visitado" xfId="4747" builtinId="9" hidden="1"/>
    <cellStyle name="Hipervínculo visitado" xfId="4749" builtinId="9" hidden="1"/>
    <cellStyle name="Hipervínculo visitado" xfId="4751" builtinId="9" hidden="1"/>
    <cellStyle name="Hipervínculo visitado" xfId="4753" builtinId="9" hidden="1"/>
    <cellStyle name="Hipervínculo visitado" xfId="4755" builtinId="9" hidden="1"/>
    <cellStyle name="Hipervínculo visitado" xfId="4757" builtinId="9" hidden="1"/>
    <cellStyle name="Hipervínculo visitado" xfId="4759" builtinId="9" hidden="1"/>
    <cellStyle name="Hipervínculo visitado" xfId="4761" builtinId="9" hidden="1"/>
    <cellStyle name="Hipervínculo visitado" xfId="4763" builtinId="9" hidden="1"/>
    <cellStyle name="Hipervínculo visitado" xfId="4765" builtinId="9" hidden="1"/>
    <cellStyle name="Hipervínculo visitado" xfId="4767" builtinId="9" hidden="1"/>
    <cellStyle name="Hipervínculo visitado" xfId="4769" builtinId="9" hidden="1"/>
    <cellStyle name="Hipervínculo visitado" xfId="4771" builtinId="9" hidden="1"/>
    <cellStyle name="Hipervínculo visitado" xfId="4773" builtinId="9" hidden="1"/>
    <cellStyle name="Hipervínculo visitado" xfId="4775" builtinId="9" hidden="1"/>
    <cellStyle name="Hipervínculo visitado" xfId="4777" builtinId="9" hidden="1"/>
    <cellStyle name="Hipervínculo visitado" xfId="4779" builtinId="9" hidden="1"/>
    <cellStyle name="Hipervínculo visitado" xfId="4781" builtinId="9" hidden="1"/>
    <cellStyle name="Hipervínculo visitado" xfId="4783" builtinId="9" hidden="1"/>
    <cellStyle name="Hipervínculo visitado" xfId="4785" builtinId="9" hidden="1"/>
    <cellStyle name="Hipervínculo visitado" xfId="4787" builtinId="9" hidden="1"/>
    <cellStyle name="Hipervínculo visitado" xfId="4789" builtinId="9" hidden="1"/>
    <cellStyle name="Hipervínculo visitado" xfId="4791" builtinId="9" hidden="1"/>
    <cellStyle name="Hipervínculo visitado" xfId="4793" builtinId="9" hidden="1"/>
    <cellStyle name="Hipervínculo visitado" xfId="4795" builtinId="9" hidden="1"/>
    <cellStyle name="Hipervínculo visitado" xfId="4797" builtinId="9" hidden="1"/>
    <cellStyle name="Hipervínculo visitado" xfId="4799" builtinId="9" hidden="1"/>
    <cellStyle name="Hipervínculo visitado" xfId="4801" builtinId="9" hidden="1"/>
    <cellStyle name="Hipervínculo visitado" xfId="4803" builtinId="9" hidden="1"/>
    <cellStyle name="Hipervínculo visitado" xfId="4805" builtinId="9" hidden="1"/>
    <cellStyle name="Hipervínculo visitado" xfId="4807" builtinId="9" hidden="1"/>
    <cellStyle name="Hipervínculo visitado" xfId="4809" builtinId="9" hidden="1"/>
    <cellStyle name="Hipervínculo visitado" xfId="4811" builtinId="9" hidden="1"/>
    <cellStyle name="Hipervínculo visitado" xfId="4813" builtinId="9" hidden="1"/>
    <cellStyle name="Hipervínculo visitado" xfId="4815" builtinId="9" hidden="1"/>
    <cellStyle name="Hipervínculo visitado" xfId="4817" builtinId="9" hidden="1"/>
    <cellStyle name="Hipervínculo visitado" xfId="4819" builtinId="9" hidden="1"/>
    <cellStyle name="Hipervínculo visitado" xfId="4821" builtinId="9" hidden="1"/>
    <cellStyle name="Hipervínculo visitado" xfId="4823" builtinId="9" hidden="1"/>
    <cellStyle name="Hipervínculo visitado" xfId="4825" builtinId="9" hidden="1"/>
    <cellStyle name="Hipervínculo visitado" xfId="4827" builtinId="9" hidden="1"/>
    <cellStyle name="Hipervínculo visitado" xfId="4829" builtinId="9" hidden="1"/>
    <cellStyle name="Hipervínculo visitado" xfId="4831" builtinId="9" hidden="1"/>
    <cellStyle name="Hipervínculo visitado" xfId="4833" builtinId="9" hidden="1"/>
    <cellStyle name="Hipervínculo visitado" xfId="4835" builtinId="9" hidden="1"/>
    <cellStyle name="Hipervínculo visitado" xfId="4837" builtinId="9" hidden="1"/>
    <cellStyle name="Hipervínculo visitado" xfId="4839" builtinId="9" hidden="1"/>
    <cellStyle name="Hipervínculo visitado" xfId="4841" builtinId="9" hidden="1"/>
    <cellStyle name="Hipervínculo visitado" xfId="4843" builtinId="9" hidden="1"/>
    <cellStyle name="Hipervínculo visitado" xfId="4845" builtinId="9" hidden="1"/>
    <cellStyle name="Hipervínculo visitado" xfId="4847" builtinId="9" hidden="1"/>
    <cellStyle name="Hipervínculo visitado" xfId="4849" builtinId="9" hidden="1"/>
    <cellStyle name="Hipervínculo visitado" xfId="4851" builtinId="9" hidden="1"/>
    <cellStyle name="Hipervínculo visitado" xfId="4853" builtinId="9" hidden="1"/>
    <cellStyle name="Hipervínculo visitado" xfId="4855" builtinId="9" hidden="1"/>
    <cellStyle name="Hipervínculo visitado" xfId="4857" builtinId="9" hidden="1"/>
    <cellStyle name="Hipervínculo visitado" xfId="4859" builtinId="9" hidden="1"/>
    <cellStyle name="Hipervínculo visitado" xfId="4861" builtinId="9" hidden="1"/>
    <cellStyle name="Hipervínculo visitado" xfId="4863" builtinId="9" hidden="1"/>
    <cellStyle name="Hipervínculo visitado" xfId="4865" builtinId="9" hidden="1"/>
    <cellStyle name="Hipervínculo visitado" xfId="4867" builtinId="9" hidden="1"/>
    <cellStyle name="Hipervínculo visitado" xfId="4869" builtinId="9" hidden="1"/>
    <cellStyle name="Hipervínculo visitado" xfId="4871" builtinId="9" hidden="1"/>
    <cellStyle name="Hipervínculo visitado" xfId="4873" builtinId="9" hidden="1"/>
    <cellStyle name="Hipervínculo visitado" xfId="4875" builtinId="9" hidden="1"/>
    <cellStyle name="Hipervínculo visitado" xfId="4877" builtinId="9" hidden="1"/>
    <cellStyle name="Hipervínculo visitado" xfId="4879" builtinId="9" hidden="1"/>
    <cellStyle name="Hipervínculo visitado" xfId="4881" builtinId="9" hidden="1"/>
    <cellStyle name="Hipervínculo visitado" xfId="4883" builtinId="9" hidden="1"/>
    <cellStyle name="Hipervínculo visitado" xfId="4885" builtinId="9" hidden="1"/>
    <cellStyle name="Hipervínculo visitado" xfId="4887" builtinId="9" hidden="1"/>
    <cellStyle name="Hipervínculo visitado" xfId="4889" builtinId="9" hidden="1"/>
    <cellStyle name="Hipervínculo visitado" xfId="4891" builtinId="9" hidden="1"/>
    <cellStyle name="Hipervínculo visitado" xfId="4893" builtinId="9" hidden="1"/>
    <cellStyle name="Hipervínculo visitado" xfId="4895" builtinId="9" hidden="1"/>
    <cellStyle name="Hipervínculo visitado" xfId="4897" builtinId="9" hidden="1"/>
    <cellStyle name="Hipervínculo visitado" xfId="4899" builtinId="9" hidden="1"/>
    <cellStyle name="Hipervínculo visitado" xfId="4901" builtinId="9" hidden="1"/>
    <cellStyle name="Hipervínculo visitado" xfId="4903" builtinId="9" hidden="1"/>
    <cellStyle name="Hipervínculo visitado" xfId="4905" builtinId="9" hidden="1"/>
    <cellStyle name="Hipervínculo visitado" xfId="4907" builtinId="9" hidden="1"/>
    <cellStyle name="Hipervínculo visitado" xfId="4909" builtinId="9" hidden="1"/>
    <cellStyle name="Hipervínculo visitado" xfId="4911" builtinId="9" hidden="1"/>
    <cellStyle name="Hipervínculo visitado" xfId="4913" builtinId="9" hidden="1"/>
    <cellStyle name="Hipervínculo visitado" xfId="4915" builtinId="9" hidden="1"/>
    <cellStyle name="Hipervínculo visitado" xfId="4917" builtinId="9" hidden="1"/>
    <cellStyle name="Hipervínculo visitado" xfId="4919" builtinId="9" hidden="1"/>
    <cellStyle name="Hipervínculo visitado" xfId="4921" builtinId="9" hidden="1"/>
    <cellStyle name="Hipervínculo visitado" xfId="4923" builtinId="9" hidden="1"/>
    <cellStyle name="Hipervínculo visitado" xfId="4925" builtinId="9" hidden="1"/>
    <cellStyle name="Hipervínculo visitado" xfId="4927" builtinId="9" hidden="1"/>
    <cellStyle name="Hipervínculo visitado" xfId="4929" builtinId="9" hidden="1"/>
    <cellStyle name="Hipervínculo visitado" xfId="4931" builtinId="9" hidden="1"/>
    <cellStyle name="Hipervínculo visitado" xfId="4933" builtinId="9" hidden="1"/>
    <cellStyle name="Hipervínculo visitado" xfId="4935" builtinId="9" hidden="1"/>
    <cellStyle name="Hipervínculo visitado" xfId="4937" builtinId="9" hidden="1"/>
    <cellStyle name="Hipervínculo visitado" xfId="4939" builtinId="9" hidden="1"/>
    <cellStyle name="Hipervínculo visitado" xfId="4941" builtinId="9" hidden="1"/>
    <cellStyle name="Hipervínculo visitado" xfId="4943" builtinId="9" hidden="1"/>
    <cellStyle name="Hipervínculo visitado" xfId="4945" builtinId="9" hidden="1"/>
    <cellStyle name="Hipervínculo visitado" xfId="4947" builtinId="9" hidden="1"/>
    <cellStyle name="Hipervínculo visitado" xfId="4949" builtinId="9" hidden="1"/>
    <cellStyle name="Hipervínculo visitado" xfId="4951" builtinId="9" hidden="1"/>
    <cellStyle name="Hipervínculo visitado" xfId="4953" builtinId="9" hidden="1"/>
    <cellStyle name="Hipervínculo visitado" xfId="4955" builtinId="9" hidden="1"/>
    <cellStyle name="Hipervínculo visitado" xfId="4957" builtinId="9" hidden="1"/>
    <cellStyle name="Hipervínculo visitado" xfId="4959" builtinId="9" hidden="1"/>
    <cellStyle name="Hipervínculo visitado" xfId="4961" builtinId="9" hidden="1"/>
    <cellStyle name="Hipervínculo visitado" xfId="4963" builtinId="9" hidden="1"/>
    <cellStyle name="Hipervínculo visitado" xfId="4965" builtinId="9" hidden="1"/>
    <cellStyle name="Hipervínculo visitado" xfId="4967" builtinId="9" hidden="1"/>
    <cellStyle name="Hipervínculo visitado" xfId="4969" builtinId="9" hidden="1"/>
    <cellStyle name="Hipervínculo visitado" xfId="4971" builtinId="9" hidden="1"/>
    <cellStyle name="Hipervínculo visitado" xfId="4973" builtinId="9" hidden="1"/>
    <cellStyle name="Hipervínculo visitado" xfId="4975" builtinId="9" hidden="1"/>
    <cellStyle name="Hipervínculo visitado" xfId="4977" builtinId="9" hidden="1"/>
    <cellStyle name="Hipervínculo visitado" xfId="4979" builtinId="9" hidden="1"/>
    <cellStyle name="Hipervínculo visitado" xfId="4981" builtinId="9" hidden="1"/>
    <cellStyle name="Hipervínculo visitado" xfId="4983" builtinId="9" hidden="1"/>
    <cellStyle name="Hipervínculo visitado" xfId="4985" builtinId="9" hidden="1"/>
    <cellStyle name="Hipervínculo visitado" xfId="4987" builtinId="9" hidden="1"/>
    <cellStyle name="Hipervínculo visitado" xfId="4989" builtinId="9" hidden="1"/>
    <cellStyle name="Hipervínculo visitado" xfId="4991" builtinId="9" hidden="1"/>
    <cellStyle name="Hipervínculo visitado" xfId="4993" builtinId="9" hidden="1"/>
    <cellStyle name="Hipervínculo visitado" xfId="4995" builtinId="9" hidden="1"/>
    <cellStyle name="Hipervínculo visitado" xfId="4997" builtinId="9" hidden="1"/>
    <cellStyle name="Hipervínculo visitado" xfId="4999" builtinId="9" hidden="1"/>
    <cellStyle name="Hipervínculo visitado" xfId="5001" builtinId="9" hidden="1"/>
    <cellStyle name="Hipervínculo visitado" xfId="5003" builtinId="9" hidden="1"/>
    <cellStyle name="Hipervínculo visitado" xfId="5005" builtinId="9" hidden="1"/>
    <cellStyle name="Hipervínculo visitado" xfId="5007" builtinId="9" hidden="1"/>
    <cellStyle name="Hipervínculo visitado" xfId="5009" builtinId="9" hidden="1"/>
    <cellStyle name="Hipervínculo visitado" xfId="5011" builtinId="9" hidden="1"/>
    <cellStyle name="Hipervínculo visitado" xfId="5013" builtinId="9" hidden="1"/>
    <cellStyle name="Hipervínculo visitado" xfId="5015" builtinId="9" hidden="1"/>
    <cellStyle name="Hipervínculo visitado" xfId="5017" builtinId="9" hidden="1"/>
    <cellStyle name="Hipervínculo visitado" xfId="5019" builtinId="9" hidden="1"/>
    <cellStyle name="Hipervínculo visitado" xfId="5021" builtinId="9" hidden="1"/>
    <cellStyle name="Hipervínculo visitado" xfId="5023" builtinId="9" hidden="1"/>
    <cellStyle name="Hipervínculo visitado" xfId="5025" builtinId="9" hidden="1"/>
    <cellStyle name="Hipervínculo visitado" xfId="5027" builtinId="9" hidden="1"/>
    <cellStyle name="Hipervínculo visitado" xfId="5029" builtinId="9" hidden="1"/>
    <cellStyle name="Hipervínculo visitado" xfId="5031" builtinId="9" hidden="1"/>
    <cellStyle name="Hipervínculo visitado" xfId="5033" builtinId="9" hidden="1"/>
    <cellStyle name="Hipervínculo visitado" xfId="5035" builtinId="9" hidden="1"/>
    <cellStyle name="Hipervínculo visitado" xfId="5037" builtinId="9" hidden="1"/>
    <cellStyle name="Hipervínculo visitado" xfId="5039" builtinId="9" hidden="1"/>
    <cellStyle name="Hipervínculo visitado" xfId="5041" builtinId="9" hidden="1"/>
    <cellStyle name="Hipervínculo visitado" xfId="5043" builtinId="9" hidden="1"/>
    <cellStyle name="Hipervínculo visitado" xfId="5045" builtinId="9" hidden="1"/>
    <cellStyle name="Hipervínculo visitado" xfId="5047" builtinId="9" hidden="1"/>
    <cellStyle name="Hipervínculo visitado" xfId="5049" builtinId="9" hidden="1"/>
    <cellStyle name="Hipervínculo visitado" xfId="5051" builtinId="9" hidden="1"/>
    <cellStyle name="Hipervínculo visitado" xfId="5053" builtinId="9" hidden="1"/>
    <cellStyle name="Hipervínculo visitado" xfId="5055" builtinId="9" hidden="1"/>
    <cellStyle name="Hipervínculo visitado" xfId="5057" builtinId="9" hidden="1"/>
    <cellStyle name="Hipervínculo visitado" xfId="5059" builtinId="9" hidden="1"/>
    <cellStyle name="Hipervínculo visitado" xfId="5061" builtinId="9" hidden="1"/>
    <cellStyle name="Hipervínculo visitado" xfId="5063" builtinId="9" hidden="1"/>
    <cellStyle name="Hipervínculo visitado" xfId="5065" builtinId="9" hidden="1"/>
    <cellStyle name="Hipervínculo visitado" xfId="5067" builtinId="9" hidden="1"/>
    <cellStyle name="Hipervínculo visitado" xfId="5069" builtinId="9" hidden="1"/>
    <cellStyle name="Hipervínculo visitado" xfId="5071" builtinId="9" hidden="1"/>
    <cellStyle name="Hipervínculo visitado" xfId="5073" builtinId="9" hidden="1"/>
    <cellStyle name="Hipervínculo visitado" xfId="5075" builtinId="9" hidden="1"/>
    <cellStyle name="Hipervínculo visitado" xfId="5077" builtinId="9" hidden="1"/>
    <cellStyle name="Hipervínculo visitado" xfId="5079" builtinId="9" hidden="1"/>
    <cellStyle name="Hipervínculo visitado" xfId="5081" builtinId="9" hidden="1"/>
    <cellStyle name="Hipervínculo visitado" xfId="5083" builtinId="9" hidden="1"/>
    <cellStyle name="Hipervínculo visitado" xfId="5085" builtinId="9" hidden="1"/>
    <cellStyle name="Hipervínculo visitado" xfId="5087" builtinId="9" hidden="1"/>
    <cellStyle name="Hipervínculo visitado" xfId="5089" builtinId="9" hidden="1"/>
    <cellStyle name="Hipervínculo visitado" xfId="5091" builtinId="9" hidden="1"/>
    <cellStyle name="Hipervínculo visitado" xfId="5093" builtinId="9" hidden="1"/>
    <cellStyle name="Hipervínculo visitado" xfId="5095" builtinId="9" hidden="1"/>
    <cellStyle name="Hipervínculo visitado" xfId="5097" builtinId="9" hidden="1"/>
    <cellStyle name="Hipervínculo visitado" xfId="5099" builtinId="9" hidden="1"/>
    <cellStyle name="Hipervínculo visitado" xfId="5101" builtinId="9" hidden="1"/>
    <cellStyle name="Hipervínculo visitado" xfId="5103" builtinId="9" hidden="1"/>
    <cellStyle name="Hipervínculo visitado" xfId="5105" builtinId="9" hidden="1"/>
    <cellStyle name="Hipervínculo visitado" xfId="5107" builtinId="9" hidden="1"/>
    <cellStyle name="Hipervínculo visitado" xfId="5109" builtinId="9" hidden="1"/>
    <cellStyle name="Hipervínculo visitado" xfId="5111" builtinId="9" hidden="1"/>
    <cellStyle name="Hipervínculo visitado" xfId="5113" builtinId="9" hidden="1"/>
    <cellStyle name="Hipervínculo visitado" xfId="5115" builtinId="9" hidden="1"/>
    <cellStyle name="Hipervínculo visitado" xfId="5117" builtinId="9" hidden="1"/>
    <cellStyle name="Hipervínculo visitado" xfId="5119" builtinId="9" hidden="1"/>
    <cellStyle name="Hipervínculo visitado" xfId="5121" builtinId="9" hidden="1"/>
    <cellStyle name="Hipervínculo visitado" xfId="5123" builtinId="9" hidden="1"/>
    <cellStyle name="Hipervínculo visitado" xfId="5125" builtinId="9" hidden="1"/>
    <cellStyle name="Hipervínculo visitado" xfId="5127" builtinId="9" hidden="1"/>
    <cellStyle name="Hipervínculo visitado" xfId="5129" builtinId="9" hidden="1"/>
    <cellStyle name="Hipervínculo visitado" xfId="5131" builtinId="9" hidden="1"/>
    <cellStyle name="Hipervínculo visitado" xfId="5133" builtinId="9" hidden="1"/>
    <cellStyle name="Hipervínculo visitado" xfId="5135" builtinId="9" hidden="1"/>
    <cellStyle name="Hipervínculo visitado" xfId="5137" builtinId="9" hidden="1"/>
    <cellStyle name="Hipervínculo visitado" xfId="5139" builtinId="9" hidden="1"/>
    <cellStyle name="Hipervínculo visitado" xfId="5141" builtinId="9" hidden="1"/>
    <cellStyle name="Hipervínculo visitado" xfId="5143" builtinId="9" hidden="1"/>
    <cellStyle name="Hipervínculo visitado" xfId="5145" builtinId="9" hidden="1"/>
    <cellStyle name="Hipervínculo visitado" xfId="5147" builtinId="9" hidden="1"/>
    <cellStyle name="Hipervínculo visitado" xfId="5149" builtinId="9" hidden="1"/>
    <cellStyle name="Hipervínculo visitado" xfId="5151" builtinId="9" hidden="1"/>
    <cellStyle name="Hipervínculo visitado" xfId="5153" builtinId="9" hidden="1"/>
    <cellStyle name="Hipervínculo visitado" xfId="5155" builtinId="9" hidden="1"/>
    <cellStyle name="Hipervínculo visitado" xfId="5157" builtinId="9" hidden="1"/>
    <cellStyle name="Hipervínculo visitado" xfId="5159" builtinId="9" hidden="1"/>
    <cellStyle name="Hipervínculo visitado" xfId="5161" builtinId="9" hidden="1"/>
    <cellStyle name="Hipervínculo visitado" xfId="5163" builtinId="9" hidden="1"/>
    <cellStyle name="Hipervínculo visitado" xfId="5165" builtinId="9" hidden="1"/>
    <cellStyle name="Hipervínculo visitado" xfId="5167" builtinId="9" hidden="1"/>
    <cellStyle name="Hipervínculo visitado" xfId="5169" builtinId="9" hidden="1"/>
    <cellStyle name="Hipervínculo visitado" xfId="5171" builtinId="9" hidden="1"/>
    <cellStyle name="Hipervínculo visitado" xfId="5173" builtinId="9" hidden="1"/>
    <cellStyle name="Hipervínculo visitado" xfId="5175" builtinId="9" hidden="1"/>
    <cellStyle name="Hipervínculo visitado" xfId="5177" builtinId="9" hidden="1"/>
    <cellStyle name="Hipervínculo visitado" xfId="5179" builtinId="9" hidden="1"/>
    <cellStyle name="Hipervínculo visitado" xfId="5181" builtinId="9" hidden="1"/>
    <cellStyle name="Hipervínculo visitado" xfId="5183" builtinId="9" hidden="1"/>
    <cellStyle name="Hipervínculo visitado" xfId="5185" builtinId="9" hidden="1"/>
    <cellStyle name="Hipervínculo visitado" xfId="5187" builtinId="9" hidden="1"/>
    <cellStyle name="Hipervínculo visitado" xfId="5189" builtinId="9" hidden="1"/>
    <cellStyle name="Hipervínculo visitado" xfId="5191" builtinId="9" hidden="1"/>
    <cellStyle name="Hipervínculo visitado" xfId="5193" builtinId="9" hidden="1"/>
    <cellStyle name="Hipervínculo visitado" xfId="5195" builtinId="9" hidden="1"/>
    <cellStyle name="Hipervínculo visitado" xfId="5197" builtinId="9" hidden="1"/>
    <cellStyle name="Hipervínculo visitado" xfId="5199" builtinId="9" hidden="1"/>
    <cellStyle name="Hipervínculo visitado" xfId="5201" builtinId="9" hidden="1"/>
    <cellStyle name="Hipervínculo visitado" xfId="5203" builtinId="9" hidden="1"/>
    <cellStyle name="Hipervínculo visitado" xfId="5205" builtinId="9" hidden="1"/>
    <cellStyle name="Hipervínculo visitado" xfId="5207" builtinId="9" hidden="1"/>
    <cellStyle name="Hipervínculo visitado" xfId="5209" builtinId="9" hidden="1"/>
    <cellStyle name="Hipervínculo visitado" xfId="5211" builtinId="9" hidden="1"/>
    <cellStyle name="Hipervínculo visitado" xfId="5213" builtinId="9" hidden="1"/>
    <cellStyle name="Hipervínculo visitado" xfId="5215" builtinId="9" hidden="1"/>
    <cellStyle name="Hipervínculo visitado" xfId="5217" builtinId="9" hidden="1"/>
    <cellStyle name="Hipervínculo visitado" xfId="5219" builtinId="9" hidden="1"/>
    <cellStyle name="Hipervínculo visitado" xfId="5221" builtinId="9" hidden="1"/>
    <cellStyle name="Hipervínculo visitado" xfId="5223" builtinId="9" hidden="1"/>
    <cellStyle name="Hipervínculo visitado" xfId="5225" builtinId="9" hidden="1"/>
    <cellStyle name="Hipervínculo visitado" xfId="5227" builtinId="9" hidden="1"/>
    <cellStyle name="Hipervínculo visitado" xfId="5229" builtinId="9" hidden="1"/>
    <cellStyle name="Hipervínculo visitado" xfId="5231" builtinId="9" hidden="1"/>
    <cellStyle name="Hipervínculo visitado" xfId="5233" builtinId="9" hidden="1"/>
    <cellStyle name="Hipervínculo visitado" xfId="5235" builtinId="9" hidden="1"/>
    <cellStyle name="Hipervínculo visitado" xfId="5237" builtinId="9" hidden="1"/>
    <cellStyle name="Hipervínculo visitado" xfId="5239" builtinId="9" hidden="1"/>
    <cellStyle name="Hipervínculo visitado" xfId="5241" builtinId="9" hidden="1"/>
    <cellStyle name="Hipervínculo visitado" xfId="5243" builtinId="9" hidden="1"/>
    <cellStyle name="Hipervínculo visitado" xfId="5245" builtinId="9" hidden="1"/>
    <cellStyle name="Hipervínculo visitado" xfId="5247" builtinId="9" hidden="1"/>
    <cellStyle name="Hipervínculo visitado" xfId="5249" builtinId="9" hidden="1"/>
    <cellStyle name="Hipervínculo visitado" xfId="5251" builtinId="9" hidden="1"/>
    <cellStyle name="Hipervínculo visitado" xfId="5253" builtinId="9" hidden="1"/>
    <cellStyle name="Hipervínculo visitado" xfId="5255" builtinId="9" hidden="1"/>
    <cellStyle name="Hipervínculo visitado" xfId="5257" builtinId="9" hidden="1"/>
    <cellStyle name="Hipervínculo visitado" xfId="5259" builtinId="9" hidden="1"/>
    <cellStyle name="Hipervínculo visitado" xfId="5261" builtinId="9" hidden="1"/>
    <cellStyle name="Hipervínculo visitado" xfId="5263" builtinId="9" hidden="1"/>
    <cellStyle name="Hipervínculo visitado" xfId="5265" builtinId="9" hidden="1"/>
    <cellStyle name="Hipervínculo visitado" xfId="5267" builtinId="9" hidden="1"/>
    <cellStyle name="Hipervínculo visitado" xfId="5269" builtinId="9" hidden="1"/>
    <cellStyle name="Hipervínculo visitado" xfId="5271" builtinId="9" hidden="1"/>
    <cellStyle name="Hipervínculo visitado" xfId="5273" builtinId="9" hidden="1"/>
    <cellStyle name="Hipervínculo visitado" xfId="5275" builtinId="9" hidden="1"/>
    <cellStyle name="Hipervínculo visitado" xfId="5277" builtinId="9" hidden="1"/>
    <cellStyle name="Hipervínculo visitado" xfId="5279" builtinId="9" hidden="1"/>
    <cellStyle name="Hipervínculo visitado" xfId="5281" builtinId="9" hidden="1"/>
    <cellStyle name="Hipervínculo visitado" xfId="5283" builtinId="9" hidden="1"/>
    <cellStyle name="Hipervínculo visitado" xfId="5285" builtinId="9" hidden="1"/>
    <cellStyle name="Hipervínculo visitado" xfId="5287" builtinId="9" hidden="1"/>
    <cellStyle name="Hipervínculo visitado" xfId="5289" builtinId="9" hidden="1"/>
    <cellStyle name="Hipervínculo visitado" xfId="5291" builtinId="9" hidden="1"/>
    <cellStyle name="Hipervínculo visitado" xfId="5293" builtinId="9" hidden="1"/>
    <cellStyle name="Hipervínculo visitado" xfId="5295" builtinId="9" hidden="1"/>
    <cellStyle name="Hipervínculo visitado" xfId="5297" builtinId="9" hidden="1"/>
    <cellStyle name="Hipervínculo visitado" xfId="5299" builtinId="9" hidden="1"/>
    <cellStyle name="Hipervínculo visitado" xfId="5301" builtinId="9" hidden="1"/>
    <cellStyle name="Hipervínculo visitado" xfId="5303" builtinId="9" hidden="1"/>
    <cellStyle name="Hipervínculo visitado" xfId="5305"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5" builtinId="9" hidden="1"/>
    <cellStyle name="Hipervínculo visitado" xfId="5317" builtinId="9" hidden="1"/>
    <cellStyle name="Hipervínculo visitado" xfId="5319" builtinId="9" hidden="1"/>
    <cellStyle name="Hipervínculo visitado" xfId="5321" builtinId="9" hidden="1"/>
    <cellStyle name="Hipervínculo visitado" xfId="5323" builtinId="9" hidden="1"/>
    <cellStyle name="Hipervínculo visitado" xfId="5325" builtinId="9" hidden="1"/>
    <cellStyle name="Hipervínculo visitado" xfId="5327" builtinId="9" hidden="1"/>
    <cellStyle name="Hipervínculo visitado" xfId="5329" builtinId="9" hidden="1"/>
    <cellStyle name="Hipervínculo visitado" xfId="5331" builtinId="9" hidden="1"/>
    <cellStyle name="Hipervínculo visitado" xfId="5333" builtinId="9" hidden="1"/>
    <cellStyle name="Hipervínculo visitado" xfId="5335" builtinId="9" hidden="1"/>
    <cellStyle name="Hipervínculo visitado" xfId="5337" builtinId="9" hidden="1"/>
    <cellStyle name="Hipervínculo visitado" xfId="5339" builtinId="9" hidden="1"/>
    <cellStyle name="Hipervínculo visitado" xfId="5341" builtinId="9" hidden="1"/>
    <cellStyle name="Hipervínculo visitado" xfId="5343" builtinId="9" hidden="1"/>
    <cellStyle name="Hipervínculo visitado" xfId="5345" builtinId="9" hidden="1"/>
    <cellStyle name="Hipervínculo visitado" xfId="5347" builtinId="9" hidden="1"/>
    <cellStyle name="Hipervínculo visitado" xfId="5349" builtinId="9" hidden="1"/>
    <cellStyle name="Hipervínculo visitado" xfId="5351" builtinId="9" hidden="1"/>
    <cellStyle name="Hipervínculo visitado" xfId="5353" builtinId="9" hidden="1"/>
    <cellStyle name="Hipervínculo visitado" xfId="5355" builtinId="9" hidden="1"/>
    <cellStyle name="Hipervínculo visitado" xfId="5357" builtinId="9" hidden="1"/>
    <cellStyle name="Hipervínculo visitado" xfId="5359" builtinId="9" hidden="1"/>
    <cellStyle name="Hipervínculo visitado" xfId="5361" builtinId="9" hidden="1"/>
    <cellStyle name="Hipervínculo visitado" xfId="5363" builtinId="9" hidden="1"/>
    <cellStyle name="Hipervínculo visitado" xfId="5365" builtinId="9" hidden="1"/>
    <cellStyle name="Hipervínculo visitado" xfId="5367" builtinId="9" hidden="1"/>
    <cellStyle name="Hipervínculo visitado" xfId="5369" builtinId="9" hidden="1"/>
    <cellStyle name="Hipervínculo visitado" xfId="5371" builtinId="9" hidden="1"/>
    <cellStyle name="Hipervínculo visitado" xfId="5373" builtinId="9" hidden="1"/>
    <cellStyle name="Hipervínculo visitado" xfId="5375" builtinId="9" hidden="1"/>
    <cellStyle name="Hipervínculo visitado" xfId="5377" builtinId="9" hidden="1"/>
    <cellStyle name="Hipervínculo visitado" xfId="5379" builtinId="9" hidden="1"/>
    <cellStyle name="Hipervínculo visitado" xfId="5381" builtinId="9" hidden="1"/>
    <cellStyle name="Hipervínculo visitado" xfId="5383" builtinId="9" hidden="1"/>
    <cellStyle name="Hipervínculo visitado" xfId="5385" builtinId="9" hidden="1"/>
    <cellStyle name="Hipervínculo visitado" xfId="5387" builtinId="9" hidden="1"/>
    <cellStyle name="Hipervínculo visitado" xfId="5389" builtinId="9" hidden="1"/>
    <cellStyle name="Hipervínculo visitado" xfId="5391" builtinId="9" hidden="1"/>
    <cellStyle name="Hipervínculo visitado" xfId="5393" builtinId="9" hidden="1"/>
    <cellStyle name="Hipervínculo visitado" xfId="5395" builtinId="9" hidden="1"/>
    <cellStyle name="Hipervínculo visitado" xfId="5397" builtinId="9" hidden="1"/>
    <cellStyle name="Hipervínculo visitado" xfId="5399" builtinId="9" hidden="1"/>
    <cellStyle name="Hipervínculo visitado" xfId="5401" builtinId="9" hidden="1"/>
    <cellStyle name="Hipervínculo visitado" xfId="5403" builtinId="9" hidden="1"/>
    <cellStyle name="Hipervínculo visitado" xfId="5405" builtinId="9" hidden="1"/>
    <cellStyle name="Hipervínculo visitado" xfId="5407" builtinId="9" hidden="1"/>
    <cellStyle name="Hipervínculo visitado" xfId="5409" builtinId="9" hidden="1"/>
    <cellStyle name="Hipervínculo visitado" xfId="5411" builtinId="9" hidden="1"/>
    <cellStyle name="Hipervínculo visitado" xfId="5413" builtinId="9" hidden="1"/>
    <cellStyle name="Hipervínculo visitado" xfId="5415" builtinId="9" hidden="1"/>
    <cellStyle name="Hipervínculo visitado" xfId="5417" builtinId="9" hidden="1"/>
    <cellStyle name="Hipervínculo visitado" xfId="5419" builtinId="9" hidden="1"/>
    <cellStyle name="Hipervínculo visitado" xfId="5421" builtinId="9" hidden="1"/>
    <cellStyle name="Hipervínculo visitado" xfId="5423" builtinId="9" hidden="1"/>
    <cellStyle name="Hipervínculo visitado" xfId="5425" builtinId="9" hidden="1"/>
    <cellStyle name="Hipervínculo visitado" xfId="5427" builtinId="9" hidden="1"/>
    <cellStyle name="Hipervínculo visitado" xfId="5429" builtinId="9" hidden="1"/>
    <cellStyle name="Hipervínculo visitado" xfId="5431" builtinId="9" hidden="1"/>
    <cellStyle name="Hipervínculo visitado" xfId="5433" builtinId="9" hidden="1"/>
    <cellStyle name="Hipervínculo visitado" xfId="5435" builtinId="9" hidden="1"/>
    <cellStyle name="Hipervínculo visitado" xfId="5437" builtinId="9" hidden="1"/>
    <cellStyle name="Hipervínculo visitado" xfId="5439" builtinId="9" hidden="1"/>
    <cellStyle name="Hipervínculo visitado" xfId="5441" builtinId="9" hidden="1"/>
    <cellStyle name="Hipervínculo visitado" xfId="5443" builtinId="9" hidden="1"/>
    <cellStyle name="Hipervínculo visitado" xfId="5445" builtinId="9" hidden="1"/>
    <cellStyle name="Hipervínculo visitado" xfId="5447" builtinId="9" hidden="1"/>
    <cellStyle name="Hipervínculo visitado" xfId="5449" builtinId="9" hidden="1"/>
    <cellStyle name="Hipervínculo visitado" xfId="5451" builtinId="9" hidden="1"/>
    <cellStyle name="Hipervínculo visitado" xfId="5453" builtinId="9" hidden="1"/>
    <cellStyle name="Hipervínculo visitado" xfId="5455" builtinId="9" hidden="1"/>
    <cellStyle name="Hipervínculo visitado" xfId="5457" builtinId="9" hidden="1"/>
    <cellStyle name="Hipervínculo visitado" xfId="5459" builtinId="9" hidden="1"/>
    <cellStyle name="Hipervínculo visitado" xfId="5461" builtinId="9" hidden="1"/>
    <cellStyle name="Hipervínculo visitado" xfId="5463" builtinId="9" hidden="1"/>
    <cellStyle name="Hipervínculo visitado" xfId="5465" builtinId="9" hidden="1"/>
    <cellStyle name="Hipervínculo visitado" xfId="5467" builtinId="9" hidden="1"/>
    <cellStyle name="Hipervínculo visitado" xfId="5469" builtinId="9" hidden="1"/>
    <cellStyle name="Hipervínculo visitado" xfId="5471" builtinId="9" hidden="1"/>
    <cellStyle name="Hipervínculo visitado" xfId="5473" builtinId="9" hidden="1"/>
    <cellStyle name="Hipervínculo visitado" xfId="5475" builtinId="9" hidden="1"/>
    <cellStyle name="Hipervínculo visitado" xfId="5477" builtinId="9" hidden="1"/>
    <cellStyle name="Hipervínculo visitado" xfId="5479" builtinId="9" hidden="1"/>
    <cellStyle name="Hipervínculo visitado" xfId="5481" builtinId="9" hidden="1"/>
    <cellStyle name="Hipervínculo visitado" xfId="5483" builtinId="9" hidden="1"/>
    <cellStyle name="Hipervínculo visitado" xfId="5485" builtinId="9" hidden="1"/>
    <cellStyle name="Hipervínculo visitado" xfId="5487" builtinId="9" hidden="1"/>
    <cellStyle name="Hipervínculo visitado" xfId="5489" builtinId="9" hidden="1"/>
    <cellStyle name="Hipervínculo visitado" xfId="5491" builtinId="9" hidden="1"/>
    <cellStyle name="Hipervínculo visitado" xfId="5493" builtinId="9" hidden="1"/>
    <cellStyle name="Hipervínculo visitado" xfId="5495" builtinId="9" hidden="1"/>
    <cellStyle name="Hipervínculo visitado" xfId="5497" builtinId="9" hidden="1"/>
    <cellStyle name="Hipervínculo visitado" xfId="5499" builtinId="9" hidden="1"/>
    <cellStyle name="Hipervínculo visitado" xfId="5501" builtinId="9" hidden="1"/>
    <cellStyle name="Hipervínculo visitado" xfId="5503" builtinId="9" hidden="1"/>
    <cellStyle name="Hipervínculo visitado" xfId="5505" builtinId="9" hidden="1"/>
    <cellStyle name="Hipervínculo visitado" xfId="5507" builtinId="9" hidden="1"/>
    <cellStyle name="Hipervínculo visitado" xfId="5509" builtinId="9" hidden="1"/>
    <cellStyle name="Hipervínculo visitado" xfId="5511" builtinId="9" hidden="1"/>
    <cellStyle name="Hipervínculo visitado" xfId="5513" builtinId="9" hidden="1"/>
    <cellStyle name="Hipervínculo visitado" xfId="5515" builtinId="9" hidden="1"/>
    <cellStyle name="Hipervínculo visitado" xfId="5517" builtinId="9" hidden="1"/>
    <cellStyle name="Hipervínculo visitado" xfId="5519" builtinId="9" hidden="1"/>
    <cellStyle name="Hipervínculo visitado" xfId="5521" builtinId="9" hidden="1"/>
    <cellStyle name="Hipervínculo visitado" xfId="5523" builtinId="9" hidden="1"/>
    <cellStyle name="Hipervínculo visitado" xfId="5525" builtinId="9" hidden="1"/>
    <cellStyle name="Hipervínculo visitado" xfId="5527" builtinId="9" hidden="1"/>
    <cellStyle name="Hipervínculo visitado" xfId="5529" builtinId="9" hidden="1"/>
    <cellStyle name="Hipervínculo visitado" xfId="5531" builtinId="9" hidden="1"/>
    <cellStyle name="Hipervínculo visitado" xfId="5533" builtinId="9" hidden="1"/>
    <cellStyle name="Hipervínculo visitado" xfId="5535" builtinId="9" hidden="1"/>
    <cellStyle name="Hipervínculo visitado" xfId="5537" builtinId="9" hidden="1"/>
    <cellStyle name="Hipervínculo visitado" xfId="5539" builtinId="9" hidden="1"/>
    <cellStyle name="Hipervínculo visitado" xfId="5541" builtinId="9" hidden="1"/>
    <cellStyle name="Hipervínculo visitado" xfId="5543" builtinId="9" hidden="1"/>
    <cellStyle name="Hipervínculo visitado" xfId="5545" builtinId="9" hidden="1"/>
    <cellStyle name="Hipervínculo visitado" xfId="5547" builtinId="9" hidden="1"/>
    <cellStyle name="Hipervínculo visitado" xfId="5549" builtinId="9" hidden="1"/>
    <cellStyle name="Hipervínculo visitado" xfId="5551" builtinId="9" hidden="1"/>
    <cellStyle name="Hipervínculo visitado" xfId="5553" builtinId="9" hidden="1"/>
    <cellStyle name="Hipervínculo visitado" xfId="5555" builtinId="9" hidden="1"/>
    <cellStyle name="Hipervínculo visitado" xfId="5557" builtinId="9" hidden="1"/>
    <cellStyle name="Hipervínculo visitado" xfId="5559" builtinId="9" hidden="1"/>
    <cellStyle name="Hipervínculo visitado" xfId="5561" builtinId="9" hidden="1"/>
    <cellStyle name="Hipervínculo visitado" xfId="5563" builtinId="9" hidden="1"/>
    <cellStyle name="Hipervínculo visitado" xfId="5565" builtinId="9" hidden="1"/>
    <cellStyle name="Hipervínculo visitado" xfId="5567" builtinId="9" hidden="1"/>
    <cellStyle name="Hipervínculo visitado" xfId="5569" builtinId="9" hidden="1"/>
    <cellStyle name="Hipervínculo visitado" xfId="5571" builtinId="9" hidden="1"/>
    <cellStyle name="Hipervínculo visitado" xfId="5573" builtinId="9" hidden="1"/>
    <cellStyle name="Hipervínculo visitado" xfId="5575" builtinId="9" hidden="1"/>
    <cellStyle name="Hipervínculo visitado" xfId="5577" builtinId="9" hidden="1"/>
    <cellStyle name="Hipervínculo visitado" xfId="5579" builtinId="9" hidden="1"/>
    <cellStyle name="Hipervínculo visitado" xfId="5581" builtinId="9" hidden="1"/>
    <cellStyle name="Hipervínculo visitado" xfId="5583" builtinId="9" hidden="1"/>
    <cellStyle name="Hipervínculo visitado" xfId="5585" builtinId="9" hidden="1"/>
    <cellStyle name="Hipervínculo visitado" xfId="5587" builtinId="9" hidden="1"/>
    <cellStyle name="Hipervínculo visitado" xfId="5589" builtinId="9" hidden="1"/>
    <cellStyle name="Hipervínculo visitado" xfId="5591" builtinId="9" hidden="1"/>
    <cellStyle name="Hipervínculo visitado" xfId="5593" builtinId="9" hidden="1"/>
    <cellStyle name="Hipervínculo visitado" xfId="5595" builtinId="9" hidden="1"/>
    <cellStyle name="Hipervínculo visitado" xfId="5597" builtinId="9" hidden="1"/>
    <cellStyle name="Hipervínculo visitado" xfId="5599" builtinId="9" hidden="1"/>
    <cellStyle name="Hipervínculo visitado" xfId="5601" builtinId="9" hidden="1"/>
    <cellStyle name="Hipervínculo visitado" xfId="5603" builtinId="9" hidden="1"/>
    <cellStyle name="Hipervínculo visitado" xfId="5605" builtinId="9" hidden="1"/>
    <cellStyle name="Hipervínculo visitado" xfId="5607" builtinId="9" hidden="1"/>
    <cellStyle name="Hipervínculo visitado" xfId="5609" builtinId="9" hidden="1"/>
    <cellStyle name="Hipervínculo visitado" xfId="5611" builtinId="9" hidden="1"/>
    <cellStyle name="Hipervínculo visitado" xfId="5613" builtinId="9" hidden="1"/>
    <cellStyle name="Hipervínculo visitado" xfId="5615" builtinId="9" hidden="1"/>
    <cellStyle name="Hipervínculo visitado" xfId="5617" builtinId="9" hidden="1"/>
    <cellStyle name="Hipervínculo visitado" xfId="5619" builtinId="9" hidden="1"/>
    <cellStyle name="Hipervínculo visitado" xfId="5621" builtinId="9" hidden="1"/>
    <cellStyle name="Hipervínculo visitado" xfId="5623" builtinId="9" hidden="1"/>
    <cellStyle name="Hipervínculo visitado" xfId="5625" builtinId="9" hidden="1"/>
    <cellStyle name="Hipervínculo visitado" xfId="5627" builtinId="9" hidden="1"/>
    <cellStyle name="Hipervínculo visitado" xfId="5629" builtinId="9" hidden="1"/>
    <cellStyle name="Hipervínculo visitado" xfId="5631" builtinId="9" hidden="1"/>
    <cellStyle name="Hipervínculo visitado" xfId="5633" builtinId="9" hidden="1"/>
    <cellStyle name="Hipervínculo visitado" xfId="5635" builtinId="9" hidden="1"/>
    <cellStyle name="Hipervínculo visitado" xfId="5637" builtinId="9" hidden="1"/>
    <cellStyle name="Hipervínculo visitado" xfId="5639" builtinId="9" hidden="1"/>
    <cellStyle name="Hipervínculo visitado" xfId="5641" builtinId="9" hidden="1"/>
    <cellStyle name="Hipervínculo visitado" xfId="5643" builtinId="9" hidden="1"/>
    <cellStyle name="Hipervínculo visitado" xfId="5645" builtinId="9" hidden="1"/>
    <cellStyle name="Hipervínculo visitado" xfId="5647" builtinId="9" hidden="1"/>
    <cellStyle name="Hipervínculo visitado" xfId="5649" builtinId="9" hidden="1"/>
    <cellStyle name="Hipervínculo visitado" xfId="5651" builtinId="9" hidden="1"/>
    <cellStyle name="Hipervínculo visitado" xfId="5653" builtinId="9" hidden="1"/>
    <cellStyle name="Hipervínculo visitado" xfId="5655" builtinId="9" hidden="1"/>
    <cellStyle name="Hipervínculo visitado" xfId="5657" builtinId="9" hidden="1"/>
    <cellStyle name="Hipervínculo visitado" xfId="5659" builtinId="9" hidden="1"/>
    <cellStyle name="Hipervínculo visitado" xfId="5661" builtinId="9" hidden="1"/>
    <cellStyle name="Hipervínculo visitado" xfId="5663" builtinId="9" hidden="1"/>
    <cellStyle name="Hipervínculo visitado" xfId="5665" builtinId="9" hidden="1"/>
    <cellStyle name="Hipervínculo visitado" xfId="5667" builtinId="9" hidden="1"/>
    <cellStyle name="Hipervínculo visitado" xfId="5669" builtinId="9" hidden="1"/>
    <cellStyle name="Hipervínculo visitado" xfId="5671" builtinId="9" hidden="1"/>
    <cellStyle name="Hipervínculo visitado" xfId="5673" builtinId="9" hidden="1"/>
    <cellStyle name="Hipervínculo visitado" xfId="5675" builtinId="9" hidden="1"/>
    <cellStyle name="Hipervínculo visitado" xfId="5677" builtinId="9" hidden="1"/>
    <cellStyle name="Hipervínculo visitado" xfId="5679" builtinId="9" hidden="1"/>
    <cellStyle name="Hipervínculo visitado" xfId="5681" builtinId="9" hidden="1"/>
    <cellStyle name="Hipervínculo visitado" xfId="5683" builtinId="9" hidden="1"/>
    <cellStyle name="Hipervínculo visitado" xfId="5685" builtinId="9" hidden="1"/>
    <cellStyle name="Hipervínculo visitado" xfId="5687" builtinId="9" hidden="1"/>
    <cellStyle name="Hipervínculo visitado" xfId="5689" builtinId="9" hidden="1"/>
    <cellStyle name="Hipervínculo visitado" xfId="5691" builtinId="9" hidden="1"/>
    <cellStyle name="Hipervínculo visitado" xfId="5693" builtinId="9" hidden="1"/>
    <cellStyle name="Hipervínculo visitado" xfId="5695" builtinId="9" hidden="1"/>
    <cellStyle name="Hipervínculo visitado" xfId="5697" builtinId="9" hidden="1"/>
    <cellStyle name="Hipervínculo visitado" xfId="5699" builtinId="9" hidden="1"/>
    <cellStyle name="Hipervínculo visitado" xfId="5701" builtinId="9" hidden="1"/>
    <cellStyle name="Hipervínculo visitado" xfId="5703" builtinId="9" hidden="1"/>
    <cellStyle name="Hipervínculo visitado" xfId="5705" builtinId="9" hidden="1"/>
    <cellStyle name="Hipervínculo visitado" xfId="5707" builtinId="9" hidden="1"/>
    <cellStyle name="Hipervínculo visitado" xfId="5709" builtinId="9" hidden="1"/>
    <cellStyle name="Hipervínculo visitado" xfId="5711" builtinId="9" hidden="1"/>
    <cellStyle name="Hipervínculo visitado" xfId="5713" builtinId="9" hidden="1"/>
    <cellStyle name="Hipervínculo visitado" xfId="5715" builtinId="9" hidden="1"/>
    <cellStyle name="Hipervínculo visitado" xfId="5717" builtinId="9" hidden="1"/>
    <cellStyle name="Hipervínculo visitado" xfId="5719" builtinId="9" hidden="1"/>
    <cellStyle name="Hipervínculo visitado" xfId="5721" builtinId="9" hidden="1"/>
    <cellStyle name="Hipervínculo visitado" xfId="5723" builtinId="9" hidden="1"/>
    <cellStyle name="Hipervínculo visitado" xfId="5725" builtinId="9" hidden="1"/>
    <cellStyle name="Hipervínculo visitado" xfId="5727" builtinId="9" hidden="1"/>
    <cellStyle name="Hipervínculo visitado" xfId="5729" builtinId="9" hidden="1"/>
    <cellStyle name="Hipervínculo visitado" xfId="5731" builtinId="9" hidden="1"/>
    <cellStyle name="Hipervínculo visitado" xfId="5733" builtinId="9" hidden="1"/>
    <cellStyle name="Hipervínculo visitado" xfId="5735" builtinId="9" hidden="1"/>
    <cellStyle name="Hipervínculo visitado" xfId="5737" builtinId="9" hidden="1"/>
    <cellStyle name="Hipervínculo visitado" xfId="5739" builtinId="9" hidden="1"/>
    <cellStyle name="Hipervínculo visitado" xfId="5741" builtinId="9" hidden="1"/>
    <cellStyle name="Hipervínculo visitado" xfId="5743" builtinId="9" hidden="1"/>
    <cellStyle name="Hipervínculo visitado" xfId="5745" builtinId="9" hidden="1"/>
    <cellStyle name="Hipervínculo visitado" xfId="5747" builtinId="9" hidden="1"/>
    <cellStyle name="Hipervínculo visitado" xfId="5749" builtinId="9" hidden="1"/>
    <cellStyle name="Hipervínculo visitado" xfId="5751" builtinId="9" hidden="1"/>
    <cellStyle name="Hipervínculo visitado" xfId="5753" builtinId="9" hidden="1"/>
    <cellStyle name="Hipervínculo visitado" xfId="5755" builtinId="9" hidden="1"/>
    <cellStyle name="Hipervínculo visitado" xfId="5757" builtinId="9" hidden="1"/>
    <cellStyle name="Hipervínculo visitado" xfId="5759" builtinId="9" hidden="1"/>
    <cellStyle name="Hipervínculo visitado" xfId="5761" builtinId="9" hidden="1"/>
    <cellStyle name="Hipervínculo visitado" xfId="5763" builtinId="9" hidden="1"/>
    <cellStyle name="Hipervínculo visitado" xfId="5765" builtinId="9" hidden="1"/>
    <cellStyle name="Hipervínculo visitado" xfId="5767" builtinId="9" hidden="1"/>
    <cellStyle name="Hipervínculo visitado" xfId="5769" builtinId="9" hidden="1"/>
    <cellStyle name="Hipervínculo visitado" xfId="5771" builtinId="9" hidden="1"/>
    <cellStyle name="Hipervínculo visitado" xfId="5773" builtinId="9" hidden="1"/>
    <cellStyle name="Hipervínculo visitado" xfId="5775" builtinId="9" hidden="1"/>
    <cellStyle name="Hipervínculo visitado" xfId="5777" builtinId="9" hidden="1"/>
    <cellStyle name="Hipervínculo visitado" xfId="5779" builtinId="9" hidden="1"/>
    <cellStyle name="Hipervínculo visitado" xfId="5781" builtinId="9" hidden="1"/>
    <cellStyle name="Hipervínculo visitado" xfId="5783" builtinId="9" hidden="1"/>
    <cellStyle name="Hipervínculo visitado" xfId="5785" builtinId="9" hidden="1"/>
    <cellStyle name="Hipervínculo visitado" xfId="5787" builtinId="9" hidden="1"/>
    <cellStyle name="Hipervínculo visitado" xfId="5789" builtinId="9" hidden="1"/>
    <cellStyle name="Hipervínculo visitado" xfId="5791" builtinId="9" hidden="1"/>
    <cellStyle name="Hipervínculo visitado" xfId="5793" builtinId="9" hidden="1"/>
    <cellStyle name="Hipervínculo visitado" xfId="5795" builtinId="9" hidden="1"/>
    <cellStyle name="Hipervínculo visitado" xfId="5797" builtinId="9" hidden="1"/>
    <cellStyle name="Hipervínculo visitado" xfId="5799" builtinId="9" hidden="1"/>
    <cellStyle name="Hipervínculo visitado" xfId="5801" builtinId="9" hidden="1"/>
    <cellStyle name="Hipervínculo visitado" xfId="5803" builtinId="9" hidden="1"/>
    <cellStyle name="Hipervínculo visitado" xfId="5805" builtinId="9" hidden="1"/>
    <cellStyle name="Hipervínculo visitado" xfId="5807" builtinId="9" hidden="1"/>
    <cellStyle name="Hipervínculo visitado" xfId="5809" builtinId="9" hidden="1"/>
    <cellStyle name="Hipervínculo visitado" xfId="5811" builtinId="9" hidden="1"/>
    <cellStyle name="Hipervínculo visitado" xfId="5813" builtinId="9" hidden="1"/>
    <cellStyle name="Hipervínculo visitado" xfId="5815" builtinId="9" hidden="1"/>
    <cellStyle name="Hipervínculo visitado" xfId="5817" builtinId="9" hidden="1"/>
    <cellStyle name="Hipervínculo visitado" xfId="5819" builtinId="9" hidden="1"/>
    <cellStyle name="Hipervínculo visitado" xfId="5821" builtinId="9" hidden="1"/>
    <cellStyle name="Hipervínculo visitado" xfId="5823" builtinId="9" hidden="1"/>
    <cellStyle name="Hipervínculo visitado" xfId="5825" builtinId="9" hidden="1"/>
    <cellStyle name="Hipervínculo visitado" xfId="5827" builtinId="9" hidden="1"/>
    <cellStyle name="Hipervínculo visitado" xfId="5829" builtinId="9" hidden="1"/>
    <cellStyle name="Hipervínculo visitado" xfId="5831" builtinId="9" hidden="1"/>
    <cellStyle name="Hipervínculo visitado" xfId="5833" builtinId="9" hidden="1"/>
    <cellStyle name="Hipervínculo visitado" xfId="5835" builtinId="9" hidden="1"/>
    <cellStyle name="Hipervínculo visitado" xfId="5837" builtinId="9" hidden="1"/>
    <cellStyle name="Hipervínculo visitado" xfId="5839" builtinId="9" hidden="1"/>
    <cellStyle name="Hipervínculo visitado" xfId="5841" builtinId="9" hidden="1"/>
    <cellStyle name="Hipervínculo visitado" xfId="5843" builtinId="9" hidden="1"/>
    <cellStyle name="Hipervínculo visitado" xfId="5845" builtinId="9" hidden="1"/>
    <cellStyle name="Hipervínculo visitado" xfId="5847" builtinId="9" hidden="1"/>
    <cellStyle name="Hipervínculo visitado" xfId="5849" builtinId="9" hidden="1"/>
    <cellStyle name="Hipervínculo visitado" xfId="5851" builtinId="9" hidden="1"/>
    <cellStyle name="Hipervínculo visitado" xfId="5853" builtinId="9" hidden="1"/>
    <cellStyle name="Hipervínculo visitado" xfId="5855" builtinId="9" hidden="1"/>
    <cellStyle name="Hipervínculo visitado" xfId="5857" builtinId="9" hidden="1"/>
    <cellStyle name="Hipervínculo visitado" xfId="5859" builtinId="9" hidden="1"/>
    <cellStyle name="Hipervínculo visitado" xfId="5861" builtinId="9" hidden="1"/>
    <cellStyle name="Hipervínculo visitado" xfId="5863" builtinId="9" hidden="1"/>
    <cellStyle name="Hipervínculo visitado" xfId="5865" builtinId="9" hidden="1"/>
    <cellStyle name="Hipervínculo visitado" xfId="5867" builtinId="9" hidden="1"/>
    <cellStyle name="Hipervínculo visitado" xfId="5869" builtinId="9" hidden="1"/>
    <cellStyle name="Hipervínculo visitado" xfId="5871" builtinId="9" hidden="1"/>
    <cellStyle name="Hipervínculo visitado" xfId="5873" builtinId="9" hidden="1"/>
    <cellStyle name="Hipervínculo visitado" xfId="5875" builtinId="9" hidden="1"/>
    <cellStyle name="Hipervínculo visitado" xfId="5877" builtinId="9" hidden="1"/>
    <cellStyle name="Hipervínculo visitado" xfId="5879" builtinId="9" hidden="1"/>
    <cellStyle name="Hipervínculo visitado" xfId="5881" builtinId="9" hidden="1"/>
    <cellStyle name="Hipervínculo visitado" xfId="5883" builtinId="9" hidden="1"/>
    <cellStyle name="Hipervínculo visitado" xfId="5885" builtinId="9" hidden="1"/>
    <cellStyle name="Hipervínculo visitado" xfId="5887" builtinId="9" hidden="1"/>
    <cellStyle name="Hipervínculo visitado" xfId="5889" builtinId="9" hidden="1"/>
    <cellStyle name="Hipervínculo visitado" xfId="5891" builtinId="9" hidden="1"/>
    <cellStyle name="Hipervínculo visitado" xfId="5893" builtinId="9" hidden="1"/>
    <cellStyle name="Hipervínculo visitado" xfId="5895" builtinId="9" hidden="1"/>
    <cellStyle name="Hipervínculo visitado" xfId="5897" builtinId="9" hidden="1"/>
    <cellStyle name="Hipervínculo visitado" xfId="5899" builtinId="9" hidden="1"/>
    <cellStyle name="Hipervínculo visitado" xfId="5901" builtinId="9" hidden="1"/>
    <cellStyle name="Hipervínculo visitado" xfId="5903" builtinId="9" hidden="1"/>
    <cellStyle name="Hipervínculo visitado" xfId="5905" builtinId="9" hidden="1"/>
    <cellStyle name="Hipervínculo visitado" xfId="5907" builtinId="9" hidden="1"/>
    <cellStyle name="Hipervínculo visitado" xfId="5909" builtinId="9" hidden="1"/>
    <cellStyle name="Hipervínculo visitado" xfId="5911" builtinId="9" hidden="1"/>
    <cellStyle name="Hipervínculo visitado" xfId="5913" builtinId="9" hidden="1"/>
    <cellStyle name="Hipervínculo visitado" xfId="5915" builtinId="9" hidden="1"/>
    <cellStyle name="Hipervínculo visitado" xfId="5917" builtinId="9" hidden="1"/>
    <cellStyle name="Hipervínculo visitado" xfId="5919" builtinId="9" hidden="1"/>
    <cellStyle name="Hipervínculo visitado" xfId="5921" builtinId="9" hidden="1"/>
    <cellStyle name="Hipervínculo visitado" xfId="5923" builtinId="9" hidden="1"/>
    <cellStyle name="Hipervínculo visitado" xfId="5925" builtinId="9" hidden="1"/>
    <cellStyle name="Hipervínculo visitado" xfId="5927" builtinId="9" hidden="1"/>
    <cellStyle name="Hipervínculo visitado" xfId="5929" builtinId="9" hidden="1"/>
    <cellStyle name="Hipervínculo visitado" xfId="5931" builtinId="9" hidden="1"/>
    <cellStyle name="Hipervínculo visitado" xfId="5933" builtinId="9" hidden="1"/>
    <cellStyle name="Hipervínculo visitado" xfId="5935" builtinId="9" hidden="1"/>
    <cellStyle name="Hipervínculo visitado" xfId="5937" builtinId="9" hidden="1"/>
    <cellStyle name="Hipervínculo visitado" xfId="5939" builtinId="9" hidden="1"/>
    <cellStyle name="Hipervínculo visitado" xfId="5941" builtinId="9" hidden="1"/>
    <cellStyle name="Hipervínculo visitado" xfId="5943" builtinId="9" hidden="1"/>
    <cellStyle name="Hipervínculo visitado" xfId="5945" builtinId="9" hidden="1"/>
    <cellStyle name="Hipervínculo visitado" xfId="5947" builtinId="9" hidden="1"/>
    <cellStyle name="Hipervínculo visitado" xfId="5949" builtinId="9" hidden="1"/>
    <cellStyle name="Hipervínculo visitado" xfId="5951" builtinId="9" hidden="1"/>
    <cellStyle name="Hipervínculo visitado" xfId="5953" builtinId="9" hidden="1"/>
    <cellStyle name="Hipervínculo visitado" xfId="5955" builtinId="9" hidden="1"/>
    <cellStyle name="Hipervínculo visitado" xfId="5957" builtinId="9" hidden="1"/>
    <cellStyle name="Hipervínculo visitado" xfId="5959" builtinId="9" hidden="1"/>
    <cellStyle name="Hipervínculo visitado" xfId="5961" builtinId="9" hidden="1"/>
    <cellStyle name="Hipervínculo visitado" xfId="5963" builtinId="9" hidden="1"/>
    <cellStyle name="Hipervínculo visitado" xfId="5965" builtinId="9" hidden="1"/>
    <cellStyle name="Hipervínculo visitado" xfId="5967" builtinId="9" hidden="1"/>
    <cellStyle name="Hipervínculo visitado" xfId="5969" builtinId="9" hidden="1"/>
    <cellStyle name="Hipervínculo visitado" xfId="5971" builtinId="9" hidden="1"/>
    <cellStyle name="Hipervínculo visitado" xfId="5973" builtinId="9" hidden="1"/>
    <cellStyle name="Hipervínculo visitado" xfId="5975" builtinId="9" hidden="1"/>
    <cellStyle name="Hipervínculo visitado" xfId="5977" builtinId="9" hidden="1"/>
    <cellStyle name="Hipervínculo visitado" xfId="5979" builtinId="9" hidden="1"/>
    <cellStyle name="Hipervínculo visitado" xfId="5981" builtinId="9" hidden="1"/>
    <cellStyle name="Hipervínculo visitado" xfId="5983" builtinId="9" hidden="1"/>
    <cellStyle name="Hipervínculo visitado" xfId="5985" builtinId="9" hidden="1"/>
    <cellStyle name="Hipervínculo visitado" xfId="5987" builtinId="9" hidden="1"/>
    <cellStyle name="Hipervínculo visitado" xfId="5989" builtinId="9" hidden="1"/>
    <cellStyle name="Hipervínculo visitado" xfId="5991" builtinId="9" hidden="1"/>
    <cellStyle name="Hipervínculo visitado" xfId="5993" builtinId="9" hidden="1"/>
    <cellStyle name="Hipervínculo visitado" xfId="5995" builtinId="9" hidden="1"/>
    <cellStyle name="Hipervínculo visitado" xfId="5997" builtinId="9" hidden="1"/>
    <cellStyle name="Hipervínculo visitado" xfId="5999" builtinId="9" hidden="1"/>
    <cellStyle name="Hipervínculo visitado" xfId="6001" builtinId="9" hidden="1"/>
    <cellStyle name="Hipervínculo visitado" xfId="6003" builtinId="9" hidden="1"/>
    <cellStyle name="Hipervínculo visitado" xfId="6005" builtinId="9" hidden="1"/>
    <cellStyle name="Hipervínculo visitado" xfId="6007" builtinId="9" hidden="1"/>
    <cellStyle name="Hipervínculo visitado" xfId="6009" builtinId="9" hidden="1"/>
    <cellStyle name="Hipervínculo visitado" xfId="6011" builtinId="9" hidden="1"/>
    <cellStyle name="Hipervínculo visitado" xfId="6013" builtinId="9" hidden="1"/>
    <cellStyle name="Hipervínculo visitado" xfId="6015" builtinId="9" hidden="1"/>
    <cellStyle name="Hipervínculo visitado" xfId="6017" builtinId="9" hidden="1"/>
    <cellStyle name="Hipervínculo visitado" xfId="6019" builtinId="9" hidden="1"/>
    <cellStyle name="Hipervínculo visitado" xfId="6021" builtinId="9" hidden="1"/>
    <cellStyle name="Hipervínculo visitado" xfId="6023" builtinId="9" hidden="1"/>
    <cellStyle name="Hipervínculo visitado" xfId="6025" builtinId="9" hidden="1"/>
    <cellStyle name="Hipervínculo visitado" xfId="6027" builtinId="9" hidden="1"/>
    <cellStyle name="Hipervínculo visitado" xfId="6029" builtinId="9" hidden="1"/>
    <cellStyle name="Hipervínculo visitado" xfId="6031" builtinId="9" hidden="1"/>
    <cellStyle name="Hipervínculo visitado" xfId="6033" builtinId="9" hidden="1"/>
    <cellStyle name="Hipervínculo visitado" xfId="6035" builtinId="9" hidden="1"/>
    <cellStyle name="Hipervínculo visitado" xfId="6037" builtinId="9" hidden="1"/>
    <cellStyle name="Hipervínculo visitado" xfId="6039" builtinId="9" hidden="1"/>
    <cellStyle name="Hipervínculo visitado" xfId="6041" builtinId="9" hidden="1"/>
    <cellStyle name="Hipervínculo visitado" xfId="6043" builtinId="9" hidden="1"/>
    <cellStyle name="Hipervínculo visitado" xfId="6045" builtinId="9" hidden="1"/>
    <cellStyle name="Hipervínculo visitado" xfId="6047" builtinId="9" hidden="1"/>
    <cellStyle name="Hipervínculo visitado" xfId="6049" builtinId="9" hidden="1"/>
    <cellStyle name="Hipervínculo visitado" xfId="6051" builtinId="9" hidden="1"/>
    <cellStyle name="Hipervínculo visitado" xfId="6053" builtinId="9" hidden="1"/>
    <cellStyle name="Hipervínculo visitado" xfId="6055" builtinId="9" hidden="1"/>
    <cellStyle name="Hipervínculo visitado" xfId="6057" builtinId="9" hidden="1"/>
    <cellStyle name="Hipervínculo visitado" xfId="6059" builtinId="9" hidden="1"/>
    <cellStyle name="Hipervínculo visitado" xfId="6061" builtinId="9" hidden="1"/>
    <cellStyle name="Hipervínculo visitado" xfId="6063" builtinId="9" hidden="1"/>
    <cellStyle name="Hipervínculo visitado" xfId="6065" builtinId="9" hidden="1"/>
    <cellStyle name="Hipervínculo visitado" xfId="6067" builtinId="9" hidden="1"/>
    <cellStyle name="Hipervínculo visitado" xfId="6069" builtinId="9" hidden="1"/>
    <cellStyle name="Hipervínculo visitado" xfId="6071" builtinId="9" hidden="1"/>
    <cellStyle name="Hipervínculo visitado" xfId="6073" builtinId="9" hidden="1"/>
    <cellStyle name="Hipervínculo visitado" xfId="6075" builtinId="9" hidden="1"/>
    <cellStyle name="Hipervínculo visitado" xfId="6077" builtinId="9" hidden="1"/>
    <cellStyle name="Hipervínculo visitado" xfId="6079" builtinId="9" hidden="1"/>
    <cellStyle name="Hipervínculo visitado" xfId="6081" builtinId="9" hidden="1"/>
    <cellStyle name="Hipervínculo visitado" xfId="6083" builtinId="9" hidden="1"/>
    <cellStyle name="Hipervínculo visitado" xfId="6085" builtinId="9" hidden="1"/>
    <cellStyle name="Hipervínculo visitado" xfId="6087" builtinId="9" hidden="1"/>
    <cellStyle name="Hipervínculo visitado" xfId="6089" builtinId="9" hidden="1"/>
    <cellStyle name="Hipervínculo visitado" xfId="6091" builtinId="9" hidden="1"/>
    <cellStyle name="Hipervínculo visitado" xfId="6093" builtinId="9" hidden="1"/>
    <cellStyle name="Hipervínculo visitado" xfId="6095" builtinId="9" hidden="1"/>
    <cellStyle name="Hipervínculo visitado" xfId="6097" builtinId="9" hidden="1"/>
    <cellStyle name="Hipervínculo visitado" xfId="6099" builtinId="9" hidden="1"/>
    <cellStyle name="Hipervínculo visitado" xfId="6101" builtinId="9" hidden="1"/>
    <cellStyle name="Hipervínculo visitado" xfId="6103" builtinId="9" hidden="1"/>
    <cellStyle name="Hipervínculo visitado" xfId="6105" builtinId="9" hidden="1"/>
    <cellStyle name="Hipervínculo visitado" xfId="6107" builtinId="9" hidden="1"/>
    <cellStyle name="Hipervínculo visitado" xfId="6109" builtinId="9" hidden="1"/>
    <cellStyle name="Hipervínculo visitado" xfId="6111" builtinId="9" hidden="1"/>
    <cellStyle name="Hipervínculo visitado" xfId="6113" builtinId="9" hidden="1"/>
    <cellStyle name="Hipervínculo visitado" xfId="6115" builtinId="9" hidden="1"/>
    <cellStyle name="Hipervínculo visitado" xfId="6117" builtinId="9" hidden="1"/>
    <cellStyle name="Hipervínculo visitado" xfId="6119" builtinId="9" hidden="1"/>
    <cellStyle name="Hipervínculo visitado" xfId="6121" builtinId="9" hidden="1"/>
    <cellStyle name="Hipervínculo visitado" xfId="6123" builtinId="9" hidden="1"/>
    <cellStyle name="Hipervínculo visitado" xfId="6125" builtinId="9" hidden="1"/>
    <cellStyle name="Hipervínculo visitado" xfId="6127" builtinId="9" hidden="1"/>
    <cellStyle name="Hipervínculo visitado" xfId="6129" builtinId="9" hidden="1"/>
    <cellStyle name="Hipervínculo visitado" xfId="6131" builtinId="9" hidden="1"/>
    <cellStyle name="Hipervínculo visitado" xfId="6133" builtinId="9" hidden="1"/>
    <cellStyle name="Hipervínculo visitado" xfId="6135" builtinId="9" hidden="1"/>
    <cellStyle name="Hipervínculo visitado" xfId="6137" builtinId="9" hidden="1"/>
    <cellStyle name="Hipervínculo visitado" xfId="6139" builtinId="9" hidden="1"/>
    <cellStyle name="Hipervínculo visitado" xfId="6141" builtinId="9" hidden="1"/>
    <cellStyle name="Hipervínculo visitado" xfId="6143" builtinId="9" hidden="1"/>
    <cellStyle name="Hipervínculo visitado" xfId="6145" builtinId="9" hidden="1"/>
    <cellStyle name="Hipervínculo visitado" xfId="6147" builtinId="9" hidden="1"/>
    <cellStyle name="Hipervínculo visitado" xfId="6149" builtinId="9" hidden="1"/>
    <cellStyle name="Hipervínculo visitado" xfId="6151" builtinId="9" hidden="1"/>
    <cellStyle name="Hipervínculo visitado" xfId="6153" builtinId="9" hidden="1"/>
    <cellStyle name="Hipervínculo visitado" xfId="6155" builtinId="9" hidden="1"/>
    <cellStyle name="Hipervínculo visitado" xfId="6157" builtinId="9" hidden="1"/>
    <cellStyle name="Hipervínculo visitado" xfId="6159" builtinId="9" hidden="1"/>
    <cellStyle name="Hipervínculo visitado" xfId="6161" builtinId="9" hidden="1"/>
    <cellStyle name="Hipervínculo visitado" xfId="6163" builtinId="9" hidden="1"/>
    <cellStyle name="Hipervínculo visitado" xfId="6165" builtinId="9" hidden="1"/>
    <cellStyle name="Hipervínculo visitado" xfId="6167" builtinId="9" hidden="1"/>
    <cellStyle name="Hipervínculo visitado" xfId="6169" builtinId="9" hidden="1"/>
    <cellStyle name="Hipervínculo visitado" xfId="6171" builtinId="9" hidden="1"/>
    <cellStyle name="Hipervínculo visitado" xfId="6173" builtinId="9" hidden="1"/>
    <cellStyle name="Hipervínculo visitado" xfId="6175" builtinId="9" hidden="1"/>
    <cellStyle name="Hipervínculo visitado" xfId="6177" builtinId="9" hidden="1"/>
    <cellStyle name="Hipervínculo visitado" xfId="6179" builtinId="9" hidden="1"/>
    <cellStyle name="Hipervínculo visitado" xfId="6181" builtinId="9" hidden="1"/>
    <cellStyle name="Hipervínculo visitado" xfId="6183" builtinId="9" hidden="1"/>
    <cellStyle name="Hipervínculo visitado" xfId="6185" builtinId="9" hidden="1"/>
    <cellStyle name="Hipervínculo visitado" xfId="6187" builtinId="9" hidden="1"/>
    <cellStyle name="Hipervínculo visitado" xfId="6189" builtinId="9" hidden="1"/>
    <cellStyle name="Hipervínculo visitado" xfId="6191" builtinId="9" hidden="1"/>
    <cellStyle name="Hipervínculo visitado" xfId="6193" builtinId="9" hidden="1"/>
    <cellStyle name="Hipervínculo visitado" xfId="6195" builtinId="9" hidden="1"/>
    <cellStyle name="Hipervínculo visitado" xfId="6197" builtinId="9" hidden="1"/>
    <cellStyle name="Hipervínculo visitado" xfId="6199" builtinId="9" hidden="1"/>
    <cellStyle name="Hipervínculo visitado" xfId="6201" builtinId="9" hidden="1"/>
    <cellStyle name="Hipervínculo visitado" xfId="6203" builtinId="9" hidden="1"/>
    <cellStyle name="Hipervínculo visitado" xfId="6205" builtinId="9" hidden="1"/>
    <cellStyle name="Hipervínculo visitado" xfId="6207" builtinId="9" hidden="1"/>
    <cellStyle name="Hipervínculo visitado" xfId="6209" builtinId="9" hidden="1"/>
    <cellStyle name="Hipervínculo visitado" xfId="6211" builtinId="9" hidden="1"/>
    <cellStyle name="Hipervínculo visitado" xfId="6213" builtinId="9" hidden="1"/>
    <cellStyle name="Hipervínculo visitado" xfId="6215" builtinId="9" hidden="1"/>
    <cellStyle name="Hipervínculo visitado" xfId="6217" builtinId="9" hidden="1"/>
    <cellStyle name="Hipervínculo visitado" xfId="6219" builtinId="9" hidden="1"/>
    <cellStyle name="Hipervínculo visitado" xfId="6221" builtinId="9" hidden="1"/>
    <cellStyle name="Hipervínculo visitado" xfId="6223" builtinId="9" hidden="1"/>
    <cellStyle name="Hipervínculo visitado" xfId="6225" builtinId="9" hidden="1"/>
    <cellStyle name="Hipervínculo visitado" xfId="6227" builtinId="9" hidden="1"/>
    <cellStyle name="Hipervínculo visitado" xfId="6229" builtinId="9" hidden="1"/>
    <cellStyle name="Hipervínculo visitado" xfId="6231" builtinId="9" hidden="1"/>
    <cellStyle name="Hipervínculo visitado" xfId="6233" builtinId="9" hidden="1"/>
    <cellStyle name="Hipervínculo visitado" xfId="6235" builtinId="9" hidden="1"/>
    <cellStyle name="Hipervínculo visitado" xfId="6237" builtinId="9" hidden="1"/>
    <cellStyle name="Hipervínculo visitado" xfId="6239" builtinId="9" hidden="1"/>
    <cellStyle name="Hipervínculo visitado" xfId="6241" builtinId="9" hidden="1"/>
    <cellStyle name="Hipervínculo visitado" xfId="6243" builtinId="9" hidden="1"/>
    <cellStyle name="Hipervínculo visitado" xfId="6245" builtinId="9" hidden="1"/>
    <cellStyle name="Hipervínculo visitado" xfId="6247" builtinId="9" hidden="1"/>
    <cellStyle name="Hipervínculo visitado" xfId="6249" builtinId="9" hidden="1"/>
    <cellStyle name="Hipervínculo visitado" xfId="6251" builtinId="9" hidden="1"/>
    <cellStyle name="Hipervínculo visitado" xfId="6253" builtinId="9" hidden="1"/>
    <cellStyle name="Hipervínculo visitado" xfId="6255" builtinId="9" hidden="1"/>
    <cellStyle name="Hipervínculo visitado" xfId="6257" builtinId="9" hidden="1"/>
    <cellStyle name="Hipervínculo visitado" xfId="6259" builtinId="9" hidden="1"/>
    <cellStyle name="Hipervínculo visitado" xfId="6261" builtinId="9" hidden="1"/>
    <cellStyle name="Hipervínculo visitado" xfId="6263" builtinId="9" hidden="1"/>
    <cellStyle name="Hipervínculo visitado" xfId="6265" builtinId="9" hidden="1"/>
    <cellStyle name="Hipervínculo visitado" xfId="6267" builtinId="9" hidden="1"/>
    <cellStyle name="Hipervínculo visitado" xfId="6269" builtinId="9" hidden="1"/>
    <cellStyle name="Hipervínculo visitado" xfId="6271" builtinId="9" hidden="1"/>
    <cellStyle name="Hipervínculo visitado" xfId="6273" builtinId="9" hidden="1"/>
    <cellStyle name="Hipervínculo visitado" xfId="6275" builtinId="9" hidden="1"/>
    <cellStyle name="Hipervínculo visitado" xfId="6277" builtinId="9" hidden="1"/>
    <cellStyle name="Hipervínculo visitado" xfId="6279" builtinId="9" hidden="1"/>
    <cellStyle name="Hipervínculo visitado" xfId="6281" builtinId="9" hidden="1"/>
    <cellStyle name="Hipervínculo visitado" xfId="6283" builtinId="9" hidden="1"/>
    <cellStyle name="Hipervínculo visitado" xfId="6285" builtinId="9" hidden="1"/>
    <cellStyle name="Hipervínculo visitado" xfId="6287" builtinId="9" hidden="1"/>
    <cellStyle name="Hipervínculo visitado" xfId="6289" builtinId="9" hidden="1"/>
    <cellStyle name="Hipervínculo visitado" xfId="6291" builtinId="9" hidden="1"/>
    <cellStyle name="Hipervínculo visitado" xfId="6293" builtinId="9" hidden="1"/>
    <cellStyle name="Hipervínculo visitado" xfId="6295" builtinId="9" hidden="1"/>
    <cellStyle name="Hipervínculo visitado" xfId="6297" builtinId="9" hidden="1"/>
    <cellStyle name="Hipervínculo visitado" xfId="6299" builtinId="9" hidden="1"/>
    <cellStyle name="Hipervínculo visitado" xfId="6301" builtinId="9" hidden="1"/>
    <cellStyle name="Hipervínculo visitado" xfId="6303" builtinId="9" hidden="1"/>
    <cellStyle name="Hipervínculo visitado" xfId="6305" builtinId="9" hidden="1"/>
    <cellStyle name="Hipervínculo visitado" xfId="6307" builtinId="9" hidden="1"/>
    <cellStyle name="Hipervínculo visitado" xfId="6309" builtinId="9" hidden="1"/>
    <cellStyle name="Hipervínculo visitado" xfId="6311" builtinId="9" hidden="1"/>
    <cellStyle name="Hipervínculo visitado" xfId="6313" builtinId="9" hidden="1"/>
    <cellStyle name="Hipervínculo visitado" xfId="6315" builtinId="9" hidden="1"/>
    <cellStyle name="Hipervínculo visitado" xfId="6317" builtinId="9" hidden="1"/>
    <cellStyle name="Hipervínculo visitado" xfId="6319" builtinId="9" hidden="1"/>
    <cellStyle name="Hipervínculo visitado" xfId="6321" builtinId="9" hidden="1"/>
    <cellStyle name="Hipervínculo visitado" xfId="6323" builtinId="9" hidden="1"/>
    <cellStyle name="Hipervínculo visitado" xfId="6325" builtinId="9" hidden="1"/>
    <cellStyle name="Hipervínculo visitado" xfId="6327" builtinId="9" hidden="1"/>
    <cellStyle name="Hipervínculo visitado" xfId="6329" builtinId="9" hidden="1"/>
    <cellStyle name="Hipervínculo visitado" xfId="6331" builtinId="9" hidden="1"/>
    <cellStyle name="Hipervínculo visitado" xfId="6333" builtinId="9" hidden="1"/>
    <cellStyle name="Hipervínculo visitado" xfId="6335" builtinId="9" hidden="1"/>
    <cellStyle name="Hipervínculo visitado" xfId="6337" builtinId="9" hidden="1"/>
    <cellStyle name="Hipervínculo visitado" xfId="6339" builtinId="9" hidden="1"/>
    <cellStyle name="Hipervínculo visitado" xfId="6341" builtinId="9" hidden="1"/>
    <cellStyle name="Hipervínculo visitado" xfId="6343" builtinId="9" hidden="1"/>
    <cellStyle name="Hipervínculo visitado" xfId="6345" builtinId="9" hidden="1"/>
    <cellStyle name="Hipervínculo visitado" xfId="6347" builtinId="9" hidden="1"/>
    <cellStyle name="Hipervínculo visitado" xfId="6349" builtinId="9" hidden="1"/>
    <cellStyle name="Hipervínculo visitado" xfId="6351" builtinId="9" hidden="1"/>
    <cellStyle name="Hipervínculo visitado" xfId="6353" builtinId="9" hidden="1"/>
    <cellStyle name="Hipervínculo visitado" xfId="6355" builtinId="9" hidden="1"/>
    <cellStyle name="Hipervínculo visitado" xfId="6357" builtinId="9" hidden="1"/>
    <cellStyle name="Hipervínculo visitado" xfId="6359" builtinId="9" hidden="1"/>
    <cellStyle name="Hipervínculo visitado" xfId="6361" builtinId="9" hidden="1"/>
    <cellStyle name="Hipervínculo visitado" xfId="6363" builtinId="9" hidden="1"/>
    <cellStyle name="Hipervínculo visitado" xfId="6365" builtinId="9" hidden="1"/>
    <cellStyle name="Hipervínculo visitado" xfId="6367" builtinId="9" hidden="1"/>
    <cellStyle name="Hipervínculo visitado" xfId="6369" builtinId="9" hidden="1"/>
    <cellStyle name="Hipervínculo visitado" xfId="6371" builtinId="9" hidden="1"/>
    <cellStyle name="Hipervínculo visitado" xfId="6373" builtinId="9" hidden="1"/>
    <cellStyle name="Hipervínculo visitado" xfId="6375" builtinId="9" hidden="1"/>
    <cellStyle name="Hipervínculo visitado" xfId="6377" builtinId="9" hidden="1"/>
    <cellStyle name="Hipervínculo visitado" xfId="6379" builtinId="9" hidden="1"/>
    <cellStyle name="Hipervínculo visitado" xfId="6381" builtinId="9" hidden="1"/>
    <cellStyle name="Hipervínculo visitado" xfId="6383" builtinId="9" hidden="1"/>
    <cellStyle name="Hipervínculo visitado" xfId="6385" builtinId="9" hidden="1"/>
    <cellStyle name="Hipervínculo visitado" xfId="6387" builtinId="9" hidden="1"/>
    <cellStyle name="Hipervínculo visitado" xfId="6389" builtinId="9" hidden="1"/>
    <cellStyle name="Hipervínculo visitado" xfId="6391" builtinId="9" hidden="1"/>
    <cellStyle name="Hipervínculo visitado" xfId="6393" builtinId="9" hidden="1"/>
    <cellStyle name="Hipervínculo visitado" xfId="6395" builtinId="9" hidden="1"/>
    <cellStyle name="Hipervínculo visitado" xfId="6397" builtinId="9" hidden="1"/>
    <cellStyle name="Hipervínculo visitado" xfId="6399" builtinId="9" hidden="1"/>
    <cellStyle name="Hipervínculo visitado" xfId="6401" builtinId="9" hidden="1"/>
    <cellStyle name="Hipervínculo visitado" xfId="6403" builtinId="9" hidden="1"/>
    <cellStyle name="Hipervínculo visitado" xfId="6405" builtinId="9" hidden="1"/>
    <cellStyle name="Hipervínculo visitado" xfId="6407" builtinId="9" hidden="1"/>
    <cellStyle name="Hipervínculo visitado" xfId="6409" builtinId="9" hidden="1"/>
    <cellStyle name="Hipervínculo visitado" xfId="6411" builtinId="9" hidden="1"/>
    <cellStyle name="Hipervínculo visitado" xfId="6413" builtinId="9" hidden="1"/>
    <cellStyle name="Hipervínculo visitado" xfId="6415" builtinId="9" hidden="1"/>
    <cellStyle name="Hipervínculo visitado" xfId="6417" builtinId="9" hidden="1"/>
    <cellStyle name="Hipervínculo visitado" xfId="6419" builtinId="9" hidden="1"/>
    <cellStyle name="Hipervínculo visitado" xfId="6421" builtinId="9" hidden="1"/>
    <cellStyle name="Hipervínculo visitado" xfId="6423" builtinId="9" hidden="1"/>
    <cellStyle name="Hipervínculo visitado" xfId="6425" builtinId="9" hidden="1"/>
    <cellStyle name="Hipervínculo visitado" xfId="6427" builtinId="9" hidden="1"/>
    <cellStyle name="Hipervínculo visitado" xfId="6429" builtinId="9" hidden="1"/>
    <cellStyle name="Hipervínculo visitado" xfId="6431" builtinId="9" hidden="1"/>
    <cellStyle name="Hipervínculo visitado" xfId="6433" builtinId="9" hidden="1"/>
    <cellStyle name="Hipervínculo visitado" xfId="6435" builtinId="9" hidden="1"/>
    <cellStyle name="Hipervínculo visitado" xfId="6437" builtinId="9" hidden="1"/>
    <cellStyle name="Hipervínculo visitado" xfId="6439" builtinId="9" hidden="1"/>
    <cellStyle name="Hipervínculo visitado" xfId="6441" builtinId="9" hidden="1"/>
    <cellStyle name="Hipervínculo visitado" xfId="6443" builtinId="9" hidden="1"/>
    <cellStyle name="Hipervínculo visitado" xfId="6445" builtinId="9" hidden="1"/>
    <cellStyle name="Hipervínculo visitado" xfId="6447" builtinId="9" hidden="1"/>
    <cellStyle name="Hipervínculo visitado" xfId="6449" builtinId="9" hidden="1"/>
    <cellStyle name="Hipervínculo visitado" xfId="6451" builtinId="9" hidden="1"/>
    <cellStyle name="Hipervínculo visitado" xfId="6453" builtinId="9" hidden="1"/>
    <cellStyle name="Hipervínculo visitado" xfId="6455" builtinId="9" hidden="1"/>
    <cellStyle name="Hipervínculo visitado" xfId="6457" builtinId="9" hidden="1"/>
    <cellStyle name="Hipervínculo visitado" xfId="6459" builtinId="9" hidden="1"/>
    <cellStyle name="Hipervínculo visitado" xfId="6461" builtinId="9" hidden="1"/>
    <cellStyle name="Hipervínculo visitado" xfId="6463" builtinId="9" hidden="1"/>
    <cellStyle name="Hipervínculo visitado" xfId="6465" builtinId="9" hidden="1"/>
    <cellStyle name="Hipervínculo visitado" xfId="6467" builtinId="9" hidden="1"/>
    <cellStyle name="Hipervínculo visitado" xfId="6469" builtinId="9" hidden="1"/>
    <cellStyle name="Hipervínculo visitado" xfId="6471" builtinId="9" hidden="1"/>
    <cellStyle name="Hipervínculo visitado" xfId="6473" builtinId="9" hidden="1"/>
    <cellStyle name="Hipervínculo visitado" xfId="6475" builtinId="9" hidden="1"/>
    <cellStyle name="Hipervínculo visitado" xfId="6477" builtinId="9" hidden="1"/>
    <cellStyle name="Hipervínculo visitado" xfId="6479" builtinId="9" hidden="1"/>
    <cellStyle name="Hipervínculo visitado" xfId="6481" builtinId="9" hidden="1"/>
    <cellStyle name="Hipervínculo visitado" xfId="6483" builtinId="9" hidden="1"/>
    <cellStyle name="Hipervínculo visitado" xfId="6485" builtinId="9" hidden="1"/>
    <cellStyle name="Hipervínculo visitado" xfId="6487" builtinId="9" hidden="1"/>
    <cellStyle name="Hipervínculo visitado" xfId="6489" builtinId="9" hidden="1"/>
    <cellStyle name="Hipervínculo visitado" xfId="6491" builtinId="9" hidden="1"/>
    <cellStyle name="Hipervínculo visitado" xfId="6493" builtinId="9" hidden="1"/>
    <cellStyle name="Hipervínculo visitado" xfId="6495" builtinId="9" hidden="1"/>
    <cellStyle name="Hipervínculo visitado" xfId="6497" builtinId="9" hidden="1"/>
    <cellStyle name="Hipervínculo visitado" xfId="6499" builtinId="9" hidden="1"/>
    <cellStyle name="Hipervínculo visitado" xfId="6501" builtinId="9" hidden="1"/>
    <cellStyle name="Hipervínculo visitado" xfId="6503" builtinId="9" hidden="1"/>
    <cellStyle name="Hipervínculo visitado" xfId="6505" builtinId="9" hidden="1"/>
    <cellStyle name="Hipervínculo visitado" xfId="6507" builtinId="9" hidden="1"/>
    <cellStyle name="Hipervínculo visitado" xfId="6509" builtinId="9" hidden="1"/>
    <cellStyle name="Hipervínculo visitado" xfId="6511" builtinId="9" hidden="1"/>
    <cellStyle name="Hipervínculo visitado" xfId="6513" builtinId="9" hidden="1"/>
    <cellStyle name="Hipervínculo visitado" xfId="6515" builtinId="9" hidden="1"/>
    <cellStyle name="Hipervínculo visitado" xfId="6517" builtinId="9" hidden="1"/>
    <cellStyle name="Hipervínculo visitado" xfId="6519" builtinId="9" hidden="1"/>
    <cellStyle name="Hipervínculo visitado" xfId="6521" builtinId="9" hidden="1"/>
    <cellStyle name="Hipervínculo visitado" xfId="6523" builtinId="9" hidden="1"/>
    <cellStyle name="Hipervínculo visitado" xfId="6525" builtinId="9" hidden="1"/>
    <cellStyle name="Hipervínculo visitado" xfId="6527" builtinId="9" hidden="1"/>
    <cellStyle name="Hipervínculo visitado" xfId="6529" builtinId="9" hidden="1"/>
    <cellStyle name="Hipervínculo visitado" xfId="6531" builtinId="9" hidden="1"/>
    <cellStyle name="Hipervínculo visitado" xfId="6533" builtinId="9" hidden="1"/>
    <cellStyle name="Hipervínculo visitado" xfId="6535" builtinId="9" hidden="1"/>
    <cellStyle name="Hipervínculo visitado" xfId="6537" builtinId="9" hidden="1"/>
    <cellStyle name="Hipervínculo visitado" xfId="6539" builtinId="9" hidden="1"/>
    <cellStyle name="Hipervínculo visitado" xfId="6541" builtinId="9" hidden="1"/>
    <cellStyle name="Hipervínculo visitado" xfId="6543" builtinId="9" hidden="1"/>
    <cellStyle name="Hipervínculo visitado" xfId="6545" builtinId="9" hidden="1"/>
    <cellStyle name="Hipervínculo visitado" xfId="6547" builtinId="9" hidden="1"/>
    <cellStyle name="Hipervínculo visitado" xfId="6549" builtinId="9" hidden="1"/>
    <cellStyle name="Hipervínculo visitado" xfId="6551" builtinId="9" hidden="1"/>
    <cellStyle name="Hipervínculo visitado" xfId="6553" builtinId="9" hidden="1"/>
    <cellStyle name="Hipervínculo visitado" xfId="6555" builtinId="9" hidden="1"/>
    <cellStyle name="Hipervínculo visitado" xfId="6557" builtinId="9" hidden="1"/>
    <cellStyle name="Hipervínculo visitado" xfId="6559" builtinId="9" hidden="1"/>
    <cellStyle name="Hipervínculo visitado" xfId="6561" builtinId="9" hidden="1"/>
    <cellStyle name="Hipervínculo visitado" xfId="6563" builtinId="9" hidden="1"/>
    <cellStyle name="Hipervínculo visitado" xfId="6565" builtinId="9" hidden="1"/>
    <cellStyle name="Hipervínculo visitado" xfId="6567" builtinId="9" hidden="1"/>
    <cellStyle name="Hipervínculo visitado" xfId="6569" builtinId="9" hidden="1"/>
    <cellStyle name="Hipervínculo visitado" xfId="6571" builtinId="9" hidden="1"/>
    <cellStyle name="Hipervínculo visitado" xfId="6573" builtinId="9" hidden="1"/>
    <cellStyle name="Hipervínculo visitado" xfId="6575" builtinId="9" hidden="1"/>
    <cellStyle name="Hipervínculo visitado" xfId="6577" builtinId="9" hidden="1"/>
    <cellStyle name="Hipervínculo visitado" xfId="6579" builtinId="9" hidden="1"/>
    <cellStyle name="Hipervínculo visitado" xfId="6581" builtinId="9" hidden="1"/>
    <cellStyle name="Hipervínculo visitado" xfId="6583" builtinId="9" hidden="1"/>
    <cellStyle name="Hipervínculo visitado" xfId="6585" builtinId="9" hidden="1"/>
    <cellStyle name="Hipervínculo visitado" xfId="6587" builtinId="9" hidden="1"/>
    <cellStyle name="Hipervínculo visitado" xfId="6589" builtinId="9" hidden="1"/>
    <cellStyle name="Hipervínculo visitado" xfId="6591" builtinId="9" hidden="1"/>
    <cellStyle name="Hipervínculo visitado" xfId="6593" builtinId="9" hidden="1"/>
    <cellStyle name="Hipervínculo visitado" xfId="6595" builtinId="9" hidden="1"/>
    <cellStyle name="Hipervínculo visitado" xfId="6597" builtinId="9" hidden="1"/>
    <cellStyle name="Hipervínculo visitado" xfId="6599" builtinId="9" hidden="1"/>
    <cellStyle name="Hipervínculo visitado" xfId="6601" builtinId="9" hidden="1"/>
    <cellStyle name="Hipervínculo visitado" xfId="6603" builtinId="9" hidden="1"/>
    <cellStyle name="Hipervínculo visitado" xfId="6605" builtinId="9" hidden="1"/>
    <cellStyle name="Hipervínculo visitado" xfId="6607" builtinId="9" hidden="1"/>
    <cellStyle name="Hipervínculo visitado" xfId="6609" builtinId="9" hidden="1"/>
    <cellStyle name="Hipervínculo visitado" xfId="6611" builtinId="9" hidden="1"/>
    <cellStyle name="Hipervínculo visitado" xfId="6613" builtinId="9" hidden="1"/>
    <cellStyle name="Hipervínculo visitado" xfId="6615" builtinId="9" hidden="1"/>
    <cellStyle name="Hipervínculo visitado" xfId="6617" builtinId="9" hidden="1"/>
    <cellStyle name="Hipervínculo visitado" xfId="6619" builtinId="9" hidden="1"/>
    <cellStyle name="Hipervínculo visitado" xfId="6621" builtinId="9" hidden="1"/>
    <cellStyle name="Hipervínculo visitado" xfId="6623" builtinId="9" hidden="1"/>
    <cellStyle name="Hipervínculo visitado" xfId="6625" builtinId="9" hidden="1"/>
    <cellStyle name="Hipervínculo visitado" xfId="6627" builtinId="9" hidden="1"/>
    <cellStyle name="Hipervínculo visitado" xfId="6629" builtinId="9" hidden="1"/>
    <cellStyle name="Hipervínculo visitado" xfId="6631" builtinId="9" hidden="1"/>
    <cellStyle name="Hipervínculo visitado" xfId="6633" builtinId="9" hidden="1"/>
    <cellStyle name="Hipervínculo visitado" xfId="6635" builtinId="9" hidden="1"/>
    <cellStyle name="Hipervínculo visitado" xfId="6637" builtinId="9" hidden="1"/>
    <cellStyle name="Hipervínculo visitado" xfId="6639" builtinId="9" hidden="1"/>
    <cellStyle name="Hipervínculo visitado" xfId="6641" builtinId="9" hidden="1"/>
    <cellStyle name="Hipervínculo visitado" xfId="6643" builtinId="9" hidden="1"/>
    <cellStyle name="Hipervínculo visitado" xfId="6645" builtinId="9" hidden="1"/>
    <cellStyle name="Hipervínculo visitado" xfId="6647" builtinId="9" hidden="1"/>
    <cellStyle name="Hipervínculo visitado" xfId="6649" builtinId="9" hidden="1"/>
    <cellStyle name="Hipervínculo visitado" xfId="6651" builtinId="9" hidden="1"/>
    <cellStyle name="Hipervínculo visitado" xfId="6653" builtinId="9" hidden="1"/>
    <cellStyle name="Hipervínculo visitado" xfId="6655" builtinId="9" hidden="1"/>
    <cellStyle name="Hipervínculo visitado" xfId="6657" builtinId="9" hidden="1"/>
    <cellStyle name="Hipervínculo visitado" xfId="6659" builtinId="9" hidden="1"/>
    <cellStyle name="Hipervínculo visitado" xfId="6661" builtinId="9" hidden="1"/>
    <cellStyle name="Hipervínculo visitado" xfId="6663" builtinId="9" hidden="1"/>
    <cellStyle name="Hipervínculo visitado" xfId="6665" builtinId="9" hidden="1"/>
    <cellStyle name="Hipervínculo visitado" xfId="6667" builtinId="9" hidden="1"/>
    <cellStyle name="Hipervínculo visitado" xfId="6669" builtinId="9" hidden="1"/>
    <cellStyle name="Hipervínculo visitado" xfId="6671" builtinId="9" hidden="1"/>
    <cellStyle name="Hipervínculo visitado" xfId="6673" builtinId="9" hidden="1"/>
    <cellStyle name="Hipervínculo visitado" xfId="6675" builtinId="9" hidden="1"/>
    <cellStyle name="Hipervínculo visitado" xfId="6677" builtinId="9" hidden="1"/>
    <cellStyle name="Hipervínculo visitado" xfId="6679" builtinId="9" hidden="1"/>
    <cellStyle name="Hipervínculo visitado" xfId="6681" builtinId="9" hidden="1"/>
    <cellStyle name="Hipervínculo visitado" xfId="6683" builtinId="9" hidden="1"/>
    <cellStyle name="Hipervínculo visitado" xfId="6685" builtinId="9" hidden="1"/>
    <cellStyle name="Hipervínculo visitado" xfId="6687" builtinId="9" hidden="1"/>
    <cellStyle name="Hipervínculo visitado" xfId="6689" builtinId="9" hidden="1"/>
    <cellStyle name="Hipervínculo visitado" xfId="6691" builtinId="9" hidden="1"/>
    <cellStyle name="Hipervínculo visitado" xfId="6693" builtinId="9" hidden="1"/>
    <cellStyle name="Hipervínculo visitado" xfId="6695" builtinId="9" hidden="1"/>
    <cellStyle name="Hipervínculo visitado" xfId="6697" builtinId="9" hidden="1"/>
    <cellStyle name="Hipervínculo visitado" xfId="6699" builtinId="9" hidden="1"/>
    <cellStyle name="Hipervínculo visitado" xfId="6701" builtinId="9" hidden="1"/>
    <cellStyle name="Hipervínculo visitado" xfId="6703" builtinId="9" hidden="1"/>
    <cellStyle name="Hipervínculo visitado" xfId="6705" builtinId="9" hidden="1"/>
    <cellStyle name="Hipervínculo visitado" xfId="6707" builtinId="9" hidden="1"/>
    <cellStyle name="Hipervínculo visitado" xfId="6709" builtinId="9" hidden="1"/>
    <cellStyle name="Hipervínculo visitado" xfId="6711" builtinId="9" hidden="1"/>
    <cellStyle name="Hipervínculo visitado" xfId="6713" builtinId="9" hidden="1"/>
    <cellStyle name="Hipervínculo visitado" xfId="6715" builtinId="9" hidden="1"/>
    <cellStyle name="Hipervínculo visitado" xfId="6717" builtinId="9" hidden="1"/>
    <cellStyle name="Hipervínculo visitado" xfId="6719" builtinId="9" hidden="1"/>
    <cellStyle name="Hipervínculo visitado" xfId="6721" builtinId="9" hidden="1"/>
    <cellStyle name="Hipervínculo visitado" xfId="6723" builtinId="9" hidden="1"/>
    <cellStyle name="Hipervínculo visitado" xfId="6725" builtinId="9" hidden="1"/>
    <cellStyle name="Hipervínculo visitado" xfId="6727" builtinId="9" hidden="1"/>
    <cellStyle name="Hipervínculo visitado" xfId="6729" builtinId="9" hidden="1"/>
    <cellStyle name="Hipervínculo visitado" xfId="6731" builtinId="9" hidden="1"/>
    <cellStyle name="Hipervínculo visitado" xfId="6733" builtinId="9" hidden="1"/>
    <cellStyle name="Hipervínculo visitado" xfId="6735" builtinId="9" hidden="1"/>
    <cellStyle name="Hipervínculo visitado" xfId="6737" builtinId="9" hidden="1"/>
    <cellStyle name="Hipervínculo visitado" xfId="6739" builtinId="9" hidden="1"/>
    <cellStyle name="Hipervínculo visitado" xfId="6741" builtinId="9" hidden="1"/>
    <cellStyle name="Hipervínculo visitado" xfId="6743" builtinId="9" hidden="1"/>
    <cellStyle name="Hipervínculo visitado" xfId="6745" builtinId="9" hidden="1"/>
    <cellStyle name="Hipervínculo visitado" xfId="6747" builtinId="9" hidden="1"/>
    <cellStyle name="Hipervínculo visitado" xfId="6749" builtinId="9" hidden="1"/>
    <cellStyle name="Hipervínculo visitado" xfId="6751" builtinId="9" hidden="1"/>
    <cellStyle name="Hipervínculo visitado" xfId="6753" builtinId="9" hidden="1"/>
    <cellStyle name="Hipervínculo visitado" xfId="6755" builtinId="9" hidden="1"/>
    <cellStyle name="Hipervínculo visitado" xfId="6757" builtinId="9" hidden="1"/>
    <cellStyle name="Hipervínculo visitado" xfId="6759" builtinId="9" hidden="1"/>
    <cellStyle name="Hipervínculo visitado" xfId="6761" builtinId="9" hidden="1"/>
    <cellStyle name="Hipervínculo visitado" xfId="6763" builtinId="9" hidden="1"/>
    <cellStyle name="Hipervínculo visitado" xfId="6765" builtinId="9" hidden="1"/>
    <cellStyle name="Hipervínculo visitado" xfId="6767" builtinId="9" hidden="1"/>
    <cellStyle name="Hipervínculo visitado" xfId="6769" builtinId="9" hidden="1"/>
    <cellStyle name="Hipervínculo visitado" xfId="6771" builtinId="9" hidden="1"/>
    <cellStyle name="Hipervínculo visitado" xfId="6773" builtinId="9" hidden="1"/>
    <cellStyle name="Hipervínculo visitado" xfId="6775" builtinId="9" hidden="1"/>
    <cellStyle name="Hipervínculo visitado" xfId="6777" builtinId="9" hidden="1"/>
    <cellStyle name="Hipervínculo visitado" xfId="6779" builtinId="9" hidden="1"/>
    <cellStyle name="Hipervínculo visitado" xfId="6781" builtinId="9" hidden="1"/>
    <cellStyle name="Hipervínculo visitado" xfId="6783" builtinId="9" hidden="1"/>
    <cellStyle name="Hipervínculo visitado" xfId="6785" builtinId="9" hidden="1"/>
    <cellStyle name="Hipervínculo visitado" xfId="6787" builtinId="9" hidden="1"/>
    <cellStyle name="Hipervínculo visitado" xfId="6789" builtinId="9" hidden="1"/>
    <cellStyle name="Hipervínculo visitado" xfId="6791" builtinId="9" hidden="1"/>
    <cellStyle name="Hipervínculo visitado" xfId="6793" builtinId="9" hidden="1"/>
    <cellStyle name="Hipervínculo visitado" xfId="6795" builtinId="9" hidden="1"/>
    <cellStyle name="Hipervínculo visitado" xfId="6797" builtinId="9" hidden="1"/>
    <cellStyle name="Hipervínculo visitado" xfId="6799" builtinId="9" hidden="1"/>
    <cellStyle name="Hipervínculo visitado" xfId="6801" builtinId="9" hidden="1"/>
    <cellStyle name="Hipervínculo visitado" xfId="6803" builtinId="9" hidden="1"/>
    <cellStyle name="Hipervínculo visitado" xfId="6805" builtinId="9" hidden="1"/>
    <cellStyle name="Hipervínculo visitado" xfId="6807" builtinId="9" hidden="1"/>
    <cellStyle name="Hipervínculo visitado" xfId="6809" builtinId="9" hidden="1"/>
    <cellStyle name="Hipervínculo visitado" xfId="6811" builtinId="9" hidden="1"/>
    <cellStyle name="Hipervínculo visitado" xfId="6813" builtinId="9" hidden="1"/>
    <cellStyle name="Hipervínculo visitado" xfId="6815" builtinId="9" hidden="1"/>
    <cellStyle name="Hipervínculo visitado" xfId="6817" builtinId="9" hidden="1"/>
    <cellStyle name="Hipervínculo visitado" xfId="6819" builtinId="9" hidden="1"/>
    <cellStyle name="Hipervínculo visitado" xfId="6821" builtinId="9" hidden="1"/>
    <cellStyle name="Hipervínculo visitado" xfId="6823" builtinId="9" hidden="1"/>
    <cellStyle name="Hipervínculo visitado" xfId="6825" builtinId="9" hidden="1"/>
    <cellStyle name="Hipervínculo visitado" xfId="6827" builtinId="9" hidden="1"/>
    <cellStyle name="Hipervínculo visitado" xfId="6829" builtinId="9" hidden="1"/>
    <cellStyle name="Hipervínculo visitado" xfId="6831" builtinId="9" hidden="1"/>
    <cellStyle name="Hipervínculo visitado" xfId="6833" builtinId="9" hidden="1"/>
    <cellStyle name="Hipervínculo visitado" xfId="6835" builtinId="9" hidden="1"/>
    <cellStyle name="Hipervínculo visitado" xfId="6837" builtinId="9" hidden="1"/>
    <cellStyle name="Hipervínculo visitado" xfId="6839" builtinId="9" hidden="1"/>
    <cellStyle name="Hipervínculo visitado" xfId="6841" builtinId="9" hidden="1"/>
    <cellStyle name="Hipervínculo visitado" xfId="6843" builtinId="9" hidden="1"/>
    <cellStyle name="Hipervínculo visitado" xfId="6845" builtinId="9" hidden="1"/>
    <cellStyle name="Hipervínculo visitado" xfId="6847" builtinId="9" hidden="1"/>
    <cellStyle name="Hipervínculo visitado" xfId="6849" builtinId="9" hidden="1"/>
    <cellStyle name="Hipervínculo visitado" xfId="6851" builtinId="9" hidden="1"/>
    <cellStyle name="Hipervínculo visitado" xfId="6853" builtinId="9" hidden="1"/>
    <cellStyle name="Hipervínculo visitado" xfId="6855" builtinId="9" hidden="1"/>
    <cellStyle name="Hipervínculo visitado" xfId="6857" builtinId="9" hidden="1"/>
    <cellStyle name="Hipervínculo visitado" xfId="6859" builtinId="9" hidden="1"/>
    <cellStyle name="Hipervínculo visitado" xfId="6861" builtinId="9" hidden="1"/>
    <cellStyle name="Hipervínculo visitado" xfId="6863" builtinId="9" hidden="1"/>
    <cellStyle name="Hipervínculo visitado" xfId="6865" builtinId="9" hidden="1"/>
    <cellStyle name="Hipervínculo visitado" xfId="6867" builtinId="9" hidden="1"/>
    <cellStyle name="Hipervínculo visitado" xfId="6869" builtinId="9" hidden="1"/>
    <cellStyle name="Hipervínculo visitado" xfId="6871" builtinId="9" hidden="1"/>
    <cellStyle name="Hipervínculo visitado" xfId="6873" builtinId="9" hidden="1"/>
    <cellStyle name="Hipervínculo visitado" xfId="6875" builtinId="9" hidden="1"/>
    <cellStyle name="Hipervínculo visitado" xfId="6877" builtinId="9" hidden="1"/>
    <cellStyle name="Hipervínculo visitado" xfId="6879" builtinId="9" hidden="1"/>
    <cellStyle name="Hipervínculo visitado" xfId="6881" builtinId="9" hidden="1"/>
    <cellStyle name="Hipervínculo visitado" xfId="6883" builtinId="9" hidden="1"/>
    <cellStyle name="Hipervínculo visitado" xfId="6885" builtinId="9" hidden="1"/>
    <cellStyle name="Hipervínculo visitado" xfId="6887" builtinId="9" hidden="1"/>
    <cellStyle name="Hipervínculo visitado" xfId="6889" builtinId="9" hidden="1"/>
    <cellStyle name="Hipervínculo visitado" xfId="6891" builtinId="9" hidden="1"/>
    <cellStyle name="Hipervínculo visitado" xfId="6893" builtinId="9" hidden="1"/>
    <cellStyle name="Hipervínculo visitado" xfId="6895" builtinId="9" hidden="1"/>
    <cellStyle name="Hipervínculo visitado" xfId="6897" builtinId="9" hidden="1"/>
    <cellStyle name="Hipervínculo visitado" xfId="6899" builtinId="9" hidden="1"/>
    <cellStyle name="Hipervínculo visitado" xfId="6901" builtinId="9" hidden="1"/>
    <cellStyle name="Hipervínculo visitado" xfId="6903" builtinId="9" hidden="1"/>
    <cellStyle name="Hipervínculo visitado" xfId="6905" builtinId="9" hidden="1"/>
    <cellStyle name="Hipervínculo visitado" xfId="6907" builtinId="9" hidden="1"/>
    <cellStyle name="Hipervínculo visitado" xfId="6909" builtinId="9" hidden="1"/>
    <cellStyle name="Hipervínculo visitado" xfId="6911" builtinId="9" hidden="1"/>
    <cellStyle name="Hipervínculo visitado" xfId="6913" builtinId="9" hidden="1"/>
    <cellStyle name="Hipervínculo visitado" xfId="6915" builtinId="9" hidden="1"/>
    <cellStyle name="Hipervínculo visitado" xfId="6917" builtinId="9" hidden="1"/>
    <cellStyle name="Hipervínculo visitado" xfId="6919" builtinId="9" hidden="1"/>
    <cellStyle name="Hipervínculo visitado" xfId="6921" builtinId="9" hidden="1"/>
    <cellStyle name="Hipervínculo visitado" xfId="6923" builtinId="9" hidden="1"/>
    <cellStyle name="Hipervínculo visitado" xfId="6925" builtinId="9" hidden="1"/>
    <cellStyle name="Hipervínculo visitado" xfId="6927" builtinId="9" hidden="1"/>
    <cellStyle name="Hipervínculo visitado" xfId="6929" builtinId="9" hidden="1"/>
    <cellStyle name="Hipervínculo visitado" xfId="6931" builtinId="9" hidden="1"/>
    <cellStyle name="Hipervínculo visitado" xfId="6933" builtinId="9" hidden="1"/>
    <cellStyle name="Hipervínculo visitado" xfId="6935" builtinId="9" hidden="1"/>
    <cellStyle name="Hipervínculo visitado" xfId="6937" builtinId="9" hidden="1"/>
    <cellStyle name="Hipervínculo visitado" xfId="6939" builtinId="9" hidden="1"/>
    <cellStyle name="Hipervínculo visitado" xfId="6941" builtinId="9" hidden="1"/>
    <cellStyle name="Hipervínculo visitado" xfId="6943" builtinId="9" hidden="1"/>
    <cellStyle name="Hipervínculo visitado" xfId="6945" builtinId="9" hidden="1"/>
    <cellStyle name="Hipervínculo visitado" xfId="6947" builtinId="9" hidden="1"/>
    <cellStyle name="Hipervínculo visitado" xfId="6949" builtinId="9" hidden="1"/>
    <cellStyle name="Hipervínculo visitado" xfId="6951" builtinId="9" hidden="1"/>
    <cellStyle name="Hipervínculo visitado" xfId="6953" builtinId="9" hidden="1"/>
    <cellStyle name="Hipervínculo visitado" xfId="6955" builtinId="9" hidden="1"/>
    <cellStyle name="Hipervínculo visitado" xfId="6957" builtinId="9" hidden="1"/>
    <cellStyle name="Hipervínculo visitado" xfId="6959" builtinId="9" hidden="1"/>
    <cellStyle name="Hipervínculo visitado" xfId="6961" builtinId="9" hidden="1"/>
    <cellStyle name="Hipervínculo visitado" xfId="6963" builtinId="9" hidden="1"/>
    <cellStyle name="Hipervínculo visitado" xfId="6965" builtinId="9" hidden="1"/>
    <cellStyle name="Hipervínculo visitado" xfId="6967" builtinId="9" hidden="1"/>
    <cellStyle name="Hipervínculo visitado" xfId="6969" builtinId="9" hidden="1"/>
    <cellStyle name="Hipervínculo visitado" xfId="6971" builtinId="9" hidden="1"/>
    <cellStyle name="Hipervínculo visitado" xfId="6973" builtinId="9" hidden="1"/>
    <cellStyle name="Hipervínculo visitado" xfId="6975" builtinId="9" hidden="1"/>
    <cellStyle name="Hipervínculo visitado" xfId="6977" builtinId="9" hidden="1"/>
    <cellStyle name="Hipervínculo visitado" xfId="6979" builtinId="9" hidden="1"/>
    <cellStyle name="Hipervínculo visitado" xfId="6981" builtinId="9" hidden="1"/>
    <cellStyle name="Hipervínculo visitado" xfId="6983" builtinId="9" hidden="1"/>
    <cellStyle name="Hipervínculo visitado" xfId="6985" builtinId="9" hidden="1"/>
    <cellStyle name="Hipervínculo visitado" xfId="6987" builtinId="9" hidden="1"/>
    <cellStyle name="Hipervínculo visitado" xfId="6989" builtinId="9" hidden="1"/>
    <cellStyle name="Hipervínculo visitado" xfId="6991" builtinId="9" hidden="1"/>
    <cellStyle name="Hipervínculo visitado" xfId="6993" builtinId="9" hidden="1"/>
    <cellStyle name="Hipervínculo visitado" xfId="6995" builtinId="9" hidden="1"/>
    <cellStyle name="Hipervínculo visitado" xfId="6997" builtinId="9" hidden="1"/>
    <cellStyle name="Hipervínculo visitado" xfId="6999" builtinId="9" hidden="1"/>
    <cellStyle name="Hipervínculo visitado" xfId="7001" builtinId="9" hidden="1"/>
    <cellStyle name="Hipervínculo visitado" xfId="7003" builtinId="9" hidden="1"/>
    <cellStyle name="Hipervínculo visitado" xfId="7005" builtinId="9" hidden="1"/>
    <cellStyle name="Hipervínculo visitado" xfId="7007" builtinId="9" hidden="1"/>
    <cellStyle name="Hipervínculo visitado" xfId="7009" builtinId="9" hidden="1"/>
    <cellStyle name="Hipervínculo visitado" xfId="7011" builtinId="9" hidden="1"/>
    <cellStyle name="Hipervínculo visitado" xfId="7013" builtinId="9" hidden="1"/>
    <cellStyle name="Hipervínculo visitado" xfId="7015" builtinId="9" hidden="1"/>
    <cellStyle name="Hipervínculo visitado" xfId="7017" builtinId="9" hidden="1"/>
    <cellStyle name="Hipervínculo visitado" xfId="7019" builtinId="9" hidden="1"/>
    <cellStyle name="Hipervínculo visitado" xfId="7021" builtinId="9" hidden="1"/>
    <cellStyle name="Hipervínculo visitado" xfId="7023" builtinId="9" hidden="1"/>
    <cellStyle name="Hipervínculo visitado" xfId="7025" builtinId="9" hidden="1"/>
    <cellStyle name="Hipervínculo visitado" xfId="7027" builtinId="9" hidden="1"/>
    <cellStyle name="Hipervínculo visitado" xfId="7029" builtinId="9" hidden="1"/>
    <cellStyle name="Hipervínculo visitado" xfId="7031" builtinId="9" hidden="1"/>
    <cellStyle name="Hipervínculo visitado" xfId="7033" builtinId="9" hidden="1"/>
    <cellStyle name="Hipervínculo visitado" xfId="7035" builtinId="9" hidden="1"/>
    <cellStyle name="Hipervínculo visitado" xfId="7037" builtinId="9" hidden="1"/>
    <cellStyle name="Hipervínculo visitado" xfId="7039" builtinId="9" hidden="1"/>
    <cellStyle name="Hipervínculo visitado" xfId="7041" builtinId="9" hidden="1"/>
    <cellStyle name="Hipervínculo visitado" xfId="7043" builtinId="9" hidden="1"/>
    <cellStyle name="Hipervínculo visitado" xfId="7045" builtinId="9" hidden="1"/>
    <cellStyle name="Hipervínculo visitado" xfId="7047" builtinId="9" hidden="1"/>
    <cellStyle name="Hipervínculo visitado" xfId="7049" builtinId="9" hidden="1"/>
    <cellStyle name="Hipervínculo visitado" xfId="7051" builtinId="9" hidden="1"/>
    <cellStyle name="Hipervínculo visitado" xfId="7053" builtinId="9" hidden="1"/>
    <cellStyle name="Hipervínculo visitado" xfId="7055" builtinId="9" hidden="1"/>
    <cellStyle name="Hipervínculo visitado" xfId="7057" builtinId="9" hidden="1"/>
    <cellStyle name="Hipervínculo visitado" xfId="7059" builtinId="9" hidden="1"/>
    <cellStyle name="Hipervínculo visitado" xfId="7061" builtinId="9" hidden="1"/>
    <cellStyle name="Hipervínculo visitado" xfId="7063" builtinId="9" hidden="1"/>
    <cellStyle name="Hipervínculo visitado" xfId="7065" builtinId="9" hidden="1"/>
    <cellStyle name="Hipervínculo visitado" xfId="7067" builtinId="9" hidden="1"/>
    <cellStyle name="Hipervínculo visitado" xfId="7069" builtinId="9" hidden="1"/>
    <cellStyle name="Hipervínculo visitado" xfId="7071" builtinId="9" hidden="1"/>
    <cellStyle name="Hipervínculo visitado" xfId="7073" builtinId="9" hidden="1"/>
    <cellStyle name="Hipervínculo visitado" xfId="7075" builtinId="9" hidden="1"/>
    <cellStyle name="Hipervínculo visitado" xfId="7077" builtinId="9" hidden="1"/>
    <cellStyle name="Hipervínculo visitado" xfId="7079" builtinId="9" hidden="1"/>
    <cellStyle name="Hipervínculo visitado" xfId="7081" builtinId="9" hidden="1"/>
    <cellStyle name="Hipervínculo visitado" xfId="7083" builtinId="9" hidden="1"/>
    <cellStyle name="Hipervínculo visitado" xfId="7085" builtinId="9" hidden="1"/>
    <cellStyle name="Hipervínculo visitado" xfId="7087" builtinId="9" hidden="1"/>
    <cellStyle name="Hipervínculo visitado" xfId="7089" builtinId="9" hidden="1"/>
    <cellStyle name="Hipervínculo visitado" xfId="7091" builtinId="9" hidden="1"/>
    <cellStyle name="Hipervínculo visitado" xfId="7093" builtinId="9" hidden="1"/>
    <cellStyle name="Hipervínculo visitado" xfId="7095" builtinId="9" hidden="1"/>
    <cellStyle name="Hipervínculo visitado" xfId="7097" builtinId="9" hidden="1"/>
    <cellStyle name="Hipervínculo visitado" xfId="7099" builtinId="9" hidden="1"/>
    <cellStyle name="Hipervínculo visitado" xfId="7101" builtinId="9" hidden="1"/>
    <cellStyle name="Hipervínculo visitado" xfId="7103" builtinId="9" hidden="1"/>
    <cellStyle name="Hipervínculo visitado" xfId="7105" builtinId="9" hidden="1"/>
    <cellStyle name="Hipervínculo visitado" xfId="7107" builtinId="9" hidden="1"/>
    <cellStyle name="Hipervínculo visitado" xfId="7109" builtinId="9" hidden="1"/>
    <cellStyle name="Hipervínculo visitado" xfId="7111" builtinId="9" hidden="1"/>
    <cellStyle name="Hipervínculo visitado" xfId="7113" builtinId="9" hidden="1"/>
    <cellStyle name="Hipervínculo visitado" xfId="7115" builtinId="9" hidden="1"/>
    <cellStyle name="Hipervínculo visitado" xfId="7117" builtinId="9" hidden="1"/>
    <cellStyle name="Hipervínculo visitado" xfId="7119" builtinId="9" hidden="1"/>
    <cellStyle name="Hipervínculo visitado" xfId="7121" builtinId="9" hidden="1"/>
    <cellStyle name="Hipervínculo visitado" xfId="7123" builtinId="9" hidden="1"/>
    <cellStyle name="Hipervínculo visitado" xfId="7125" builtinId="9" hidden="1"/>
    <cellStyle name="Hipervínculo visitado" xfId="7127" builtinId="9" hidden="1"/>
    <cellStyle name="Hipervínculo visitado" xfId="7129" builtinId="9" hidden="1"/>
    <cellStyle name="Hipervínculo visitado" xfId="7131" builtinId="9" hidden="1"/>
    <cellStyle name="Hipervínculo visitado" xfId="7133" builtinId="9" hidden="1"/>
    <cellStyle name="Hipervínculo visitado" xfId="7135" builtinId="9" hidden="1"/>
    <cellStyle name="Hipervínculo visitado" xfId="7137" builtinId="9" hidden="1"/>
    <cellStyle name="Hipervínculo visitado" xfId="7139" builtinId="9" hidden="1"/>
    <cellStyle name="Hipervínculo visitado" xfId="7141" builtinId="9" hidden="1"/>
    <cellStyle name="Hipervínculo visitado" xfId="7143" builtinId="9" hidden="1"/>
    <cellStyle name="Hipervínculo visitado" xfId="7145" builtinId="9" hidden="1"/>
    <cellStyle name="Hipervínculo visitado" xfId="7147" builtinId="9" hidden="1"/>
    <cellStyle name="Hipervínculo visitado" xfId="7149" builtinId="9" hidden="1"/>
    <cellStyle name="Hipervínculo visitado" xfId="7151" builtinId="9" hidden="1"/>
    <cellStyle name="Hipervínculo visitado" xfId="7153" builtinId="9" hidden="1"/>
    <cellStyle name="Hipervínculo visitado" xfId="7155" builtinId="9" hidden="1"/>
    <cellStyle name="Hipervínculo visitado" xfId="7157" builtinId="9" hidden="1"/>
    <cellStyle name="Hipervínculo visitado" xfId="7159" builtinId="9" hidden="1"/>
    <cellStyle name="Hipervínculo visitado" xfId="7161" builtinId="9" hidden="1"/>
    <cellStyle name="Hipervínculo visitado" xfId="7163" builtinId="9" hidden="1"/>
    <cellStyle name="Hipervínculo visitado" xfId="7165" builtinId="9" hidden="1"/>
    <cellStyle name="Hipervínculo visitado" xfId="7167" builtinId="9" hidden="1"/>
    <cellStyle name="Hipervínculo visitado" xfId="7169" builtinId="9" hidden="1"/>
    <cellStyle name="Hipervínculo visitado" xfId="7171" builtinId="9" hidden="1"/>
    <cellStyle name="Hipervínculo visitado" xfId="7173" builtinId="9" hidden="1"/>
    <cellStyle name="Hipervínculo visitado" xfId="7175" builtinId="9" hidden="1"/>
    <cellStyle name="Hipervínculo visitado" xfId="7177" builtinId="9" hidden="1"/>
    <cellStyle name="Hipervínculo visitado" xfId="7179" builtinId="9" hidden="1"/>
    <cellStyle name="Hipervínculo visitado" xfId="7181" builtinId="9" hidden="1"/>
    <cellStyle name="Hipervínculo visitado" xfId="7183" builtinId="9" hidden="1"/>
    <cellStyle name="Hipervínculo visitado" xfId="7185" builtinId="9" hidden="1"/>
    <cellStyle name="Hipervínculo visitado" xfId="7187" builtinId="9" hidden="1"/>
    <cellStyle name="Hipervínculo visitado" xfId="7189" builtinId="9" hidden="1"/>
    <cellStyle name="Hipervínculo visitado" xfId="7191" builtinId="9" hidden="1"/>
    <cellStyle name="Hipervínculo visitado" xfId="7193" builtinId="9" hidden="1"/>
    <cellStyle name="Hipervínculo visitado" xfId="7195" builtinId="9" hidden="1"/>
    <cellStyle name="Hipervínculo visitado" xfId="7197" builtinId="9" hidden="1"/>
    <cellStyle name="Hipervínculo visitado" xfId="7199" builtinId="9" hidden="1"/>
    <cellStyle name="Hipervínculo visitado" xfId="7201" builtinId="9" hidden="1"/>
    <cellStyle name="Hipervínculo visitado" xfId="7203" builtinId="9" hidden="1"/>
    <cellStyle name="Hipervínculo visitado" xfId="7205" builtinId="9" hidden="1"/>
    <cellStyle name="Hipervínculo visitado" xfId="7207" builtinId="9" hidden="1"/>
    <cellStyle name="Hipervínculo visitado" xfId="7209" builtinId="9" hidden="1"/>
    <cellStyle name="Hipervínculo visitado" xfId="7211" builtinId="9" hidden="1"/>
    <cellStyle name="Hipervínculo visitado" xfId="7213" builtinId="9" hidden="1"/>
    <cellStyle name="Hipervínculo visitado" xfId="7215" builtinId="9" hidden="1"/>
    <cellStyle name="Hipervínculo visitado" xfId="7217" builtinId="9" hidden="1"/>
    <cellStyle name="Hipervínculo visitado" xfId="7219" builtinId="9" hidden="1"/>
    <cellStyle name="Hipervínculo visitado" xfId="7221" builtinId="9" hidden="1"/>
    <cellStyle name="Hipervínculo visitado" xfId="7223" builtinId="9" hidden="1"/>
    <cellStyle name="Hipervínculo visitado" xfId="7225" builtinId="9" hidden="1"/>
    <cellStyle name="Hipervínculo visitado" xfId="7227" builtinId="9" hidden="1"/>
    <cellStyle name="Hipervínculo visitado" xfId="7229" builtinId="9" hidden="1"/>
    <cellStyle name="Hipervínculo visitado" xfId="7231" builtinId="9" hidden="1"/>
    <cellStyle name="Hipervínculo visitado" xfId="7233" builtinId="9" hidden="1"/>
    <cellStyle name="Hipervínculo visitado" xfId="7235" builtinId="9" hidden="1"/>
    <cellStyle name="Hipervínculo visitado" xfId="7237" builtinId="9" hidden="1"/>
    <cellStyle name="Hipervínculo visitado" xfId="7239" builtinId="9" hidden="1"/>
    <cellStyle name="Hipervínculo visitado" xfId="7241" builtinId="9" hidden="1"/>
    <cellStyle name="Hipervínculo visitado" xfId="7243" builtinId="9" hidden="1"/>
    <cellStyle name="Hipervínculo visitado" xfId="7245" builtinId="9" hidden="1"/>
    <cellStyle name="Hipervínculo visitado" xfId="7247" builtinId="9" hidden="1"/>
    <cellStyle name="Hipervínculo visitado" xfId="7249" builtinId="9" hidden="1"/>
    <cellStyle name="Hipervínculo visitado" xfId="7251" builtinId="9" hidden="1"/>
    <cellStyle name="Hipervínculo visitado" xfId="7253" builtinId="9" hidden="1"/>
    <cellStyle name="Hipervínculo visitado" xfId="7255" builtinId="9" hidden="1"/>
    <cellStyle name="Hipervínculo visitado" xfId="7257" builtinId="9" hidden="1"/>
    <cellStyle name="Hipervínculo visitado" xfId="7259" builtinId="9" hidden="1"/>
    <cellStyle name="Hipervínculo visitado" xfId="7261" builtinId="9" hidden="1"/>
    <cellStyle name="Hipervínculo visitado" xfId="7263" builtinId="9" hidden="1"/>
    <cellStyle name="Hipervínculo visitado" xfId="7265" builtinId="9" hidden="1"/>
    <cellStyle name="Hipervínculo visitado" xfId="7267" builtinId="9" hidden="1"/>
    <cellStyle name="Hipervínculo visitado" xfId="7269" builtinId="9" hidden="1"/>
    <cellStyle name="Hipervínculo visitado" xfId="7271" builtinId="9" hidden="1"/>
    <cellStyle name="Hipervínculo visitado" xfId="7273" builtinId="9" hidden="1"/>
    <cellStyle name="Hipervínculo visitado" xfId="7275" builtinId="9" hidden="1"/>
    <cellStyle name="Hipervínculo visitado" xfId="7277" builtinId="9" hidden="1"/>
    <cellStyle name="Hipervínculo visitado" xfId="7279" builtinId="9" hidden="1"/>
    <cellStyle name="Hipervínculo visitado" xfId="7281" builtinId="9" hidden="1"/>
    <cellStyle name="Hipervínculo visitado" xfId="7283" builtinId="9" hidden="1"/>
    <cellStyle name="Hipervínculo visitado" xfId="7285" builtinId="9" hidden="1"/>
    <cellStyle name="Hipervínculo visitado" xfId="7287" builtinId="9" hidden="1"/>
    <cellStyle name="Hipervínculo visitado" xfId="7289" builtinId="9" hidden="1"/>
    <cellStyle name="Hipervínculo visitado" xfId="7291" builtinId="9" hidden="1"/>
    <cellStyle name="Hipervínculo visitado" xfId="7293" builtinId="9" hidden="1"/>
    <cellStyle name="Hipervínculo visitado" xfId="7295" builtinId="9" hidden="1"/>
    <cellStyle name="Hipervínculo visitado" xfId="7297" builtinId="9" hidden="1"/>
    <cellStyle name="Hipervínculo visitado" xfId="7299" builtinId="9" hidden="1"/>
    <cellStyle name="Hipervínculo visitado" xfId="7301" builtinId="9" hidden="1"/>
    <cellStyle name="Hipervínculo visitado" xfId="7303" builtinId="9" hidden="1"/>
    <cellStyle name="Hipervínculo visitado" xfId="7305" builtinId="9" hidden="1"/>
    <cellStyle name="Hipervínculo visitado" xfId="7307" builtinId="9" hidden="1"/>
    <cellStyle name="Hipervínculo visitado" xfId="7309" builtinId="9" hidden="1"/>
    <cellStyle name="Hipervínculo visitado" xfId="7311" builtinId="9" hidden="1"/>
    <cellStyle name="Hipervínculo visitado" xfId="7313" builtinId="9" hidden="1"/>
    <cellStyle name="Hipervínculo visitado" xfId="7315" builtinId="9" hidden="1"/>
    <cellStyle name="Hipervínculo visitado" xfId="7317" builtinId="9" hidden="1"/>
    <cellStyle name="Hipervínculo visitado" xfId="7319" builtinId="9" hidden="1"/>
    <cellStyle name="Hipervínculo visitado" xfId="7321" builtinId="9" hidden="1"/>
    <cellStyle name="Hipervínculo visitado" xfId="7323" builtinId="9" hidden="1"/>
    <cellStyle name="Hipervínculo visitado" xfId="7325" builtinId="9" hidden="1"/>
    <cellStyle name="Hipervínculo visitado" xfId="7327" builtinId="9" hidden="1"/>
    <cellStyle name="Hipervínculo visitado" xfId="7329" builtinId="9" hidden="1"/>
    <cellStyle name="Hipervínculo visitado" xfId="7331" builtinId="9" hidden="1"/>
    <cellStyle name="Hipervínculo visitado" xfId="7333" builtinId="9" hidden="1"/>
    <cellStyle name="Hipervínculo visitado" xfId="7335" builtinId="9" hidden="1"/>
    <cellStyle name="Hipervínculo visitado" xfId="7337" builtinId="9" hidden="1"/>
    <cellStyle name="Hipervínculo visitado" xfId="7339" builtinId="9" hidden="1"/>
    <cellStyle name="Hipervínculo visitado" xfId="7341" builtinId="9" hidden="1"/>
    <cellStyle name="Hipervínculo visitado" xfId="7343" builtinId="9" hidden="1"/>
    <cellStyle name="Hipervínculo visitado" xfId="7345" builtinId="9" hidden="1"/>
    <cellStyle name="Hipervínculo visitado" xfId="7347" builtinId="9" hidden="1"/>
    <cellStyle name="Hipervínculo visitado" xfId="7349" builtinId="9" hidden="1"/>
    <cellStyle name="Hipervínculo visitado" xfId="7351" builtinId="9" hidden="1"/>
    <cellStyle name="Hipervínculo visitado" xfId="7353" builtinId="9" hidden="1"/>
    <cellStyle name="Hipervínculo visitado" xfId="7355" builtinId="9" hidden="1"/>
    <cellStyle name="Hipervínculo visitado" xfId="7357" builtinId="9" hidden="1"/>
    <cellStyle name="Hipervínculo visitado" xfId="7359" builtinId="9" hidden="1"/>
    <cellStyle name="Hipervínculo visitado" xfId="7361" builtinId="9" hidden="1"/>
    <cellStyle name="Hipervínculo visitado" xfId="7363" builtinId="9" hidden="1"/>
    <cellStyle name="Hipervínculo visitado" xfId="7365" builtinId="9" hidden="1"/>
    <cellStyle name="Hipervínculo visitado" xfId="7367" builtinId="9" hidden="1"/>
    <cellStyle name="Hipervínculo visitado" xfId="7369" builtinId="9" hidden="1"/>
    <cellStyle name="Hipervínculo visitado" xfId="7371" builtinId="9" hidden="1"/>
    <cellStyle name="Hipervínculo visitado" xfId="7373" builtinId="9" hidden="1"/>
    <cellStyle name="Hipervínculo visitado" xfId="7375" builtinId="9" hidden="1"/>
    <cellStyle name="Hipervínculo visitado" xfId="7377" builtinId="9" hidden="1"/>
    <cellStyle name="Hipervínculo visitado" xfId="7379" builtinId="9" hidden="1"/>
    <cellStyle name="Hipervínculo visitado" xfId="7381" builtinId="9" hidden="1"/>
    <cellStyle name="Hipervínculo visitado" xfId="7383" builtinId="9" hidden="1"/>
    <cellStyle name="Hipervínculo visitado" xfId="7385" builtinId="9" hidden="1"/>
    <cellStyle name="Hipervínculo visitado" xfId="7387" builtinId="9" hidden="1"/>
    <cellStyle name="Hipervínculo visitado" xfId="7389" builtinId="9" hidden="1"/>
    <cellStyle name="Hipervínculo visitado" xfId="7391" builtinId="9" hidden="1"/>
    <cellStyle name="Hipervínculo visitado" xfId="7393" builtinId="9" hidden="1"/>
    <cellStyle name="Hipervínculo visitado" xfId="7395" builtinId="9" hidden="1"/>
    <cellStyle name="Hipervínculo visitado" xfId="7397" builtinId="9" hidden="1"/>
    <cellStyle name="Hipervínculo visitado" xfId="7399" builtinId="9" hidden="1"/>
    <cellStyle name="Hipervínculo visitado" xfId="7401" builtinId="9" hidden="1"/>
    <cellStyle name="Hipervínculo visitado" xfId="7403" builtinId="9" hidden="1"/>
    <cellStyle name="Hipervínculo visitado" xfId="7405" builtinId="9" hidden="1"/>
    <cellStyle name="Hipervínculo visitado" xfId="7407" builtinId="9" hidden="1"/>
    <cellStyle name="Hipervínculo visitado" xfId="7409" builtinId="9" hidden="1"/>
    <cellStyle name="Hipervínculo visitado" xfId="7411" builtinId="9" hidden="1"/>
    <cellStyle name="Hipervínculo visitado" xfId="7413" builtinId="9" hidden="1"/>
    <cellStyle name="Hipervínculo visitado" xfId="7415" builtinId="9" hidden="1"/>
    <cellStyle name="Hipervínculo visitado" xfId="7417" builtinId="9" hidden="1"/>
    <cellStyle name="Hipervínculo visitado" xfId="7419" builtinId="9" hidden="1"/>
    <cellStyle name="Hipervínculo visitado" xfId="7421" builtinId="9" hidden="1"/>
    <cellStyle name="Hipervínculo visitado" xfId="7423" builtinId="9" hidden="1"/>
    <cellStyle name="Hipervínculo visitado" xfId="7425" builtinId="9" hidden="1"/>
    <cellStyle name="Hipervínculo visitado" xfId="7427" builtinId="9" hidden="1"/>
    <cellStyle name="Hipervínculo visitado" xfId="7429" builtinId="9" hidden="1"/>
    <cellStyle name="Hipervínculo visitado" xfId="7431" builtinId="9" hidden="1"/>
    <cellStyle name="Hipervínculo visitado" xfId="7433" builtinId="9" hidden="1"/>
    <cellStyle name="Hipervínculo visitado" xfId="7435" builtinId="9" hidden="1"/>
    <cellStyle name="Hipervínculo visitado" xfId="7437" builtinId="9" hidden="1"/>
    <cellStyle name="Hipervínculo visitado" xfId="7439" builtinId="9" hidden="1"/>
    <cellStyle name="Hipervínculo visitado" xfId="7441" builtinId="9" hidden="1"/>
    <cellStyle name="Hipervínculo visitado" xfId="7443" builtinId="9" hidden="1"/>
    <cellStyle name="Hipervínculo visitado" xfId="7445" builtinId="9" hidden="1"/>
    <cellStyle name="Hipervínculo visitado" xfId="7447" builtinId="9" hidden="1"/>
    <cellStyle name="Hipervínculo visitado" xfId="7449" builtinId="9" hidden="1"/>
    <cellStyle name="Hipervínculo visitado" xfId="7451" builtinId="9" hidden="1"/>
    <cellStyle name="Hipervínculo visitado" xfId="7453" builtinId="9" hidden="1"/>
    <cellStyle name="Hipervínculo visitado" xfId="7455" builtinId="9" hidden="1"/>
    <cellStyle name="Hipervínculo visitado" xfId="7457" builtinId="9" hidden="1"/>
    <cellStyle name="Hipervínculo visitado" xfId="7459" builtinId="9" hidden="1"/>
    <cellStyle name="Hipervínculo visitado" xfId="7461" builtinId="9" hidden="1"/>
    <cellStyle name="Hipervínculo visitado" xfId="7463" builtinId="9" hidden="1"/>
    <cellStyle name="Hipervínculo visitado" xfId="7465" builtinId="9" hidden="1"/>
    <cellStyle name="Hipervínculo visitado" xfId="7467" builtinId="9" hidden="1"/>
    <cellStyle name="Hipervínculo visitado" xfId="7469" builtinId="9" hidden="1"/>
    <cellStyle name="Hipervínculo visitado" xfId="7471" builtinId="9" hidden="1"/>
    <cellStyle name="Hipervínculo visitado" xfId="7473" builtinId="9" hidden="1"/>
    <cellStyle name="Hipervínculo visitado" xfId="7475" builtinId="9" hidden="1"/>
    <cellStyle name="Hipervínculo visitado" xfId="7477" builtinId="9" hidden="1"/>
    <cellStyle name="Hipervínculo visitado" xfId="7479" builtinId="9" hidden="1"/>
    <cellStyle name="Hipervínculo visitado" xfId="7481" builtinId="9" hidden="1"/>
    <cellStyle name="Hipervínculo visitado" xfId="7483" builtinId="9" hidden="1"/>
    <cellStyle name="Hipervínculo visitado" xfId="7485" builtinId="9" hidden="1"/>
    <cellStyle name="Hipervínculo visitado" xfId="7487" builtinId="9" hidden="1"/>
    <cellStyle name="Hipervínculo visitado" xfId="7489" builtinId="9" hidden="1"/>
    <cellStyle name="Hipervínculo visitado" xfId="7491" builtinId="9" hidden="1"/>
    <cellStyle name="Hipervínculo visitado" xfId="7493" builtinId="9" hidden="1"/>
    <cellStyle name="Hipervínculo visitado" xfId="7495" builtinId="9" hidden="1"/>
    <cellStyle name="Hipervínculo visitado" xfId="7497" builtinId="9" hidden="1"/>
    <cellStyle name="Hipervínculo visitado" xfId="7499" builtinId="9" hidden="1"/>
    <cellStyle name="Hipervínculo visitado" xfId="7501" builtinId="9" hidden="1"/>
    <cellStyle name="Hipervínculo visitado" xfId="7503" builtinId="9" hidden="1"/>
    <cellStyle name="Hipervínculo visitado" xfId="7505" builtinId="9" hidden="1"/>
    <cellStyle name="Hipervínculo visitado" xfId="7507" builtinId="9" hidden="1"/>
    <cellStyle name="Hipervínculo visitado" xfId="7509" builtinId="9" hidden="1"/>
    <cellStyle name="Hipervínculo visitado" xfId="7511" builtinId="9" hidden="1"/>
    <cellStyle name="Hipervínculo visitado" xfId="7513" builtinId="9" hidden="1"/>
    <cellStyle name="Hipervínculo visitado" xfId="7515" builtinId="9" hidden="1"/>
    <cellStyle name="Hipervínculo visitado" xfId="7517" builtinId="9" hidden="1"/>
    <cellStyle name="Hipervínculo visitado" xfId="7519" builtinId="9" hidden="1"/>
    <cellStyle name="Hipervínculo visitado" xfId="7521" builtinId="9" hidden="1"/>
    <cellStyle name="Hipervínculo visitado" xfId="7523" builtinId="9" hidden="1"/>
    <cellStyle name="Hipervínculo visitado" xfId="7525" builtinId="9" hidden="1"/>
    <cellStyle name="Hipervínculo visitado" xfId="7527" builtinId="9" hidden="1"/>
    <cellStyle name="Hipervínculo visitado" xfId="7529" builtinId="9" hidden="1"/>
    <cellStyle name="Hipervínculo visitado" xfId="7531" builtinId="9" hidden="1"/>
    <cellStyle name="Hipervínculo visitado" xfId="7533" builtinId="9" hidden="1"/>
    <cellStyle name="Hipervínculo visitado" xfId="7535" builtinId="9" hidden="1"/>
    <cellStyle name="Hipervínculo visitado" xfId="7537" builtinId="9" hidden="1"/>
    <cellStyle name="Hipervínculo visitado" xfId="7539" builtinId="9" hidden="1"/>
    <cellStyle name="Hipervínculo visitado" xfId="7541" builtinId="9" hidden="1"/>
    <cellStyle name="Hipervínculo visitado" xfId="7543" builtinId="9" hidden="1"/>
    <cellStyle name="Hipervínculo visitado" xfId="7545" builtinId="9" hidden="1"/>
    <cellStyle name="Hipervínculo visitado" xfId="7547" builtinId="9" hidden="1"/>
    <cellStyle name="Hipervínculo visitado" xfId="7549" builtinId="9" hidden="1"/>
    <cellStyle name="Hipervínculo visitado" xfId="7551" builtinId="9" hidden="1"/>
    <cellStyle name="Hipervínculo visitado" xfId="7553" builtinId="9" hidden="1"/>
    <cellStyle name="Hipervínculo visitado" xfId="7555" builtinId="9" hidden="1"/>
    <cellStyle name="Hipervínculo visitado" xfId="7557" builtinId="9" hidden="1"/>
    <cellStyle name="Hipervínculo visitado" xfId="7559" builtinId="9" hidden="1"/>
    <cellStyle name="Hipervínculo visitado" xfId="7561" builtinId="9" hidden="1"/>
    <cellStyle name="Hipervínculo visitado" xfId="7563" builtinId="9" hidden="1"/>
    <cellStyle name="Hipervínculo visitado" xfId="7565" builtinId="9" hidden="1"/>
    <cellStyle name="Hipervínculo visitado" xfId="7567" builtinId="9" hidden="1"/>
    <cellStyle name="Hipervínculo visitado" xfId="7569" builtinId="9" hidden="1"/>
    <cellStyle name="Hipervínculo visitado" xfId="7571" builtinId="9" hidden="1"/>
    <cellStyle name="Hipervínculo visitado" xfId="7573" builtinId="9" hidden="1"/>
    <cellStyle name="Hipervínculo visitado" xfId="7575" builtinId="9" hidden="1"/>
    <cellStyle name="Hipervínculo visitado" xfId="7577" builtinId="9" hidden="1"/>
    <cellStyle name="Hipervínculo visitado" xfId="7579" builtinId="9" hidden="1"/>
    <cellStyle name="Hipervínculo visitado" xfId="7581" builtinId="9" hidden="1"/>
    <cellStyle name="Hipervínculo visitado" xfId="7583" builtinId="9" hidden="1"/>
    <cellStyle name="Hipervínculo visitado" xfId="7585" builtinId="9" hidden="1"/>
    <cellStyle name="Hipervínculo visitado" xfId="7587" builtinId="9" hidden="1"/>
    <cellStyle name="Hipervínculo visitado" xfId="7589" builtinId="9" hidden="1"/>
    <cellStyle name="Hipervínculo visitado" xfId="7591" builtinId="9" hidden="1"/>
    <cellStyle name="Hipervínculo visitado" xfId="7593" builtinId="9" hidden="1"/>
    <cellStyle name="Hipervínculo visitado" xfId="7595" builtinId="9" hidden="1"/>
    <cellStyle name="Hipervínculo visitado" xfId="7597" builtinId="9" hidden="1"/>
    <cellStyle name="Hipervínculo visitado" xfId="7599" builtinId="9" hidden="1"/>
    <cellStyle name="Hipervínculo visitado" xfId="7601" builtinId="9" hidden="1"/>
    <cellStyle name="Hipervínculo visitado" xfId="7603" builtinId="9" hidden="1"/>
    <cellStyle name="Hipervínculo visitado" xfId="7605" builtinId="9" hidden="1"/>
    <cellStyle name="Hipervínculo visitado" xfId="7607" builtinId="9" hidden="1"/>
    <cellStyle name="Hipervínculo visitado" xfId="7609" builtinId="9" hidden="1"/>
    <cellStyle name="Hipervínculo visitado" xfId="7611" builtinId="9" hidden="1"/>
    <cellStyle name="Hipervínculo visitado" xfId="7613" builtinId="9" hidden="1"/>
    <cellStyle name="Hipervínculo visitado" xfId="7615" builtinId="9" hidden="1"/>
    <cellStyle name="Hipervínculo visitado" xfId="7617" builtinId="9" hidden="1"/>
    <cellStyle name="Hipervínculo visitado" xfId="7619" builtinId="9" hidden="1"/>
    <cellStyle name="Hipervínculo visitado" xfId="7621" builtinId="9" hidden="1"/>
    <cellStyle name="Hipervínculo visitado" xfId="7623" builtinId="9" hidden="1"/>
    <cellStyle name="Hipervínculo visitado" xfId="7625" builtinId="9" hidden="1"/>
    <cellStyle name="Hipervínculo visitado" xfId="7627" builtinId="9" hidden="1"/>
    <cellStyle name="Hipervínculo visitado" xfId="7629" builtinId="9" hidden="1"/>
    <cellStyle name="Hipervínculo visitado" xfId="7631" builtinId="9" hidden="1"/>
    <cellStyle name="Hipervínculo visitado" xfId="7633" builtinId="9" hidden="1"/>
    <cellStyle name="Hipervínculo visitado" xfId="7635" builtinId="9" hidden="1"/>
    <cellStyle name="Hipervínculo visitado" xfId="7637" builtinId="9" hidden="1"/>
    <cellStyle name="Hipervínculo visitado" xfId="7639" builtinId="9" hidden="1"/>
    <cellStyle name="Hipervínculo visitado" xfId="7641" builtinId="9" hidden="1"/>
    <cellStyle name="Hipervínculo visitado" xfId="7643" builtinId="9" hidden="1"/>
    <cellStyle name="Hipervínculo visitado" xfId="7645" builtinId="9" hidden="1"/>
    <cellStyle name="Hipervínculo visitado" xfId="7647" builtinId="9" hidden="1"/>
    <cellStyle name="Hipervínculo visitado" xfId="7649" builtinId="9" hidden="1"/>
    <cellStyle name="Hipervínculo visitado" xfId="7651" builtinId="9" hidden="1"/>
    <cellStyle name="Hipervínculo visitado" xfId="7653" builtinId="9" hidden="1"/>
    <cellStyle name="Hipervínculo visitado" xfId="7655" builtinId="9" hidden="1"/>
    <cellStyle name="Hipervínculo visitado" xfId="7657" builtinId="9" hidden="1"/>
    <cellStyle name="Hipervínculo visitado" xfId="7659" builtinId="9" hidden="1"/>
    <cellStyle name="Hipervínculo visitado" xfId="7661" builtinId="9" hidden="1"/>
    <cellStyle name="Hipervínculo visitado" xfId="7663" builtinId="9" hidden="1"/>
    <cellStyle name="Hipervínculo visitado" xfId="7665" builtinId="9" hidden="1"/>
    <cellStyle name="Hipervínculo visitado" xfId="7667" builtinId="9" hidden="1"/>
    <cellStyle name="Hipervínculo visitado" xfId="7669" builtinId="9" hidden="1"/>
    <cellStyle name="Hipervínculo visitado" xfId="7671" builtinId="9" hidden="1"/>
    <cellStyle name="Hipervínculo visitado" xfId="7673" builtinId="9" hidden="1"/>
    <cellStyle name="Hipervínculo visitado" xfId="7675" builtinId="9" hidden="1"/>
    <cellStyle name="Hipervínculo visitado" xfId="7677" builtinId="9" hidden="1"/>
    <cellStyle name="Hipervínculo visitado" xfId="7679" builtinId="9" hidden="1"/>
    <cellStyle name="Hipervínculo visitado" xfId="7681" builtinId="9" hidden="1"/>
    <cellStyle name="Hipervínculo visitado" xfId="7683" builtinId="9" hidden="1"/>
    <cellStyle name="Hipervínculo visitado" xfId="7685" builtinId="9" hidden="1"/>
    <cellStyle name="Hipervínculo visitado" xfId="7687" builtinId="9" hidden="1"/>
    <cellStyle name="Hipervínculo visitado" xfId="7689" builtinId="9" hidden="1"/>
    <cellStyle name="Hipervínculo visitado" xfId="7691" builtinId="9" hidden="1"/>
    <cellStyle name="Hipervínculo visitado" xfId="7693" builtinId="9" hidden="1"/>
    <cellStyle name="Hipervínculo visitado" xfId="7695" builtinId="9" hidden="1"/>
    <cellStyle name="Hipervínculo visitado" xfId="7697" builtinId="9" hidden="1"/>
    <cellStyle name="Hipervínculo visitado" xfId="7699" builtinId="9" hidden="1"/>
    <cellStyle name="Hipervínculo visitado" xfId="7701" builtinId="9" hidden="1"/>
    <cellStyle name="Hipervínculo visitado" xfId="7703" builtinId="9" hidden="1"/>
    <cellStyle name="Hipervínculo visitado" xfId="7705" builtinId="9" hidden="1"/>
    <cellStyle name="Hipervínculo visitado" xfId="7707" builtinId="9" hidden="1"/>
    <cellStyle name="Hipervínculo visitado" xfId="7709" builtinId="9" hidden="1"/>
    <cellStyle name="Hipervínculo visitado" xfId="7711" builtinId="9" hidden="1"/>
    <cellStyle name="Hipervínculo visitado" xfId="7713" builtinId="9" hidden="1"/>
    <cellStyle name="Hipervínculo visitado" xfId="7715" builtinId="9" hidden="1"/>
    <cellStyle name="Hipervínculo visitado" xfId="7717" builtinId="9" hidden="1"/>
    <cellStyle name="Hipervínculo visitado" xfId="7719" builtinId="9" hidden="1"/>
    <cellStyle name="Hipervínculo visitado" xfId="7721" builtinId="9" hidden="1"/>
    <cellStyle name="Hipervínculo visitado" xfId="7723" builtinId="9" hidden="1"/>
    <cellStyle name="Hipervínculo visitado" xfId="7725" builtinId="9" hidden="1"/>
    <cellStyle name="Hipervínculo visitado" xfId="7727" builtinId="9" hidden="1"/>
    <cellStyle name="Hipervínculo visitado" xfId="7729" builtinId="9" hidden="1"/>
    <cellStyle name="Hipervínculo visitado" xfId="7731" builtinId="9" hidden="1"/>
    <cellStyle name="Hipervínculo visitado" xfId="7733" builtinId="9" hidden="1"/>
    <cellStyle name="Hipervínculo visitado" xfId="7735" builtinId="9" hidden="1"/>
    <cellStyle name="Hipervínculo visitado" xfId="7737" builtinId="9" hidden="1"/>
    <cellStyle name="Hipervínculo visitado" xfId="7739" builtinId="9" hidden="1"/>
    <cellStyle name="Hipervínculo visitado" xfId="7741" builtinId="9" hidden="1"/>
    <cellStyle name="Hipervínculo visitado" xfId="7743" builtinId="9" hidden="1"/>
    <cellStyle name="Hipervínculo visitado" xfId="7745" builtinId="9" hidden="1"/>
    <cellStyle name="Hipervínculo visitado" xfId="7747" builtinId="9" hidden="1"/>
    <cellStyle name="Hipervínculo visitado" xfId="7749" builtinId="9" hidden="1"/>
    <cellStyle name="Hipervínculo visitado" xfId="7751" builtinId="9" hidden="1"/>
    <cellStyle name="Hipervínculo visitado" xfId="7753" builtinId="9" hidden="1"/>
    <cellStyle name="Hipervínculo visitado" xfId="7755" builtinId="9" hidden="1"/>
    <cellStyle name="Hipervínculo visitado" xfId="7757" builtinId="9" hidden="1"/>
    <cellStyle name="Hipervínculo visitado" xfId="7759" builtinId="9" hidden="1"/>
    <cellStyle name="Hipervínculo visitado" xfId="7761" builtinId="9" hidden="1"/>
    <cellStyle name="Hipervínculo visitado" xfId="7763" builtinId="9" hidden="1"/>
    <cellStyle name="Hipervínculo visitado" xfId="7765" builtinId="9" hidden="1"/>
    <cellStyle name="Hipervínculo visitado" xfId="7767" builtinId="9" hidden="1"/>
    <cellStyle name="Hipervínculo visitado" xfId="7769" builtinId="9" hidden="1"/>
    <cellStyle name="Hipervínculo visitado" xfId="7771" builtinId="9" hidden="1"/>
    <cellStyle name="Hipervínculo visitado" xfId="7773" builtinId="9" hidden="1"/>
    <cellStyle name="Hipervínculo visitado" xfId="7775" builtinId="9" hidden="1"/>
    <cellStyle name="Hipervínculo visitado" xfId="7777" builtinId="9" hidden="1"/>
    <cellStyle name="Hipervínculo visitado" xfId="7779" builtinId="9" hidden="1"/>
    <cellStyle name="Hipervínculo visitado" xfId="7781" builtinId="9" hidden="1"/>
    <cellStyle name="Hipervínculo visitado" xfId="7783" builtinId="9" hidden="1"/>
    <cellStyle name="Hipervínculo visitado" xfId="7785" builtinId="9" hidden="1"/>
    <cellStyle name="Hipervínculo visitado" xfId="7787" builtinId="9" hidden="1"/>
    <cellStyle name="Hipervínculo visitado" xfId="7789" builtinId="9" hidden="1"/>
    <cellStyle name="Hipervínculo visitado" xfId="7791" builtinId="9" hidden="1"/>
    <cellStyle name="Hipervínculo visitado" xfId="7793" builtinId="9" hidden="1"/>
    <cellStyle name="Hipervínculo visitado" xfId="7795" builtinId="9" hidden="1"/>
    <cellStyle name="Hipervínculo visitado" xfId="7797" builtinId="9" hidden="1"/>
    <cellStyle name="Hipervínculo visitado" xfId="7799" builtinId="9" hidden="1"/>
    <cellStyle name="Hipervínculo visitado" xfId="7801" builtinId="9" hidden="1"/>
    <cellStyle name="Hipervínculo visitado" xfId="7803" builtinId="9" hidden="1"/>
    <cellStyle name="Hipervínculo visitado" xfId="7805" builtinId="9" hidden="1"/>
    <cellStyle name="Hipervínculo visitado" xfId="7807" builtinId="9" hidden="1"/>
    <cellStyle name="Hipervínculo visitado" xfId="7809" builtinId="9" hidden="1"/>
    <cellStyle name="Hipervínculo visitado" xfId="7811" builtinId="9" hidden="1"/>
    <cellStyle name="Hipervínculo visitado" xfId="7813" builtinId="9" hidden="1"/>
    <cellStyle name="Hipervínculo visitado" xfId="7815" builtinId="9" hidden="1"/>
    <cellStyle name="Hipervínculo visitado" xfId="7817" builtinId="9" hidden="1"/>
    <cellStyle name="Hipervínculo visitado" xfId="7819" builtinId="9" hidden="1"/>
    <cellStyle name="Hipervínculo visitado" xfId="7821" builtinId="9" hidden="1"/>
    <cellStyle name="Hipervínculo visitado" xfId="7823" builtinId="9" hidden="1"/>
    <cellStyle name="Hipervínculo visitado" xfId="7825" builtinId="9" hidden="1"/>
    <cellStyle name="Hipervínculo visitado" xfId="7827" builtinId="9" hidden="1"/>
    <cellStyle name="Hipervínculo visitado" xfId="7829" builtinId="9" hidden="1"/>
    <cellStyle name="Hipervínculo visitado" xfId="7831" builtinId="9" hidden="1"/>
    <cellStyle name="Hipervínculo visitado" xfId="7833" builtinId="9" hidden="1"/>
    <cellStyle name="Hipervínculo visitado" xfId="7835" builtinId="9" hidden="1"/>
    <cellStyle name="Hipervínculo visitado" xfId="7837" builtinId="9" hidden="1"/>
    <cellStyle name="Hipervínculo visitado" xfId="7839" builtinId="9" hidden="1"/>
    <cellStyle name="Hipervínculo visitado" xfId="7841" builtinId="9" hidden="1"/>
    <cellStyle name="Hipervínculo visitado" xfId="7843" builtinId="9" hidden="1"/>
    <cellStyle name="Hipervínculo visitado" xfId="7845" builtinId="9" hidden="1"/>
    <cellStyle name="Hipervínculo visitado" xfId="7847" builtinId="9" hidden="1"/>
    <cellStyle name="Hipervínculo visitado" xfId="7849" builtinId="9" hidden="1"/>
    <cellStyle name="Hipervínculo visitado" xfId="7851" builtinId="9" hidden="1"/>
    <cellStyle name="Hipervínculo visitado" xfId="7853" builtinId="9" hidden="1"/>
    <cellStyle name="Hipervínculo visitado" xfId="7855" builtinId="9" hidden="1"/>
    <cellStyle name="Hipervínculo visitado" xfId="7857" builtinId="9" hidden="1"/>
    <cellStyle name="Hipervínculo visitado" xfId="7859" builtinId="9" hidden="1"/>
    <cellStyle name="Hipervínculo visitado" xfId="7861" builtinId="9" hidden="1"/>
    <cellStyle name="Hipervínculo visitado" xfId="7863" builtinId="9" hidden="1"/>
    <cellStyle name="Hipervínculo visitado" xfId="7865" builtinId="9" hidden="1"/>
    <cellStyle name="Hipervínculo visitado" xfId="7867" builtinId="9" hidden="1"/>
    <cellStyle name="Hipervínculo visitado" xfId="7869" builtinId="9" hidden="1"/>
    <cellStyle name="Hipervínculo visitado" xfId="7871" builtinId="9" hidden="1"/>
    <cellStyle name="Hipervínculo visitado" xfId="7873" builtinId="9" hidden="1"/>
    <cellStyle name="Hipervínculo visitado" xfId="7875" builtinId="9" hidden="1"/>
    <cellStyle name="Hipervínculo visitado" xfId="7877" builtinId="9" hidden="1"/>
    <cellStyle name="Hipervínculo visitado" xfId="7879" builtinId="9" hidden="1"/>
    <cellStyle name="Hipervínculo visitado" xfId="7881" builtinId="9" hidden="1"/>
    <cellStyle name="Hipervínculo visitado" xfId="7883" builtinId="9" hidden="1"/>
    <cellStyle name="Hipervínculo visitado" xfId="7885" builtinId="9" hidden="1"/>
    <cellStyle name="Hipervínculo visitado" xfId="7887" builtinId="9" hidden="1"/>
    <cellStyle name="Hipervínculo visitado" xfId="7889" builtinId="9" hidden="1"/>
    <cellStyle name="Hipervínculo visitado" xfId="7891" builtinId="9" hidden="1"/>
    <cellStyle name="Hipervínculo visitado" xfId="7893" builtinId="9" hidden="1"/>
    <cellStyle name="Hipervínculo visitado" xfId="7895" builtinId="9" hidden="1"/>
    <cellStyle name="Hipervínculo visitado" xfId="7897" builtinId="9" hidden="1"/>
    <cellStyle name="Hipervínculo visitado" xfId="7899" builtinId="9" hidden="1"/>
    <cellStyle name="Hipervínculo visitado" xfId="7901" builtinId="9" hidden="1"/>
    <cellStyle name="Hipervínculo visitado" xfId="7903" builtinId="9" hidden="1"/>
    <cellStyle name="Hipervínculo visitado" xfId="7905" builtinId="9" hidden="1"/>
    <cellStyle name="Hipervínculo visitado" xfId="7907" builtinId="9" hidden="1"/>
    <cellStyle name="Hipervínculo visitado" xfId="7909" builtinId="9" hidden="1"/>
    <cellStyle name="Hipervínculo visitado" xfId="7911" builtinId="9" hidden="1"/>
    <cellStyle name="Hipervínculo visitado" xfId="7913" builtinId="9" hidden="1"/>
    <cellStyle name="Hipervínculo visitado" xfId="7915" builtinId="9" hidden="1"/>
    <cellStyle name="Hipervínculo visitado" xfId="7917" builtinId="9" hidden="1"/>
    <cellStyle name="Hipervínculo visitado" xfId="7919" builtinId="9" hidden="1"/>
    <cellStyle name="Hipervínculo visitado" xfId="7921" builtinId="9" hidden="1"/>
    <cellStyle name="Hipervínculo visitado" xfId="7923" builtinId="9" hidden="1"/>
    <cellStyle name="Hipervínculo visitado" xfId="7925" builtinId="9" hidden="1"/>
    <cellStyle name="Hipervínculo visitado" xfId="7927" builtinId="9" hidden="1"/>
    <cellStyle name="Hipervínculo visitado" xfId="7929" builtinId="9" hidden="1"/>
    <cellStyle name="Hipervínculo visitado" xfId="7931" builtinId="9" hidden="1"/>
    <cellStyle name="Hipervínculo visitado" xfId="7933" builtinId="9" hidden="1"/>
    <cellStyle name="Hipervínculo visitado" xfId="7935" builtinId="9" hidden="1"/>
    <cellStyle name="Hipervínculo visitado" xfId="7937" builtinId="9" hidden="1"/>
    <cellStyle name="Hipervínculo visitado" xfId="7939" builtinId="9" hidden="1"/>
    <cellStyle name="Hipervínculo visitado" xfId="7941" builtinId="9" hidden="1"/>
    <cellStyle name="Hipervínculo visitado" xfId="7943" builtinId="9" hidden="1"/>
    <cellStyle name="Hipervínculo visitado" xfId="7945" builtinId="9" hidden="1"/>
    <cellStyle name="Hipervínculo visitado" xfId="7947" builtinId="9" hidden="1"/>
    <cellStyle name="Hipervínculo visitado" xfId="7949" builtinId="9" hidden="1"/>
    <cellStyle name="Hipervínculo visitado" xfId="7951" builtinId="9" hidden="1"/>
    <cellStyle name="Hipervínculo visitado" xfId="7953" builtinId="9" hidden="1"/>
    <cellStyle name="Hipervínculo visitado" xfId="7955" builtinId="9" hidden="1"/>
    <cellStyle name="Hipervínculo visitado" xfId="7957" builtinId="9" hidden="1"/>
    <cellStyle name="Hipervínculo visitado" xfId="7959" builtinId="9" hidden="1"/>
    <cellStyle name="Hipervínculo visitado" xfId="7961" builtinId="9" hidden="1"/>
    <cellStyle name="Hipervínculo visitado" xfId="7963" builtinId="9" hidden="1"/>
    <cellStyle name="Hipervínculo visitado" xfId="7965" builtinId="9" hidden="1"/>
    <cellStyle name="Hipervínculo visitado" xfId="7967" builtinId="9" hidden="1"/>
    <cellStyle name="Hipervínculo visitado" xfId="7969" builtinId="9" hidden="1"/>
    <cellStyle name="Hipervínculo visitado" xfId="7971" builtinId="9" hidden="1"/>
    <cellStyle name="Hipervínculo visitado" xfId="7973" builtinId="9" hidden="1"/>
    <cellStyle name="Hipervínculo visitado" xfId="7975" builtinId="9" hidden="1"/>
    <cellStyle name="Hipervínculo visitado" xfId="7977" builtinId="9" hidden="1"/>
    <cellStyle name="Hipervínculo visitado" xfId="7979" builtinId="9" hidden="1"/>
    <cellStyle name="Hipervínculo visitado" xfId="7981" builtinId="9" hidden="1"/>
    <cellStyle name="Hipervínculo visitado" xfId="7983" builtinId="9" hidden="1"/>
    <cellStyle name="Hipervínculo visitado" xfId="7985" builtinId="9" hidden="1"/>
    <cellStyle name="Hipervínculo visitado" xfId="7987" builtinId="9" hidden="1"/>
    <cellStyle name="Hipervínculo visitado" xfId="7989" builtinId="9" hidden="1"/>
    <cellStyle name="Hipervínculo visitado" xfId="7991" builtinId="9" hidden="1"/>
    <cellStyle name="Hipervínculo visitado" xfId="7993" builtinId="9" hidden="1"/>
    <cellStyle name="Hipervínculo visitado" xfId="7995" builtinId="9" hidden="1"/>
    <cellStyle name="Hipervínculo visitado" xfId="7997" builtinId="9" hidden="1"/>
    <cellStyle name="Hipervínculo visitado" xfId="7999" builtinId="9" hidden="1"/>
    <cellStyle name="Hipervínculo visitado" xfId="8001" builtinId="9" hidden="1"/>
    <cellStyle name="Hipervínculo visitado" xfId="8003" builtinId="9" hidden="1"/>
    <cellStyle name="Hipervínculo visitado" xfId="8005" builtinId="9" hidden="1"/>
    <cellStyle name="Hipervínculo visitado" xfId="8007" builtinId="9" hidden="1"/>
    <cellStyle name="Hipervínculo visitado" xfId="8009" builtinId="9" hidden="1"/>
    <cellStyle name="Hipervínculo visitado" xfId="8011" builtinId="9" hidden="1"/>
    <cellStyle name="Hipervínculo visitado" xfId="8013" builtinId="9" hidden="1"/>
    <cellStyle name="Hipervínculo visitado" xfId="8015" builtinId="9" hidden="1"/>
    <cellStyle name="Hipervínculo visitado" xfId="8017" builtinId="9" hidden="1"/>
    <cellStyle name="Hipervínculo visitado" xfId="8019" builtinId="9" hidden="1"/>
    <cellStyle name="Hipervínculo visitado" xfId="8021" builtinId="9" hidden="1"/>
    <cellStyle name="Hipervínculo visitado" xfId="8023" builtinId="9" hidden="1"/>
    <cellStyle name="Hipervínculo visitado" xfId="8025" builtinId="9" hidden="1"/>
    <cellStyle name="Hipervínculo visitado" xfId="8027" builtinId="9" hidden="1"/>
    <cellStyle name="Hipervínculo visitado" xfId="8029" builtinId="9" hidden="1"/>
    <cellStyle name="Hipervínculo visitado" xfId="8031" builtinId="9" hidden="1"/>
    <cellStyle name="Hipervínculo visitado" xfId="8033" builtinId="9" hidden="1"/>
    <cellStyle name="Hipervínculo visitado" xfId="8035" builtinId="9" hidden="1"/>
    <cellStyle name="Hipervínculo visitado" xfId="8037" builtinId="9" hidden="1"/>
    <cellStyle name="Hipervínculo visitado" xfId="8039" builtinId="9" hidden="1"/>
    <cellStyle name="Hipervínculo visitado" xfId="8041" builtinId="9" hidden="1"/>
    <cellStyle name="Hipervínculo visitado" xfId="8043" builtinId="9" hidden="1"/>
    <cellStyle name="Hipervínculo visitado" xfId="8045" builtinId="9" hidden="1"/>
    <cellStyle name="Hipervínculo visitado" xfId="8047" builtinId="9" hidden="1"/>
    <cellStyle name="Hipervínculo visitado" xfId="8049" builtinId="9" hidden="1"/>
    <cellStyle name="Hipervínculo visitado" xfId="8051" builtinId="9" hidden="1"/>
    <cellStyle name="Hipervínculo visitado" xfId="8053" builtinId="9" hidden="1"/>
    <cellStyle name="Hipervínculo visitado" xfId="8055" builtinId="9" hidden="1"/>
    <cellStyle name="Hipervínculo visitado" xfId="8057" builtinId="9" hidden="1"/>
    <cellStyle name="Hipervínculo visitado" xfId="8059" builtinId="9" hidden="1"/>
    <cellStyle name="Hipervínculo visitado" xfId="8061" builtinId="9" hidden="1"/>
    <cellStyle name="Hipervínculo visitado" xfId="8063" builtinId="9" hidden="1"/>
    <cellStyle name="Hipervínculo visitado" xfId="8065" builtinId="9" hidden="1"/>
    <cellStyle name="Hipervínculo visitado" xfId="8067" builtinId="9" hidden="1"/>
    <cellStyle name="Hipervínculo visitado" xfId="8069" builtinId="9" hidden="1"/>
    <cellStyle name="Hipervínculo visitado" xfId="8071" builtinId="9" hidden="1"/>
    <cellStyle name="Hipervínculo visitado" xfId="8073" builtinId="9" hidden="1"/>
    <cellStyle name="Hipervínculo visitado" xfId="8075" builtinId="9" hidden="1"/>
    <cellStyle name="Hipervínculo visitado" xfId="8077" builtinId="9" hidden="1"/>
    <cellStyle name="Hipervínculo visitado" xfId="8079" builtinId="9" hidden="1"/>
    <cellStyle name="Hipervínculo visitado" xfId="8081" builtinId="9" hidden="1"/>
    <cellStyle name="Hipervínculo visitado" xfId="8083" builtinId="9" hidden="1"/>
    <cellStyle name="Hipervínculo visitado" xfId="8085" builtinId="9" hidden="1"/>
    <cellStyle name="Hipervínculo visitado" xfId="8087" builtinId="9" hidden="1"/>
    <cellStyle name="Hipervínculo visitado" xfId="8089" builtinId="9" hidden="1"/>
    <cellStyle name="Hipervínculo visitado" xfId="8091" builtinId="9" hidden="1"/>
    <cellStyle name="Hipervínculo visitado" xfId="8093" builtinId="9" hidden="1"/>
    <cellStyle name="Hipervínculo visitado" xfId="8095" builtinId="9" hidden="1"/>
    <cellStyle name="Hipervínculo visitado" xfId="8097" builtinId="9" hidden="1"/>
    <cellStyle name="Hipervínculo visitado" xfId="8099" builtinId="9" hidden="1"/>
    <cellStyle name="Hipervínculo visitado" xfId="8101" builtinId="9" hidden="1"/>
    <cellStyle name="Hipervínculo visitado" xfId="8103" builtinId="9" hidden="1"/>
    <cellStyle name="Hipervínculo visitado" xfId="8105" builtinId="9" hidden="1"/>
    <cellStyle name="Hipervínculo visitado" xfId="8107" builtinId="9" hidden="1"/>
    <cellStyle name="Hipervínculo visitado" xfId="8109" builtinId="9" hidden="1"/>
    <cellStyle name="Hipervínculo visitado" xfId="8111" builtinId="9" hidden="1"/>
    <cellStyle name="Hipervínculo visitado" xfId="8113" builtinId="9" hidden="1"/>
    <cellStyle name="Hipervínculo visitado" xfId="8115" builtinId="9" hidden="1"/>
    <cellStyle name="Hipervínculo visitado" xfId="8117" builtinId="9" hidden="1"/>
    <cellStyle name="Hipervínculo visitado" xfId="8119" builtinId="9" hidden="1"/>
    <cellStyle name="Hipervínculo visitado" xfId="8121" builtinId="9" hidden="1"/>
    <cellStyle name="Hipervínculo visitado" xfId="8123" builtinId="9" hidden="1"/>
    <cellStyle name="Hipervínculo visitado" xfId="8125" builtinId="9" hidden="1"/>
    <cellStyle name="Hipervínculo visitado" xfId="8127" builtinId="9" hidden="1"/>
    <cellStyle name="Hipervínculo visitado" xfId="8129" builtinId="9" hidden="1"/>
    <cellStyle name="Hipervínculo visitado" xfId="8131" builtinId="9" hidden="1"/>
    <cellStyle name="Hipervínculo visitado" xfId="8133" builtinId="9" hidden="1"/>
    <cellStyle name="Hipervínculo visitado" xfId="8135" builtinId="9" hidden="1"/>
    <cellStyle name="Hipervínculo visitado" xfId="8137" builtinId="9" hidden="1"/>
    <cellStyle name="Hipervínculo visitado" xfId="8139" builtinId="9" hidden="1"/>
    <cellStyle name="Hipervínculo visitado" xfId="8141" builtinId="9" hidden="1"/>
    <cellStyle name="Hipervínculo visitado" xfId="8143" builtinId="9" hidden="1"/>
    <cellStyle name="Hipervínculo visitado" xfId="8145" builtinId="9" hidden="1"/>
    <cellStyle name="Hipervínculo visitado" xfId="8147" builtinId="9" hidden="1"/>
    <cellStyle name="Hipervínculo visitado" xfId="8149" builtinId="9" hidden="1"/>
    <cellStyle name="Hipervínculo visitado" xfId="8151" builtinId="9" hidden="1"/>
    <cellStyle name="Hipervínculo visitado" xfId="8153" builtinId="9" hidden="1"/>
    <cellStyle name="Hipervínculo visitado" xfId="8155" builtinId="9" hidden="1"/>
    <cellStyle name="Hipervínculo visitado" xfId="8157" builtinId="9" hidden="1"/>
    <cellStyle name="Hipervínculo visitado" xfId="8159" builtinId="9" hidden="1"/>
    <cellStyle name="Hipervínculo visitado" xfId="8161" builtinId="9" hidden="1"/>
    <cellStyle name="Hipervínculo visitado" xfId="8163" builtinId="9" hidden="1"/>
    <cellStyle name="Hipervínculo visitado" xfId="8165" builtinId="9" hidden="1"/>
    <cellStyle name="Hipervínculo visitado" xfId="8167" builtinId="9" hidden="1"/>
    <cellStyle name="Hipervínculo visitado" xfId="8169" builtinId="9" hidden="1"/>
    <cellStyle name="Hipervínculo visitado" xfId="8171" builtinId="9" hidden="1"/>
    <cellStyle name="Hipervínculo visitado" xfId="8173" builtinId="9" hidden="1"/>
    <cellStyle name="Hipervínculo visitado" xfId="8175" builtinId="9" hidden="1"/>
    <cellStyle name="Hipervínculo visitado" xfId="8177" builtinId="9" hidden="1"/>
    <cellStyle name="Hipervínculo visitado" xfId="8179" builtinId="9" hidden="1"/>
    <cellStyle name="Hipervínculo visitado" xfId="8181" builtinId="9" hidden="1"/>
    <cellStyle name="Hipervínculo visitado" xfId="8183" builtinId="9" hidden="1"/>
    <cellStyle name="Hipervínculo visitado" xfId="8185" builtinId="9" hidden="1"/>
    <cellStyle name="Hipervínculo visitado" xfId="8187" builtinId="9" hidden="1"/>
    <cellStyle name="Hipervínculo visitado" xfId="8189" builtinId="9" hidden="1"/>
    <cellStyle name="Hipervínculo visitado" xfId="8191" builtinId="9" hidden="1"/>
    <cellStyle name="Hipervínculo visitado" xfId="8193" builtinId="9" hidden="1"/>
    <cellStyle name="Hipervínculo visitado" xfId="8195" builtinId="9" hidden="1"/>
    <cellStyle name="Hipervínculo visitado" xfId="8197" builtinId="9" hidden="1"/>
    <cellStyle name="Hipervínculo visitado" xfId="8199" builtinId="9" hidden="1"/>
    <cellStyle name="Hipervínculo visitado" xfId="8201" builtinId="9" hidden="1"/>
    <cellStyle name="Hipervínculo visitado" xfId="8203" builtinId="9" hidden="1"/>
    <cellStyle name="Hipervínculo visitado" xfId="8205" builtinId="9" hidden="1"/>
    <cellStyle name="Hipervínculo visitado" xfId="8207" builtinId="9" hidden="1"/>
    <cellStyle name="Hipervínculo visitado" xfId="8209" builtinId="9" hidden="1"/>
    <cellStyle name="Hipervínculo visitado" xfId="8211" builtinId="9" hidden="1"/>
    <cellStyle name="Hipervínculo visitado" xfId="8213" builtinId="9" hidden="1"/>
    <cellStyle name="Hipervínculo visitado" xfId="8215" builtinId="9" hidden="1"/>
    <cellStyle name="Hipervínculo visitado" xfId="8217" builtinId="9" hidden="1"/>
    <cellStyle name="Hipervínculo visitado" xfId="8219" builtinId="9" hidden="1"/>
    <cellStyle name="Hipervínculo visitado" xfId="8221" builtinId="9" hidden="1"/>
    <cellStyle name="Hipervínculo visitado" xfId="8223" builtinId="9" hidden="1"/>
    <cellStyle name="Hipervínculo visitado" xfId="8225" builtinId="9" hidden="1"/>
    <cellStyle name="Hipervínculo visitado" xfId="8227" builtinId="9" hidden="1"/>
    <cellStyle name="Hipervínculo visitado" xfId="8229" builtinId="9" hidden="1"/>
    <cellStyle name="Hipervínculo visitado" xfId="8231" builtinId="9" hidden="1"/>
    <cellStyle name="Hipervínculo visitado" xfId="8233" builtinId="9" hidden="1"/>
    <cellStyle name="Hipervínculo visitado" xfId="8235" builtinId="9" hidden="1"/>
    <cellStyle name="Hipervínculo visitado" xfId="8237" builtinId="9" hidden="1"/>
    <cellStyle name="Hipervínculo visitado" xfId="8239" builtinId="9" hidden="1"/>
    <cellStyle name="Hipervínculo visitado" xfId="8241" builtinId="9" hidden="1"/>
    <cellStyle name="Hipervínculo visitado" xfId="8243" builtinId="9" hidden="1"/>
    <cellStyle name="Hipervínculo visitado" xfId="8245" builtinId="9" hidden="1"/>
    <cellStyle name="Hipervínculo visitado" xfId="8247" builtinId="9" hidden="1"/>
    <cellStyle name="Hipervínculo visitado" xfId="8249" builtinId="9" hidden="1"/>
    <cellStyle name="Hipervínculo visitado" xfId="8251" builtinId="9" hidden="1"/>
    <cellStyle name="Hipervínculo visitado" xfId="8253" builtinId="9" hidden="1"/>
    <cellStyle name="Hipervínculo visitado" xfId="8255" builtinId="9" hidden="1"/>
    <cellStyle name="Hipervínculo visitado" xfId="8257" builtinId="9" hidden="1"/>
    <cellStyle name="Hipervínculo visitado" xfId="8259" builtinId="9" hidden="1"/>
    <cellStyle name="Hipervínculo visitado" xfId="8261" builtinId="9" hidden="1"/>
    <cellStyle name="Hipervínculo visitado" xfId="8263" builtinId="9" hidden="1"/>
    <cellStyle name="Hipervínculo visitado" xfId="8265" builtinId="9" hidden="1"/>
    <cellStyle name="Hipervínculo visitado" xfId="8267" builtinId="9" hidden="1"/>
    <cellStyle name="Hipervínculo visitado" xfId="8269" builtinId="9" hidden="1"/>
    <cellStyle name="Hipervínculo visitado" xfId="8271" builtinId="9" hidden="1"/>
    <cellStyle name="Hipervínculo visitado" xfId="8273" builtinId="9" hidden="1"/>
    <cellStyle name="Hipervínculo visitado" xfId="8275" builtinId="9" hidden="1"/>
    <cellStyle name="Hipervínculo visitado" xfId="8277" builtinId="9" hidden="1"/>
    <cellStyle name="Hipervínculo visitado" xfId="8279" builtinId="9" hidden="1"/>
    <cellStyle name="Hipervínculo visitado" xfId="8281"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pervínculo visitado" xfId="8311" builtinId="9" hidden="1"/>
    <cellStyle name="Hipervínculo visitado" xfId="8313" builtinId="9" hidden="1"/>
    <cellStyle name="Hipervínculo visitado" xfId="8315" builtinId="9" hidden="1"/>
    <cellStyle name="Hipervínculo visitado" xfId="8317" builtinId="9" hidden="1"/>
    <cellStyle name="Hipervínculo visitado" xfId="8319" builtinId="9" hidden="1"/>
    <cellStyle name="Hipervínculo visitado" xfId="8321" builtinId="9" hidden="1"/>
    <cellStyle name="Hipervínculo visitado" xfId="8323" builtinId="9" hidden="1"/>
    <cellStyle name="Hipervínculo visitado" xfId="8325" builtinId="9" hidden="1"/>
    <cellStyle name="Hipervínculo visitado" xfId="8327" builtinId="9" hidden="1"/>
    <cellStyle name="Hipervínculo visitado" xfId="8329" builtinId="9" hidden="1"/>
    <cellStyle name="Hipervínculo visitado" xfId="8331" builtinId="9" hidden="1"/>
    <cellStyle name="Hipervínculo visitado" xfId="8333" builtinId="9" hidden="1"/>
    <cellStyle name="Hipervínculo visitado" xfId="8335" builtinId="9" hidden="1"/>
    <cellStyle name="Hipervínculo visitado" xfId="8337" builtinId="9" hidden="1"/>
    <cellStyle name="Hipervínculo visitado" xfId="8339" builtinId="9" hidden="1"/>
    <cellStyle name="Hipervínculo visitado" xfId="8341" builtinId="9" hidden="1"/>
    <cellStyle name="Hipervínculo visitado" xfId="8343" builtinId="9" hidden="1"/>
    <cellStyle name="Hipervínculo visitado" xfId="8345" builtinId="9" hidden="1"/>
    <cellStyle name="Hipervínculo visitado" xfId="8347" builtinId="9" hidden="1"/>
    <cellStyle name="Hipervínculo visitado" xfId="8349" builtinId="9" hidden="1"/>
    <cellStyle name="Hipervínculo visitado" xfId="8351" builtinId="9" hidden="1"/>
    <cellStyle name="Hipervínculo visitado" xfId="8353" builtinId="9" hidden="1"/>
    <cellStyle name="Hipervínculo visitado" xfId="8355" builtinId="9" hidden="1"/>
    <cellStyle name="Hipervínculo visitado" xfId="8357" builtinId="9" hidden="1"/>
    <cellStyle name="Hipervínculo visitado" xfId="8359" builtinId="9" hidden="1"/>
    <cellStyle name="Hipervínculo visitado" xfId="8361" builtinId="9" hidden="1"/>
    <cellStyle name="Hipervínculo visitado" xfId="8363" builtinId="9" hidden="1"/>
    <cellStyle name="Hipervínculo visitado" xfId="8365" builtinId="9" hidden="1"/>
    <cellStyle name="Hipervínculo visitado" xfId="8367" builtinId="9" hidden="1"/>
    <cellStyle name="Hipervínculo visitado" xfId="8369" builtinId="9" hidden="1"/>
    <cellStyle name="Hipervínculo visitado" xfId="8371" builtinId="9" hidden="1"/>
    <cellStyle name="Hipervínculo visitado" xfId="8373" builtinId="9" hidden="1"/>
    <cellStyle name="Hipervínculo visitado" xfId="8375" builtinId="9" hidden="1"/>
    <cellStyle name="Hipervínculo visitado" xfId="8377" builtinId="9" hidden="1"/>
    <cellStyle name="Hipervínculo visitado" xfId="8379" builtinId="9" hidden="1"/>
    <cellStyle name="Hipervínculo visitado" xfId="8381" builtinId="9" hidden="1"/>
    <cellStyle name="Hipervínculo visitado" xfId="8383" builtinId="9" hidden="1"/>
    <cellStyle name="Hipervínculo visitado" xfId="8385" builtinId="9" hidden="1"/>
    <cellStyle name="Hipervínculo visitado" xfId="8387" builtinId="9" hidden="1"/>
    <cellStyle name="Hipervínculo visitado" xfId="8389" builtinId="9" hidden="1"/>
    <cellStyle name="Hipervínculo visitado" xfId="8391" builtinId="9" hidden="1"/>
    <cellStyle name="Hipervínculo visitado" xfId="8393" builtinId="9" hidden="1"/>
    <cellStyle name="Hipervínculo visitado" xfId="8395" builtinId="9" hidden="1"/>
    <cellStyle name="Hipervínculo visitado" xfId="8397" builtinId="9" hidden="1"/>
    <cellStyle name="Hipervínculo visitado" xfId="8399" builtinId="9" hidden="1"/>
    <cellStyle name="Hipervínculo visitado" xfId="8401" builtinId="9" hidden="1"/>
    <cellStyle name="Hipervínculo visitado" xfId="8403" builtinId="9" hidden="1"/>
    <cellStyle name="Hipervínculo visitado" xfId="8405" builtinId="9" hidden="1"/>
    <cellStyle name="Hipervínculo visitado" xfId="8407" builtinId="9" hidden="1"/>
    <cellStyle name="Hipervínculo visitado" xfId="8409" builtinId="9" hidden="1"/>
    <cellStyle name="Hipervínculo visitado" xfId="8411" builtinId="9" hidden="1"/>
    <cellStyle name="Hipervínculo visitado" xfId="8413" builtinId="9" hidden="1"/>
    <cellStyle name="Hipervínculo visitado" xfId="8415" builtinId="9" hidden="1"/>
    <cellStyle name="Hipervínculo visitado" xfId="8417" builtinId="9" hidden="1"/>
    <cellStyle name="Hipervínculo visitado" xfId="8419" builtinId="9" hidden="1"/>
    <cellStyle name="Hipervínculo visitado" xfId="8421" builtinId="9" hidden="1"/>
    <cellStyle name="Hipervínculo visitado" xfId="8423" builtinId="9" hidden="1"/>
    <cellStyle name="Hipervínculo visitado" xfId="8425" builtinId="9" hidden="1"/>
    <cellStyle name="Hipervínculo visitado" xfId="8427" builtinId="9" hidden="1"/>
    <cellStyle name="Hipervínculo visitado" xfId="8429" builtinId="9" hidden="1"/>
    <cellStyle name="Hipervínculo visitado" xfId="8431" builtinId="9" hidden="1"/>
    <cellStyle name="Hipervínculo visitado" xfId="8433" builtinId="9" hidden="1"/>
    <cellStyle name="Hipervínculo visitado" xfId="8435" builtinId="9" hidden="1"/>
    <cellStyle name="Hipervínculo visitado" xfId="8437" builtinId="9" hidden="1"/>
    <cellStyle name="Hipervínculo visitado" xfId="8439" builtinId="9" hidden="1"/>
    <cellStyle name="Hipervínculo visitado" xfId="8441" builtinId="9" hidden="1"/>
    <cellStyle name="Hipervínculo visitado" xfId="8443" builtinId="9" hidden="1"/>
    <cellStyle name="Hipervínculo visitado" xfId="8445" builtinId="9" hidden="1"/>
    <cellStyle name="Hipervínculo visitado" xfId="8447" builtinId="9" hidden="1"/>
    <cellStyle name="Hipervínculo visitado" xfId="8449" builtinId="9" hidden="1"/>
    <cellStyle name="Hipervínculo visitado" xfId="8451" builtinId="9" hidden="1"/>
    <cellStyle name="Hipervínculo visitado" xfId="8453" builtinId="9" hidden="1"/>
    <cellStyle name="Hipervínculo visitado" xfId="8455" builtinId="9" hidden="1"/>
    <cellStyle name="Hipervínculo visitado" xfId="8457" builtinId="9" hidden="1"/>
    <cellStyle name="Hipervínculo visitado" xfId="8459" builtinId="9" hidden="1"/>
    <cellStyle name="Hipervínculo visitado" xfId="8461" builtinId="9" hidden="1"/>
    <cellStyle name="Hipervínculo visitado" xfId="8463" builtinId="9" hidden="1"/>
    <cellStyle name="Hipervínculo visitado" xfId="8465" builtinId="9" hidden="1"/>
    <cellStyle name="Hipervínculo visitado" xfId="8467" builtinId="9" hidden="1"/>
    <cellStyle name="Hipervínculo visitado" xfId="8469" builtinId="9" hidden="1"/>
    <cellStyle name="Hipervínculo visitado" xfId="8471" builtinId="9" hidden="1"/>
    <cellStyle name="Hipervínculo visitado" xfId="8473" builtinId="9" hidden="1"/>
    <cellStyle name="Hipervínculo visitado" xfId="8475" builtinId="9" hidden="1"/>
    <cellStyle name="Hipervínculo visitado" xfId="8477" builtinId="9" hidden="1"/>
    <cellStyle name="Hipervínculo visitado" xfId="8479" builtinId="9" hidden="1"/>
    <cellStyle name="Hipervínculo visitado" xfId="8481" builtinId="9" hidden="1"/>
    <cellStyle name="Hipervínculo visitado" xfId="8483" builtinId="9" hidden="1"/>
    <cellStyle name="Hipervínculo visitado" xfId="8485" builtinId="9" hidden="1"/>
    <cellStyle name="Hipervínculo visitado" xfId="8487" builtinId="9" hidden="1"/>
    <cellStyle name="Hipervínculo visitado" xfId="8489" builtinId="9" hidden="1"/>
    <cellStyle name="Hipervínculo visitado" xfId="8491" builtinId="9" hidden="1"/>
    <cellStyle name="Hipervínculo visitado" xfId="8493" builtinId="9" hidden="1"/>
    <cellStyle name="Hipervínculo visitado" xfId="8495" builtinId="9" hidden="1"/>
    <cellStyle name="Hipervínculo visitado" xfId="8497" builtinId="9" hidden="1"/>
    <cellStyle name="Hipervínculo visitado" xfId="8499" builtinId="9" hidden="1"/>
    <cellStyle name="Hipervínculo visitado" xfId="8501" builtinId="9" hidden="1"/>
    <cellStyle name="Hipervínculo visitado" xfId="8503" builtinId="9" hidden="1"/>
    <cellStyle name="Hipervínculo visitado" xfId="8505" builtinId="9" hidden="1"/>
    <cellStyle name="Hipervínculo visitado" xfId="8507" builtinId="9" hidden="1"/>
    <cellStyle name="Hipervínculo visitado" xfId="8509" builtinId="9" hidden="1"/>
    <cellStyle name="Hipervínculo visitado" xfId="8511" builtinId="9" hidden="1"/>
    <cellStyle name="Hipervínculo visitado" xfId="8513" builtinId="9" hidden="1"/>
    <cellStyle name="Hipervínculo visitado" xfId="8515" builtinId="9" hidden="1"/>
    <cellStyle name="Hipervínculo visitado" xfId="8517" builtinId="9" hidden="1"/>
    <cellStyle name="Hipervínculo visitado" xfId="8519" builtinId="9" hidden="1"/>
    <cellStyle name="Hipervínculo visitado" xfId="8521" builtinId="9" hidden="1"/>
    <cellStyle name="Hipervínculo visitado" xfId="8523" builtinId="9" hidden="1"/>
    <cellStyle name="Hipervínculo visitado" xfId="8525" builtinId="9" hidden="1"/>
    <cellStyle name="Hipervínculo visitado" xfId="8527" builtinId="9" hidden="1"/>
    <cellStyle name="Hipervínculo visitado" xfId="8529" builtinId="9" hidden="1"/>
    <cellStyle name="Hipervínculo visitado" xfId="8531" builtinId="9" hidden="1"/>
    <cellStyle name="Hipervínculo visitado" xfId="8533" builtinId="9" hidden="1"/>
    <cellStyle name="Hipervínculo visitado" xfId="8535" builtinId="9" hidden="1"/>
    <cellStyle name="Hipervínculo visitado" xfId="8537" builtinId="9" hidden="1"/>
    <cellStyle name="Hipervínculo visitado" xfId="8539" builtinId="9" hidden="1"/>
    <cellStyle name="Hipervínculo visitado" xfId="8541" builtinId="9" hidden="1"/>
    <cellStyle name="Hipervínculo visitado" xfId="8543" builtinId="9" hidden="1"/>
    <cellStyle name="Hipervínculo visitado" xfId="8545" builtinId="9" hidden="1"/>
    <cellStyle name="Hipervínculo visitado" xfId="8547" builtinId="9" hidden="1"/>
    <cellStyle name="Hipervínculo visitado" xfId="8549" builtinId="9" hidden="1"/>
    <cellStyle name="Hipervínculo visitado" xfId="8551" builtinId="9" hidden="1"/>
    <cellStyle name="Hipervínculo visitado" xfId="8553" builtinId="9" hidden="1"/>
    <cellStyle name="Hipervínculo visitado" xfId="8555" builtinId="9" hidden="1"/>
    <cellStyle name="Hipervínculo visitado" xfId="8557" builtinId="9" hidden="1"/>
    <cellStyle name="Hipervínculo visitado" xfId="8559" builtinId="9" hidden="1"/>
    <cellStyle name="Hipervínculo visitado" xfId="8561" builtinId="9" hidden="1"/>
    <cellStyle name="Hipervínculo visitado" xfId="8563" builtinId="9" hidden="1"/>
    <cellStyle name="Hipervínculo visitado" xfId="8565" builtinId="9" hidden="1"/>
    <cellStyle name="Hipervínculo visitado" xfId="8567" builtinId="9" hidden="1"/>
    <cellStyle name="Hipervínculo visitado" xfId="8569" builtinId="9" hidden="1"/>
    <cellStyle name="Hipervínculo visitado" xfId="8571" builtinId="9" hidden="1"/>
    <cellStyle name="Hipervínculo visitado" xfId="8573" builtinId="9" hidden="1"/>
    <cellStyle name="Hipervínculo visitado" xfId="8575" builtinId="9" hidden="1"/>
    <cellStyle name="Hipervínculo visitado" xfId="8577" builtinId="9" hidden="1"/>
    <cellStyle name="Hipervínculo visitado" xfId="8579" builtinId="9" hidden="1"/>
    <cellStyle name="Hipervínculo visitado" xfId="8581" builtinId="9" hidden="1"/>
    <cellStyle name="Hipervínculo visitado" xfId="8583" builtinId="9" hidden="1"/>
    <cellStyle name="Hipervínculo visitado" xfId="8585" builtinId="9" hidden="1"/>
    <cellStyle name="Hipervínculo visitado" xfId="8587" builtinId="9" hidden="1"/>
    <cellStyle name="Hipervínculo visitado" xfId="8589" builtinId="9" hidden="1"/>
    <cellStyle name="Hipervínculo visitado" xfId="8591" builtinId="9" hidden="1"/>
    <cellStyle name="Hipervínculo visitado" xfId="8593" builtinId="9" hidden="1"/>
    <cellStyle name="Hipervínculo visitado" xfId="8595" builtinId="9" hidden="1"/>
    <cellStyle name="Hipervínculo visitado" xfId="8597" builtinId="9" hidden="1"/>
    <cellStyle name="Hipervínculo visitado" xfId="8599" builtinId="9" hidden="1"/>
    <cellStyle name="Hipervínculo visitado" xfId="8601" builtinId="9" hidden="1"/>
    <cellStyle name="Hipervínculo visitado" xfId="8603" builtinId="9" hidden="1"/>
    <cellStyle name="Hipervínculo visitado" xfId="8605" builtinId="9" hidden="1"/>
    <cellStyle name="Hipervínculo visitado" xfId="8607" builtinId="9" hidden="1"/>
    <cellStyle name="Hipervínculo visitado" xfId="8609" builtinId="9" hidden="1"/>
    <cellStyle name="Hipervínculo visitado" xfId="8611" builtinId="9" hidden="1"/>
    <cellStyle name="Hipervínculo visitado" xfId="8613" builtinId="9" hidden="1"/>
    <cellStyle name="Hipervínculo visitado" xfId="8615" builtinId="9" hidden="1"/>
    <cellStyle name="Hipervínculo visitado" xfId="8617" builtinId="9" hidden="1"/>
    <cellStyle name="Hipervínculo visitado" xfId="8619" builtinId="9" hidden="1"/>
    <cellStyle name="Hipervínculo visitado" xfId="8621" builtinId="9" hidden="1"/>
    <cellStyle name="Hipervínculo visitado" xfId="8623" builtinId="9" hidden="1"/>
    <cellStyle name="Hipervínculo visitado" xfId="8625" builtinId="9" hidden="1"/>
    <cellStyle name="Hipervínculo visitado" xfId="8627" builtinId="9" hidden="1"/>
    <cellStyle name="Hipervínculo visitado" xfId="8629" builtinId="9" hidden="1"/>
    <cellStyle name="Hipervínculo visitado" xfId="8631" builtinId="9" hidden="1"/>
    <cellStyle name="Hipervínculo visitado" xfId="8633" builtinId="9" hidden="1"/>
    <cellStyle name="Hipervínculo visitado" xfId="8635" builtinId="9" hidden="1"/>
    <cellStyle name="Hipervínculo visitado" xfId="8637" builtinId="9" hidden="1"/>
    <cellStyle name="Hipervínculo visitado" xfId="8639" builtinId="9" hidden="1"/>
    <cellStyle name="Hipervínculo visitado" xfId="8641" builtinId="9" hidden="1"/>
    <cellStyle name="Hipervínculo visitado" xfId="8643" builtinId="9" hidden="1"/>
    <cellStyle name="Hipervínculo visitado" xfId="8645" builtinId="9" hidden="1"/>
    <cellStyle name="Hipervínculo visitado" xfId="8647" builtinId="9" hidden="1"/>
    <cellStyle name="Hipervínculo visitado" xfId="8649" builtinId="9" hidden="1"/>
    <cellStyle name="Hipervínculo visitado" xfId="8651" builtinId="9" hidden="1"/>
    <cellStyle name="Hipervínculo visitado" xfId="8653" builtinId="9" hidden="1"/>
    <cellStyle name="Hipervínculo visitado" xfId="8655" builtinId="9" hidden="1"/>
    <cellStyle name="Hipervínculo visitado" xfId="8657" builtinId="9" hidden="1"/>
    <cellStyle name="Hipervínculo visitado" xfId="8659" builtinId="9" hidden="1"/>
    <cellStyle name="Hipervínculo visitado" xfId="8661" builtinId="9" hidden="1"/>
    <cellStyle name="Hipervínculo visitado" xfId="8663" builtinId="9" hidden="1"/>
    <cellStyle name="Hipervínculo visitado" xfId="8665" builtinId="9" hidden="1"/>
    <cellStyle name="Hipervínculo visitado" xfId="8667" builtinId="9" hidden="1"/>
    <cellStyle name="Hipervínculo visitado" xfId="8669" builtinId="9" hidden="1"/>
    <cellStyle name="Hipervínculo visitado" xfId="8671" builtinId="9" hidden="1"/>
    <cellStyle name="Hipervínculo visitado" xfId="8673" builtinId="9" hidden="1"/>
    <cellStyle name="Hipervínculo visitado" xfId="8675" builtinId="9" hidden="1"/>
    <cellStyle name="Hipervínculo visitado" xfId="8677" builtinId="9" hidden="1"/>
    <cellStyle name="Hipervínculo visitado" xfId="8679" builtinId="9" hidden="1"/>
    <cellStyle name="Hipervínculo visitado" xfId="8681" builtinId="9" hidden="1"/>
    <cellStyle name="Hipervínculo visitado" xfId="8683" builtinId="9" hidden="1"/>
    <cellStyle name="Hipervínculo visitado" xfId="8685" builtinId="9" hidden="1"/>
    <cellStyle name="Hipervínculo visitado" xfId="8687" builtinId="9" hidden="1"/>
    <cellStyle name="Hipervínculo visitado" xfId="8689" builtinId="9" hidden="1"/>
    <cellStyle name="Hipervínculo visitado" xfId="8691" builtinId="9" hidden="1"/>
    <cellStyle name="Hipervínculo visitado" xfId="8693" builtinId="9" hidden="1"/>
    <cellStyle name="Hipervínculo visitado" xfId="8695" builtinId="9" hidden="1"/>
    <cellStyle name="Hipervínculo visitado" xfId="8697" builtinId="9" hidden="1"/>
    <cellStyle name="Hipervínculo visitado" xfId="8699" builtinId="9" hidden="1"/>
    <cellStyle name="Hipervínculo visitado" xfId="8701" builtinId="9" hidden="1"/>
    <cellStyle name="Hipervínculo visitado" xfId="8703" builtinId="9" hidden="1"/>
    <cellStyle name="Hipervínculo visitado" xfId="8705" builtinId="9" hidden="1"/>
    <cellStyle name="Hipervínculo visitado" xfId="8707" builtinId="9" hidden="1"/>
    <cellStyle name="Hipervínculo visitado" xfId="8709" builtinId="9" hidden="1"/>
    <cellStyle name="Hipervínculo visitado" xfId="8711" builtinId="9" hidden="1"/>
    <cellStyle name="Hipervínculo visitado" xfId="8713" builtinId="9" hidden="1"/>
    <cellStyle name="Hipervínculo visitado" xfId="8715" builtinId="9" hidden="1"/>
    <cellStyle name="Hipervínculo visitado" xfId="8717" builtinId="9" hidden="1"/>
    <cellStyle name="Hipervínculo visitado" xfId="8719" builtinId="9" hidden="1"/>
    <cellStyle name="Hipervínculo visitado" xfId="8721" builtinId="9" hidden="1"/>
    <cellStyle name="Hipervínculo visitado" xfId="8723" builtinId="9" hidden="1"/>
    <cellStyle name="Hipervínculo visitado" xfId="8725" builtinId="9" hidden="1"/>
    <cellStyle name="Hipervínculo visitado" xfId="8727" builtinId="9" hidden="1"/>
    <cellStyle name="Hipervínculo visitado" xfId="8729" builtinId="9" hidden="1"/>
    <cellStyle name="Hipervínculo visitado" xfId="8731" builtinId="9" hidden="1"/>
    <cellStyle name="Hipervínculo visitado" xfId="8733" builtinId="9" hidden="1"/>
    <cellStyle name="Hipervínculo visitado" xfId="8735" builtinId="9" hidden="1"/>
    <cellStyle name="Hipervínculo visitado" xfId="8737" builtinId="9" hidden="1"/>
    <cellStyle name="Hipervínculo visitado" xfId="8739" builtinId="9" hidden="1"/>
    <cellStyle name="Hipervínculo visitado" xfId="8741" builtinId="9" hidden="1"/>
    <cellStyle name="Hipervínculo visitado" xfId="8743" builtinId="9" hidden="1"/>
    <cellStyle name="Hipervínculo visitado" xfId="8745" builtinId="9" hidden="1"/>
    <cellStyle name="Hipervínculo visitado" xfId="8747" builtinId="9" hidden="1"/>
    <cellStyle name="Hipervínculo visitado" xfId="8749" builtinId="9" hidden="1"/>
    <cellStyle name="Hipervínculo visitado" xfId="8751" builtinId="9" hidden="1"/>
    <cellStyle name="Hipervínculo visitado" xfId="8753" builtinId="9" hidden="1"/>
    <cellStyle name="Hipervínculo visitado" xfId="8755" builtinId="9" hidden="1"/>
    <cellStyle name="Hipervínculo visitado" xfId="8757" builtinId="9" hidden="1"/>
    <cellStyle name="Hipervínculo visitado" xfId="8759" builtinId="9" hidden="1"/>
    <cellStyle name="Hipervínculo visitado" xfId="8761" builtinId="9" hidden="1"/>
    <cellStyle name="Hipervínculo visitado" xfId="8763" builtinId="9" hidden="1"/>
    <cellStyle name="Hipervínculo visitado" xfId="8765" builtinId="9" hidden="1"/>
    <cellStyle name="Hipervínculo visitado" xfId="8767" builtinId="9" hidden="1"/>
    <cellStyle name="Hipervínculo visitado" xfId="8769" builtinId="9" hidden="1"/>
    <cellStyle name="Hipervínculo visitado" xfId="8771" builtinId="9" hidden="1"/>
    <cellStyle name="Hipervínculo visitado" xfId="8773" builtinId="9" hidden="1"/>
    <cellStyle name="Hipervínculo visitado" xfId="8775" builtinId="9" hidden="1"/>
    <cellStyle name="Hipervínculo visitado" xfId="8777" builtinId="9" hidden="1"/>
    <cellStyle name="Hipervínculo visitado" xfId="8779" builtinId="9" hidden="1"/>
    <cellStyle name="Hipervínculo visitado" xfId="8781" builtinId="9" hidden="1"/>
    <cellStyle name="Hipervínculo visitado" xfId="8783" builtinId="9" hidden="1"/>
    <cellStyle name="Hipervínculo visitado" xfId="8785" builtinId="9" hidden="1"/>
    <cellStyle name="Hipervínculo visitado" xfId="8787" builtinId="9" hidden="1"/>
    <cellStyle name="Hipervínculo visitado" xfId="8789" builtinId="9" hidden="1"/>
    <cellStyle name="Hipervínculo visitado" xfId="8791" builtinId="9" hidden="1"/>
    <cellStyle name="Hipervínculo visitado" xfId="8793" builtinId="9" hidden="1"/>
    <cellStyle name="Hipervínculo visitado" xfId="8795" builtinId="9" hidden="1"/>
    <cellStyle name="Hipervínculo visitado" xfId="8797" builtinId="9" hidden="1"/>
    <cellStyle name="Hipervínculo visitado" xfId="8799" builtinId="9" hidden="1"/>
    <cellStyle name="Hipervínculo visitado" xfId="8801" builtinId="9" hidden="1"/>
    <cellStyle name="Hipervínculo visitado" xfId="8803" builtinId="9" hidden="1"/>
    <cellStyle name="Hipervínculo visitado" xfId="8805" builtinId="9" hidden="1"/>
    <cellStyle name="Hipervínculo visitado" xfId="8807" builtinId="9" hidden="1"/>
    <cellStyle name="Hipervínculo visitado" xfId="8809" builtinId="9" hidden="1"/>
    <cellStyle name="Hipervínculo visitado" xfId="8811" builtinId="9" hidden="1"/>
    <cellStyle name="Hipervínculo visitado" xfId="8813" builtinId="9" hidden="1"/>
    <cellStyle name="Hipervínculo visitado" xfId="8815" builtinId="9" hidden="1"/>
    <cellStyle name="Hipervínculo visitado" xfId="8817" builtinId="9" hidden="1"/>
    <cellStyle name="Hipervínculo visitado" xfId="8819" builtinId="9" hidden="1"/>
    <cellStyle name="Hipervínculo visitado" xfId="8821" builtinId="9" hidden="1"/>
    <cellStyle name="Hipervínculo visitado" xfId="8823" builtinId="9" hidden="1"/>
    <cellStyle name="Hipervínculo visitado" xfId="8825" builtinId="9" hidden="1"/>
    <cellStyle name="Hipervínculo visitado" xfId="8827" builtinId="9" hidden="1"/>
    <cellStyle name="Hipervínculo visitado" xfId="8829" builtinId="9" hidden="1"/>
    <cellStyle name="Hipervínculo visitado" xfId="8831" builtinId="9" hidden="1"/>
    <cellStyle name="Hipervínculo visitado" xfId="8833" builtinId="9" hidden="1"/>
    <cellStyle name="Hipervínculo visitado" xfId="8835" builtinId="9" hidden="1"/>
    <cellStyle name="Hipervínculo visitado" xfId="8837" builtinId="9" hidden="1"/>
    <cellStyle name="Hipervínculo visitado" xfId="8839" builtinId="9" hidden="1"/>
    <cellStyle name="Hipervínculo visitado" xfId="8841" builtinId="9" hidden="1"/>
    <cellStyle name="Hipervínculo visitado" xfId="8843" builtinId="9" hidden="1"/>
    <cellStyle name="Hipervínculo visitado" xfId="8845" builtinId="9" hidden="1"/>
    <cellStyle name="Hipervínculo visitado" xfId="8847" builtinId="9" hidden="1"/>
    <cellStyle name="Hipervínculo visitado" xfId="8849" builtinId="9" hidden="1"/>
    <cellStyle name="Hipervínculo visitado" xfId="8851" builtinId="9" hidden="1"/>
    <cellStyle name="Hipervínculo visitado" xfId="8853" builtinId="9" hidden="1"/>
    <cellStyle name="Hipervínculo visitado" xfId="8855" builtinId="9" hidden="1"/>
    <cellStyle name="Hipervínculo visitado" xfId="8857" builtinId="9" hidden="1"/>
    <cellStyle name="Hipervínculo visitado" xfId="8859" builtinId="9" hidden="1"/>
    <cellStyle name="Hipervínculo visitado" xfId="8861" builtinId="9" hidden="1"/>
    <cellStyle name="Hipervínculo visitado" xfId="8863" builtinId="9" hidden="1"/>
    <cellStyle name="Hipervínculo visitado" xfId="8865" builtinId="9" hidden="1"/>
    <cellStyle name="Hipervínculo visitado" xfId="8867" builtinId="9" hidden="1"/>
    <cellStyle name="Hipervínculo visitado" xfId="8869" builtinId="9" hidden="1"/>
    <cellStyle name="Hipervínculo visitado" xfId="8871" builtinId="9" hidden="1"/>
    <cellStyle name="Hipervínculo visitado" xfId="8873" builtinId="9" hidden="1"/>
    <cellStyle name="Hipervínculo visitado" xfId="8875" builtinId="9" hidden="1"/>
    <cellStyle name="Hipervínculo visitado" xfId="8877" builtinId="9" hidden="1"/>
    <cellStyle name="Hipervínculo visitado" xfId="8879" builtinId="9" hidden="1"/>
    <cellStyle name="Hipervínculo visitado" xfId="8881" builtinId="9" hidden="1"/>
    <cellStyle name="Hipervínculo visitado" xfId="8883" builtinId="9" hidden="1"/>
    <cellStyle name="Hipervínculo visitado" xfId="8885" builtinId="9" hidden="1"/>
    <cellStyle name="Hipervínculo visitado" xfId="8887" builtinId="9" hidden="1"/>
    <cellStyle name="Hipervínculo visitado" xfId="8889" builtinId="9" hidden="1"/>
    <cellStyle name="Hipervínculo visitado" xfId="8891" builtinId="9" hidden="1"/>
    <cellStyle name="Hipervínculo visitado" xfId="8893" builtinId="9" hidden="1"/>
    <cellStyle name="Hipervínculo visitado" xfId="8895" builtinId="9" hidden="1"/>
    <cellStyle name="Hipervínculo visitado" xfId="8897" builtinId="9" hidden="1"/>
    <cellStyle name="Hipervínculo visitado" xfId="8899" builtinId="9" hidden="1"/>
    <cellStyle name="Hipervínculo visitado" xfId="8901" builtinId="9" hidden="1"/>
    <cellStyle name="Hipervínculo visitado" xfId="8903" builtinId="9" hidden="1"/>
    <cellStyle name="Hipervínculo visitado" xfId="8905" builtinId="9" hidden="1"/>
    <cellStyle name="Hipervínculo visitado" xfId="8907" builtinId="9" hidden="1"/>
    <cellStyle name="Hipervínculo visitado" xfId="8909" builtinId="9" hidden="1"/>
    <cellStyle name="Hipervínculo visitado" xfId="8911" builtinId="9" hidden="1"/>
    <cellStyle name="Hipervínculo visitado" xfId="8913" builtinId="9" hidden="1"/>
    <cellStyle name="Hipervínculo visitado" xfId="8915" builtinId="9" hidden="1"/>
    <cellStyle name="Hipervínculo visitado" xfId="8917" builtinId="9" hidden="1"/>
    <cellStyle name="Hipervínculo visitado" xfId="8919" builtinId="9" hidden="1"/>
    <cellStyle name="Hipervínculo visitado" xfId="8921" builtinId="9" hidden="1"/>
    <cellStyle name="Hipervínculo visitado" xfId="8923" builtinId="9" hidden="1"/>
    <cellStyle name="Hipervínculo visitado" xfId="8925" builtinId="9" hidden="1"/>
    <cellStyle name="Hipervínculo visitado" xfId="8927" builtinId="9" hidden="1"/>
    <cellStyle name="Hipervínculo visitado" xfId="8929" builtinId="9" hidden="1"/>
    <cellStyle name="Hipervínculo visitado" xfId="8931" builtinId="9" hidden="1"/>
    <cellStyle name="Hipervínculo visitado" xfId="8933" builtinId="9" hidden="1"/>
    <cellStyle name="Hipervínculo visitado" xfId="8935" builtinId="9" hidden="1"/>
    <cellStyle name="Hipervínculo visitado" xfId="8937" builtinId="9" hidden="1"/>
    <cellStyle name="Hipervínculo visitado" xfId="8939" builtinId="9" hidden="1"/>
    <cellStyle name="Hipervínculo visitado" xfId="8941" builtinId="9" hidden="1"/>
    <cellStyle name="Hipervínculo visitado" xfId="8943" builtinId="9" hidden="1"/>
    <cellStyle name="Hipervínculo visitado" xfId="8945" builtinId="9" hidden="1"/>
    <cellStyle name="Hipervínculo visitado" xfId="8947" builtinId="9" hidden="1"/>
    <cellStyle name="Hipervínculo visitado" xfId="8949" builtinId="9" hidden="1"/>
    <cellStyle name="Hipervínculo visitado" xfId="8951" builtinId="9" hidden="1"/>
    <cellStyle name="Hipervínculo visitado" xfId="8953" builtinId="9" hidden="1"/>
    <cellStyle name="Hipervínculo visitado" xfId="8955" builtinId="9" hidden="1"/>
    <cellStyle name="Hipervínculo visitado" xfId="8957" builtinId="9" hidden="1"/>
    <cellStyle name="Hipervínculo visitado" xfId="8959" builtinId="9" hidden="1"/>
    <cellStyle name="Hipervínculo visitado" xfId="8961" builtinId="9" hidden="1"/>
    <cellStyle name="Hipervínculo visitado" xfId="8963" builtinId="9" hidden="1"/>
    <cellStyle name="Hipervínculo visitado" xfId="8965" builtinId="9" hidden="1"/>
    <cellStyle name="Hipervínculo visitado" xfId="8967" builtinId="9" hidden="1"/>
    <cellStyle name="Hipervínculo visitado" xfId="8969" builtinId="9" hidden="1"/>
    <cellStyle name="Hipervínculo visitado" xfId="8971" builtinId="9" hidden="1"/>
    <cellStyle name="Hipervínculo visitado" xfId="8973" builtinId="9" hidden="1"/>
    <cellStyle name="Hipervínculo visitado" xfId="8975" builtinId="9" hidden="1"/>
    <cellStyle name="Hipervínculo visitado" xfId="8977" builtinId="9" hidden="1"/>
    <cellStyle name="Hipervínculo visitado" xfId="8979" builtinId="9" hidden="1"/>
    <cellStyle name="Hipervínculo visitado" xfId="8981" builtinId="9" hidden="1"/>
    <cellStyle name="Hipervínculo visitado" xfId="8983" builtinId="9" hidden="1"/>
    <cellStyle name="Hipervínculo visitado" xfId="8985" builtinId="9" hidden="1"/>
    <cellStyle name="Hipervínculo visitado" xfId="8987" builtinId="9" hidden="1"/>
    <cellStyle name="Hipervínculo visitado" xfId="8989" builtinId="9" hidden="1"/>
    <cellStyle name="Hipervínculo visitado" xfId="8991" builtinId="9" hidden="1"/>
    <cellStyle name="Hipervínculo visitado" xfId="8993" builtinId="9" hidden="1"/>
    <cellStyle name="Hipervínculo visitado" xfId="8995" builtinId="9" hidden="1"/>
    <cellStyle name="Hipervínculo visitado" xfId="8997" builtinId="9" hidden="1"/>
    <cellStyle name="Hipervínculo visitado" xfId="8999" builtinId="9" hidden="1"/>
    <cellStyle name="Hipervínculo visitado" xfId="9001" builtinId="9" hidden="1"/>
    <cellStyle name="Hipervínculo visitado" xfId="9003" builtinId="9" hidden="1"/>
    <cellStyle name="Hipervínculo visitado" xfId="9005" builtinId="9" hidden="1"/>
    <cellStyle name="Hipervínculo visitado" xfId="9007" builtinId="9" hidden="1"/>
    <cellStyle name="Hipervínculo visitado" xfId="9009" builtinId="9" hidden="1"/>
    <cellStyle name="Hipervínculo visitado" xfId="9011" builtinId="9" hidden="1"/>
    <cellStyle name="Hipervínculo visitado" xfId="9013" builtinId="9" hidden="1"/>
    <cellStyle name="Hipervínculo visitado" xfId="9015" builtinId="9" hidden="1"/>
    <cellStyle name="Hipervínculo visitado" xfId="9017" builtinId="9" hidden="1"/>
    <cellStyle name="Hipervínculo visitado" xfId="9019" builtinId="9" hidden="1"/>
    <cellStyle name="Hipervínculo visitado" xfId="9021" builtinId="9" hidden="1"/>
    <cellStyle name="Hipervínculo visitado" xfId="9023" builtinId="9" hidden="1"/>
    <cellStyle name="Hipervínculo visitado" xfId="9025" builtinId="9" hidden="1"/>
    <cellStyle name="Hipervínculo visitado" xfId="9027" builtinId="9" hidden="1"/>
    <cellStyle name="Hipervínculo visitado" xfId="9029" builtinId="9" hidden="1"/>
    <cellStyle name="Hipervínculo visitado" xfId="9031" builtinId="9" hidden="1"/>
    <cellStyle name="Hipervínculo visitado" xfId="9033" builtinId="9" hidden="1"/>
    <cellStyle name="Hipervínculo visitado" xfId="9035" builtinId="9" hidden="1"/>
    <cellStyle name="Hipervínculo visitado" xfId="9037" builtinId="9" hidden="1"/>
    <cellStyle name="Hipervínculo visitado" xfId="9039" builtinId="9" hidden="1"/>
    <cellStyle name="Hipervínculo visitado" xfId="9041" builtinId="9" hidden="1"/>
    <cellStyle name="Hipervínculo visitado" xfId="9043" builtinId="9" hidden="1"/>
    <cellStyle name="Hipervínculo visitado" xfId="9045" builtinId="9" hidden="1"/>
    <cellStyle name="Hipervínculo visitado" xfId="9047" builtinId="9" hidden="1"/>
    <cellStyle name="Hipervínculo visitado" xfId="9049" builtinId="9" hidden="1"/>
    <cellStyle name="Hipervínculo visitado" xfId="9051" builtinId="9" hidden="1"/>
    <cellStyle name="Hipervínculo visitado" xfId="9053" builtinId="9" hidden="1"/>
    <cellStyle name="Hipervínculo visitado" xfId="9055" builtinId="9" hidden="1"/>
    <cellStyle name="Hipervínculo visitado" xfId="9057" builtinId="9" hidden="1"/>
    <cellStyle name="Hipervínculo visitado" xfId="9059" builtinId="9" hidden="1"/>
    <cellStyle name="Hipervínculo visitado" xfId="9061" builtinId="9" hidden="1"/>
    <cellStyle name="Hipervínculo visitado" xfId="9063" builtinId="9" hidden="1"/>
    <cellStyle name="Hipervínculo visitado" xfId="9065" builtinId="9" hidden="1"/>
    <cellStyle name="Hipervínculo visitado" xfId="9067" builtinId="9" hidden="1"/>
    <cellStyle name="Hipervínculo visitado" xfId="9069" builtinId="9" hidden="1"/>
    <cellStyle name="Hipervínculo visitado" xfId="9071" builtinId="9" hidden="1"/>
    <cellStyle name="Hipervínculo visitado" xfId="9073" builtinId="9" hidden="1"/>
    <cellStyle name="Hipervínculo visitado" xfId="9075" builtinId="9" hidden="1"/>
    <cellStyle name="Hipervínculo visitado" xfId="9077" builtinId="9" hidden="1"/>
    <cellStyle name="Hipervínculo visitado" xfId="9079" builtinId="9" hidden="1"/>
    <cellStyle name="Hipervínculo visitado" xfId="9081" builtinId="9" hidden="1"/>
    <cellStyle name="Hipervínculo visitado" xfId="9083" builtinId="9" hidden="1"/>
    <cellStyle name="Hipervínculo visitado" xfId="9085" builtinId="9" hidden="1"/>
    <cellStyle name="Hipervínculo visitado" xfId="9087" builtinId="9" hidden="1"/>
    <cellStyle name="Hipervínculo visitado" xfId="9089" builtinId="9" hidden="1"/>
    <cellStyle name="Hipervínculo visitado" xfId="9091" builtinId="9" hidden="1"/>
    <cellStyle name="Hipervínculo visitado" xfId="9093" builtinId="9" hidden="1"/>
    <cellStyle name="Hipervínculo visitado" xfId="9095" builtinId="9" hidden="1"/>
    <cellStyle name="Hipervínculo visitado" xfId="9097" builtinId="9" hidden="1"/>
    <cellStyle name="Hipervínculo visitado" xfId="9099" builtinId="9" hidden="1"/>
    <cellStyle name="Hipervínculo visitado" xfId="9101" builtinId="9" hidden="1"/>
    <cellStyle name="Hipervínculo visitado" xfId="9103" builtinId="9" hidden="1"/>
    <cellStyle name="Hipervínculo visitado" xfId="9105" builtinId="9" hidden="1"/>
    <cellStyle name="Hipervínculo visitado" xfId="9107" builtinId="9" hidden="1"/>
    <cellStyle name="Hipervínculo visitado" xfId="9109" builtinId="9" hidden="1"/>
    <cellStyle name="Hipervínculo visitado" xfId="9111" builtinId="9" hidden="1"/>
    <cellStyle name="Hipervínculo visitado" xfId="9113" builtinId="9" hidden="1"/>
    <cellStyle name="Hipervínculo visitado" xfId="9115" builtinId="9" hidden="1"/>
    <cellStyle name="Hipervínculo visitado" xfId="9117" builtinId="9" hidden="1"/>
    <cellStyle name="Hipervínculo visitado" xfId="9119" builtinId="9" hidden="1"/>
    <cellStyle name="Hipervínculo visitado" xfId="9121" builtinId="9" hidden="1"/>
    <cellStyle name="Hipervínculo visitado" xfId="9123" builtinId="9" hidden="1"/>
    <cellStyle name="Hipervínculo visitado" xfId="9125" builtinId="9" hidden="1"/>
    <cellStyle name="Hipervínculo visitado" xfId="9127" builtinId="9" hidden="1"/>
    <cellStyle name="Hipervínculo visitado" xfId="9129" builtinId="9" hidden="1"/>
    <cellStyle name="Hipervínculo visitado" xfId="9131" builtinId="9" hidden="1"/>
    <cellStyle name="Hipervínculo visitado" xfId="9133" builtinId="9" hidden="1"/>
    <cellStyle name="Hipervínculo visitado" xfId="9135" builtinId="9" hidden="1"/>
    <cellStyle name="Hipervínculo visitado" xfId="9137" builtinId="9" hidden="1"/>
    <cellStyle name="Hipervínculo visitado" xfId="9139" builtinId="9" hidden="1"/>
    <cellStyle name="Hipervínculo visitado" xfId="9141" builtinId="9" hidden="1"/>
    <cellStyle name="Hipervínculo visitado" xfId="9143" builtinId="9" hidden="1"/>
    <cellStyle name="Hipervínculo visitado" xfId="9145" builtinId="9" hidden="1"/>
    <cellStyle name="Hipervínculo visitado" xfId="9147" builtinId="9" hidden="1"/>
    <cellStyle name="Hipervínculo visitado" xfId="9149" builtinId="9" hidden="1"/>
    <cellStyle name="Hipervínculo visitado" xfId="9151" builtinId="9" hidden="1"/>
    <cellStyle name="Hipervínculo visitado" xfId="9153" builtinId="9" hidden="1"/>
    <cellStyle name="Hipervínculo visitado" xfId="9155" builtinId="9" hidden="1"/>
    <cellStyle name="Hipervínculo visitado" xfId="9157" builtinId="9" hidden="1"/>
    <cellStyle name="Hipervínculo visitado" xfId="9159" builtinId="9" hidden="1"/>
    <cellStyle name="Hipervínculo visitado" xfId="9161" builtinId="9" hidden="1"/>
    <cellStyle name="Hipervínculo visitado" xfId="9163" builtinId="9" hidden="1"/>
    <cellStyle name="Hipervínculo visitado" xfId="9165" builtinId="9" hidden="1"/>
    <cellStyle name="Hipervínculo visitado" xfId="9167" builtinId="9" hidden="1"/>
    <cellStyle name="Hipervínculo visitado" xfId="9169" builtinId="9" hidden="1"/>
    <cellStyle name="Hipervínculo visitado" xfId="9171" builtinId="9" hidden="1"/>
    <cellStyle name="Hipervínculo visitado" xfId="9173" builtinId="9" hidden="1"/>
    <cellStyle name="Hipervínculo visitado" xfId="9175" builtinId="9" hidden="1"/>
    <cellStyle name="Hipervínculo visitado" xfId="9177" builtinId="9" hidden="1"/>
    <cellStyle name="Hipervínculo visitado" xfId="9179" builtinId="9" hidden="1"/>
    <cellStyle name="Hipervínculo visitado" xfId="9181" builtinId="9" hidden="1"/>
    <cellStyle name="Hipervínculo visitado" xfId="9183" builtinId="9" hidden="1"/>
    <cellStyle name="Hipervínculo visitado" xfId="9185" builtinId="9" hidden="1"/>
    <cellStyle name="Hipervínculo visitado" xfId="9187" builtinId="9" hidden="1"/>
    <cellStyle name="Hipervínculo visitado" xfId="9189" builtinId="9" hidden="1"/>
    <cellStyle name="Hipervínculo visitado" xfId="9191" builtinId="9" hidden="1"/>
    <cellStyle name="Hipervínculo visitado" xfId="9193" builtinId="9" hidden="1"/>
    <cellStyle name="Hipervínculo visitado" xfId="9195" builtinId="9" hidden="1"/>
    <cellStyle name="Hipervínculo visitado" xfId="9197" builtinId="9" hidden="1"/>
    <cellStyle name="Hipervínculo visitado" xfId="9199" builtinId="9" hidden="1"/>
    <cellStyle name="Hipervínculo visitado" xfId="9201" builtinId="9" hidden="1"/>
    <cellStyle name="Hipervínculo visitado" xfId="9203" builtinId="9" hidden="1"/>
    <cellStyle name="Hipervínculo visitado" xfId="9205" builtinId="9" hidden="1"/>
    <cellStyle name="Hipervínculo visitado" xfId="9207" builtinId="9" hidden="1"/>
    <cellStyle name="Hipervínculo visitado" xfId="9209" builtinId="9" hidden="1"/>
    <cellStyle name="Hipervínculo visitado" xfId="9211" builtinId="9" hidden="1"/>
    <cellStyle name="Hipervínculo visitado" xfId="9213" builtinId="9" hidden="1"/>
    <cellStyle name="Hipervínculo visitado" xfId="9215" builtinId="9" hidden="1"/>
    <cellStyle name="Hipervínculo visitado" xfId="9217" builtinId="9" hidden="1"/>
    <cellStyle name="Hipervínculo visitado" xfId="9219" builtinId="9" hidden="1"/>
    <cellStyle name="Hipervínculo visitado" xfId="9221" builtinId="9" hidden="1"/>
    <cellStyle name="Hipervínculo visitado" xfId="9223" builtinId="9" hidden="1"/>
    <cellStyle name="Hipervínculo visitado" xfId="9225" builtinId="9" hidden="1"/>
    <cellStyle name="Hipervínculo visitado" xfId="9227" builtinId="9" hidden="1"/>
    <cellStyle name="Hipervínculo visitado" xfId="9229" builtinId="9" hidden="1"/>
    <cellStyle name="Hipervínculo visitado" xfId="9231" builtinId="9" hidden="1"/>
    <cellStyle name="Hipervínculo visitado" xfId="9233" builtinId="9" hidden="1"/>
    <cellStyle name="Hipervínculo visitado" xfId="9235" builtinId="9" hidden="1"/>
    <cellStyle name="Hipervínculo visitado" xfId="9237" builtinId="9" hidden="1"/>
    <cellStyle name="Hipervínculo visitado" xfId="9239" builtinId="9" hidden="1"/>
    <cellStyle name="Hipervínculo visitado" xfId="9241" builtinId="9" hidden="1"/>
    <cellStyle name="Hipervínculo visitado" xfId="9243" builtinId="9" hidden="1"/>
    <cellStyle name="Hipervínculo visitado" xfId="9245" builtinId="9" hidden="1"/>
    <cellStyle name="Hipervínculo visitado" xfId="9247" builtinId="9" hidden="1"/>
    <cellStyle name="Hipervínculo visitado" xfId="9249" builtinId="9" hidden="1"/>
    <cellStyle name="Hipervínculo visitado" xfId="9251" builtinId="9" hidden="1"/>
    <cellStyle name="Hipervínculo visitado" xfId="9253" builtinId="9" hidden="1"/>
    <cellStyle name="Hipervínculo visitado" xfId="9255" builtinId="9" hidden="1"/>
    <cellStyle name="Hipervínculo visitado" xfId="9257" builtinId="9" hidden="1"/>
    <cellStyle name="Hipervínculo visitado" xfId="9259" builtinId="9" hidden="1"/>
    <cellStyle name="Hipervínculo visitado" xfId="9261" builtinId="9" hidden="1"/>
    <cellStyle name="Hipervínculo visitado" xfId="9263" builtinId="9" hidden="1"/>
    <cellStyle name="Hipervínculo visitado" xfId="9265" builtinId="9" hidden="1"/>
    <cellStyle name="Hipervínculo visitado" xfId="9267" builtinId="9" hidden="1"/>
    <cellStyle name="Hipervínculo visitado" xfId="9269" builtinId="9" hidden="1"/>
    <cellStyle name="Hipervínculo visitado" xfId="9271" builtinId="9" hidden="1"/>
    <cellStyle name="Hipervínculo visitado" xfId="9273" builtinId="9" hidden="1"/>
    <cellStyle name="Hipervínculo visitado" xfId="9275" builtinId="9" hidden="1"/>
    <cellStyle name="Hipervínculo visitado" xfId="9277" builtinId="9" hidden="1"/>
    <cellStyle name="Hipervínculo visitado" xfId="9279" builtinId="9" hidden="1"/>
    <cellStyle name="Hipervínculo visitado" xfId="9281" builtinId="9" hidden="1"/>
    <cellStyle name="Hipervínculo visitado" xfId="9283" builtinId="9" hidden="1"/>
    <cellStyle name="Hipervínculo visitado" xfId="9285" builtinId="9" hidden="1"/>
    <cellStyle name="Hipervínculo visitado" xfId="9287" builtinId="9" hidden="1"/>
    <cellStyle name="Hipervínculo visitado" xfId="9289" builtinId="9" hidden="1"/>
    <cellStyle name="Hipervínculo visitado" xfId="9291" builtinId="9" hidden="1"/>
    <cellStyle name="Hipervínculo visitado" xfId="9293" builtinId="9" hidden="1"/>
    <cellStyle name="Hipervínculo visitado" xfId="9295" builtinId="9" hidden="1"/>
    <cellStyle name="Hipervínculo visitado" xfId="9297" builtinId="9" hidden="1"/>
    <cellStyle name="Hipervínculo visitado" xfId="9299" builtinId="9" hidden="1"/>
    <cellStyle name="Hipervínculo visitado" xfId="9301" builtinId="9" hidden="1"/>
    <cellStyle name="Hipervínculo visitado" xfId="9303" builtinId="9" hidden="1"/>
    <cellStyle name="Hipervínculo visitado" xfId="9305" builtinId="9" hidden="1"/>
    <cellStyle name="Hipervínculo visitado" xfId="9307" builtinId="9" hidden="1"/>
    <cellStyle name="Hipervínculo visitado" xfId="9309" builtinId="9" hidden="1"/>
    <cellStyle name="Hipervínculo visitado" xfId="9311" builtinId="9" hidden="1"/>
    <cellStyle name="Hipervínculo visitado" xfId="9313" builtinId="9" hidden="1"/>
    <cellStyle name="Hipervínculo visitado" xfId="9315" builtinId="9" hidden="1"/>
    <cellStyle name="Hipervínculo visitado" xfId="9317" builtinId="9" hidden="1"/>
    <cellStyle name="Hipervínculo visitado" xfId="9319" builtinId="9" hidden="1"/>
    <cellStyle name="Hipervínculo visitado" xfId="9321" builtinId="9" hidden="1"/>
    <cellStyle name="Hipervínculo visitado" xfId="9323" builtinId="9" hidden="1"/>
    <cellStyle name="Hipervínculo visitado" xfId="9325" builtinId="9" hidden="1"/>
    <cellStyle name="Hipervínculo visitado" xfId="9327" builtinId="9" hidden="1"/>
    <cellStyle name="Hipervínculo visitado" xfId="9329" builtinId="9" hidden="1"/>
    <cellStyle name="Hipervínculo visitado" xfId="9331" builtinId="9" hidden="1"/>
    <cellStyle name="Hipervínculo visitado" xfId="9333" builtinId="9" hidden="1"/>
    <cellStyle name="Hipervínculo visitado" xfId="9335" builtinId="9" hidden="1"/>
    <cellStyle name="Hipervínculo visitado" xfId="9337" builtinId="9" hidden="1"/>
    <cellStyle name="Hipervínculo visitado" xfId="9339" builtinId="9" hidden="1"/>
    <cellStyle name="Hipervínculo visitado" xfId="9341" builtinId="9" hidden="1"/>
    <cellStyle name="Hipervínculo visitado" xfId="9343" builtinId="9" hidden="1"/>
    <cellStyle name="Hipervínculo visitado" xfId="9345" builtinId="9" hidden="1"/>
    <cellStyle name="Hipervínculo visitado" xfId="9347" builtinId="9" hidden="1"/>
    <cellStyle name="Hipervínculo visitado" xfId="9349" builtinId="9" hidden="1"/>
    <cellStyle name="Hipervínculo visitado" xfId="9351" builtinId="9" hidden="1"/>
    <cellStyle name="Hipervínculo visitado" xfId="9353" builtinId="9" hidden="1"/>
    <cellStyle name="Hipervínculo visitado" xfId="9355" builtinId="9" hidden="1"/>
    <cellStyle name="Hipervínculo visitado" xfId="9357" builtinId="9" hidden="1"/>
    <cellStyle name="Hipervínculo visitado" xfId="9359" builtinId="9" hidden="1"/>
    <cellStyle name="Hipervínculo visitado" xfId="9361" builtinId="9" hidden="1"/>
    <cellStyle name="Hipervínculo visitado" xfId="9363" builtinId="9" hidden="1"/>
    <cellStyle name="Hipervínculo visitado" xfId="9365" builtinId="9" hidden="1"/>
    <cellStyle name="Hipervínculo visitado" xfId="9367" builtinId="9" hidden="1"/>
    <cellStyle name="Hipervínculo visitado" xfId="9369" builtinId="9" hidden="1"/>
    <cellStyle name="Hipervínculo visitado" xfId="9371" builtinId="9" hidden="1"/>
    <cellStyle name="Hipervínculo visitado" xfId="9373" builtinId="9" hidden="1"/>
    <cellStyle name="Hipervínculo visitado" xfId="9375" builtinId="9" hidden="1"/>
    <cellStyle name="Hipervínculo visitado" xfId="9377" builtinId="9" hidden="1"/>
    <cellStyle name="Hipervínculo visitado" xfId="9379" builtinId="9" hidden="1"/>
    <cellStyle name="Hipervínculo visitado" xfId="9381" builtinId="9" hidden="1"/>
    <cellStyle name="Hipervínculo visitado" xfId="9383" builtinId="9" hidden="1"/>
    <cellStyle name="Hipervínculo visitado" xfId="9385" builtinId="9" hidden="1"/>
    <cellStyle name="Hipervínculo visitado" xfId="9387" builtinId="9" hidden="1"/>
    <cellStyle name="Hipervínculo visitado" xfId="9389" builtinId="9" hidden="1"/>
    <cellStyle name="Hipervínculo visitado" xfId="9391" builtinId="9" hidden="1"/>
    <cellStyle name="Hipervínculo visitado" xfId="9393" builtinId="9" hidden="1"/>
    <cellStyle name="Hipervínculo visitado" xfId="9395" builtinId="9" hidden="1"/>
    <cellStyle name="Hipervínculo visitado" xfId="9397" builtinId="9" hidden="1"/>
    <cellStyle name="Hipervínculo visitado" xfId="9399" builtinId="9" hidden="1"/>
    <cellStyle name="Hipervínculo visitado" xfId="9401" builtinId="9" hidden="1"/>
    <cellStyle name="Hipervínculo visitado" xfId="9403" builtinId="9" hidden="1"/>
    <cellStyle name="Hipervínculo visitado" xfId="9405" builtinId="9" hidden="1"/>
    <cellStyle name="Hipervínculo visitado" xfId="9407" builtinId="9" hidden="1"/>
    <cellStyle name="Hipervínculo visitado" xfId="9409" builtinId="9" hidden="1"/>
    <cellStyle name="Hipervínculo visitado" xfId="9411" builtinId="9" hidden="1"/>
    <cellStyle name="Hipervínculo visitado" xfId="9413" builtinId="9" hidden="1"/>
    <cellStyle name="Hipervínculo visitado" xfId="9415" builtinId="9" hidden="1"/>
    <cellStyle name="Hipervínculo visitado" xfId="9417" builtinId="9" hidden="1"/>
    <cellStyle name="Hipervínculo visitado" xfId="9419" builtinId="9" hidden="1"/>
    <cellStyle name="Hipervínculo visitado" xfId="9421" builtinId="9" hidden="1"/>
    <cellStyle name="Hipervínculo visitado" xfId="9423" builtinId="9" hidden="1"/>
    <cellStyle name="Hipervínculo visitado" xfId="9425" builtinId="9" hidden="1"/>
    <cellStyle name="Hipervínculo visitado" xfId="9427" builtinId="9" hidden="1"/>
    <cellStyle name="Hipervínculo visitado" xfId="9429" builtinId="9" hidden="1"/>
    <cellStyle name="Hipervínculo visitado" xfId="9431" builtinId="9" hidden="1"/>
    <cellStyle name="Hipervínculo visitado" xfId="9433" builtinId="9" hidden="1"/>
    <cellStyle name="Hipervínculo visitado" xfId="9435" builtinId="9" hidden="1"/>
    <cellStyle name="Hipervínculo visitado" xfId="9437" builtinId="9" hidden="1"/>
    <cellStyle name="Hipervínculo visitado" xfId="9439" builtinId="9" hidden="1"/>
    <cellStyle name="Hipervínculo visitado" xfId="9441" builtinId="9" hidden="1"/>
    <cellStyle name="Hipervínculo visitado" xfId="9443" builtinId="9" hidden="1"/>
    <cellStyle name="Hipervínculo visitado" xfId="9445" builtinId="9" hidden="1"/>
    <cellStyle name="Hipervínculo visitado" xfId="9447" builtinId="9" hidden="1"/>
    <cellStyle name="Hipervínculo visitado" xfId="9449" builtinId="9" hidden="1"/>
    <cellStyle name="Hipervínculo visitado" xfId="9451" builtinId="9" hidden="1"/>
    <cellStyle name="Hipervínculo visitado" xfId="9453" builtinId="9" hidden="1"/>
    <cellStyle name="Hipervínculo visitado" xfId="9455" builtinId="9" hidden="1"/>
    <cellStyle name="Hipervínculo visitado" xfId="9457" builtinId="9" hidden="1"/>
    <cellStyle name="Hipervínculo visitado" xfId="9459" builtinId="9" hidden="1"/>
    <cellStyle name="Hipervínculo visitado" xfId="9461" builtinId="9" hidden="1"/>
    <cellStyle name="Hipervínculo visitado" xfId="9463" builtinId="9" hidden="1"/>
    <cellStyle name="Hipervínculo visitado" xfId="9465" builtinId="9" hidden="1"/>
    <cellStyle name="Hipervínculo visitado" xfId="9467" builtinId="9" hidden="1"/>
    <cellStyle name="Hipervínculo visitado" xfId="9469" builtinId="9" hidden="1"/>
    <cellStyle name="Hipervínculo visitado" xfId="9471" builtinId="9" hidden="1"/>
    <cellStyle name="Hipervínculo visitado" xfId="9473" builtinId="9" hidden="1"/>
    <cellStyle name="Hipervínculo visitado" xfId="9475" builtinId="9" hidden="1"/>
    <cellStyle name="Hipervínculo visitado" xfId="9477" builtinId="9" hidden="1"/>
    <cellStyle name="Hipervínculo visitado" xfId="9479" builtinId="9" hidden="1"/>
    <cellStyle name="Hipervínculo visitado" xfId="9481" builtinId="9" hidden="1"/>
    <cellStyle name="Hipervínculo visitado" xfId="9483" builtinId="9" hidden="1"/>
    <cellStyle name="Hipervínculo visitado" xfId="9485" builtinId="9" hidden="1"/>
    <cellStyle name="Hipervínculo visitado" xfId="9487" builtinId="9" hidden="1"/>
    <cellStyle name="Hipervínculo visitado" xfId="9489" builtinId="9" hidden="1"/>
    <cellStyle name="Hipervínculo visitado" xfId="9491" builtinId="9" hidden="1"/>
    <cellStyle name="Hipervínculo visitado" xfId="9493" builtinId="9" hidden="1"/>
    <cellStyle name="Hipervínculo visitado" xfId="9495" builtinId="9" hidden="1"/>
    <cellStyle name="Hipervínculo visitado" xfId="9497" builtinId="9" hidden="1"/>
    <cellStyle name="Hipervínculo visitado" xfId="9499" builtinId="9" hidden="1"/>
    <cellStyle name="Hipervínculo visitado" xfId="9501" builtinId="9" hidden="1"/>
    <cellStyle name="Hipervínculo visitado" xfId="9503" builtinId="9" hidden="1"/>
    <cellStyle name="Hipervínculo visitado" xfId="9505" builtinId="9" hidden="1"/>
    <cellStyle name="Hipervínculo visitado" xfId="9507" builtinId="9" hidden="1"/>
    <cellStyle name="Hipervínculo visitado" xfId="9509" builtinId="9" hidden="1"/>
    <cellStyle name="Hipervínculo visitado" xfId="9511" builtinId="9" hidden="1"/>
    <cellStyle name="Hipervínculo visitado" xfId="9513" builtinId="9" hidden="1"/>
    <cellStyle name="Hipervínculo visitado" xfId="9515" builtinId="9" hidden="1"/>
    <cellStyle name="Hipervínculo visitado" xfId="9517" builtinId="9" hidden="1"/>
    <cellStyle name="Hipervínculo visitado" xfId="9519" builtinId="9" hidden="1"/>
    <cellStyle name="Hipervínculo visitado" xfId="9521" builtinId="9" hidden="1"/>
    <cellStyle name="Hipervínculo visitado" xfId="9523" builtinId="9" hidden="1"/>
    <cellStyle name="Hipervínculo visitado" xfId="9525" builtinId="9" hidden="1"/>
    <cellStyle name="Hipervínculo visitado" xfId="9527" builtinId="9" hidden="1"/>
    <cellStyle name="Hipervínculo visitado" xfId="9529" builtinId="9" hidden="1"/>
    <cellStyle name="Hipervínculo visitado" xfId="9531" builtinId="9" hidden="1"/>
    <cellStyle name="Hipervínculo visitado" xfId="9533" builtinId="9" hidden="1"/>
    <cellStyle name="Hipervínculo visitado" xfId="9535" builtinId="9" hidden="1"/>
    <cellStyle name="Hipervínculo visitado" xfId="9537" builtinId="9" hidden="1"/>
    <cellStyle name="Hipervínculo visitado" xfId="9539" builtinId="9" hidden="1"/>
    <cellStyle name="Hipervínculo visitado" xfId="9541" builtinId="9" hidden="1"/>
    <cellStyle name="Hipervínculo visitado" xfId="9543" builtinId="9" hidden="1"/>
    <cellStyle name="Hipervínculo visitado" xfId="9545" builtinId="9" hidden="1"/>
    <cellStyle name="Hipervínculo visitado" xfId="9547" builtinId="9" hidden="1"/>
    <cellStyle name="Hipervínculo visitado" xfId="9549" builtinId="9" hidden="1"/>
    <cellStyle name="Hipervínculo visitado" xfId="9551" builtinId="9" hidden="1"/>
    <cellStyle name="Hipervínculo visitado" xfId="9553" builtinId="9" hidden="1"/>
    <cellStyle name="Hipervínculo visitado" xfId="9555" builtinId="9" hidden="1"/>
    <cellStyle name="Hipervínculo visitado" xfId="9557" builtinId="9" hidden="1"/>
    <cellStyle name="Hipervínculo visitado" xfId="9559" builtinId="9" hidden="1"/>
    <cellStyle name="Hipervínculo visitado" xfId="9561" builtinId="9" hidden="1"/>
    <cellStyle name="Hipervínculo visitado" xfId="9563" builtinId="9" hidden="1"/>
    <cellStyle name="Hipervínculo visitado" xfId="9565" builtinId="9" hidden="1"/>
    <cellStyle name="Hipervínculo visitado" xfId="9567" builtinId="9" hidden="1"/>
    <cellStyle name="Hipervínculo visitado" xfId="9569" builtinId="9" hidden="1"/>
    <cellStyle name="Hipervínculo visitado" xfId="9571" builtinId="9" hidden="1"/>
    <cellStyle name="Hipervínculo visitado" xfId="9573" builtinId="9" hidden="1"/>
    <cellStyle name="Hipervínculo visitado" xfId="9575" builtinId="9" hidden="1"/>
    <cellStyle name="Hipervínculo visitado" xfId="9577" builtinId="9" hidden="1"/>
    <cellStyle name="Hipervínculo visitado" xfId="9579" builtinId="9" hidden="1"/>
    <cellStyle name="Hipervínculo visitado" xfId="9581" builtinId="9" hidden="1"/>
    <cellStyle name="Hipervínculo visitado" xfId="9583" builtinId="9" hidden="1"/>
    <cellStyle name="Hipervínculo visitado" xfId="9585" builtinId="9" hidden="1"/>
    <cellStyle name="Hipervínculo visitado" xfId="9587" builtinId="9" hidden="1"/>
    <cellStyle name="Hipervínculo visitado" xfId="9589" builtinId="9" hidden="1"/>
    <cellStyle name="Hipervínculo visitado" xfId="9591" builtinId="9" hidden="1"/>
    <cellStyle name="Hipervínculo visitado" xfId="9593" builtinId="9" hidden="1"/>
    <cellStyle name="Hipervínculo visitado" xfId="9595" builtinId="9" hidden="1"/>
    <cellStyle name="Hipervínculo visitado" xfId="9597" builtinId="9" hidden="1"/>
    <cellStyle name="Hipervínculo visitado" xfId="9599" builtinId="9" hidden="1"/>
    <cellStyle name="Hipervínculo visitado" xfId="9601" builtinId="9" hidden="1"/>
    <cellStyle name="Hipervínculo visitado" xfId="9603" builtinId="9" hidden="1"/>
    <cellStyle name="Hipervínculo visitado" xfId="9605" builtinId="9" hidden="1"/>
    <cellStyle name="Hipervínculo visitado" xfId="9607" builtinId="9" hidden="1"/>
    <cellStyle name="Hipervínculo visitado" xfId="9609" builtinId="9" hidden="1"/>
    <cellStyle name="Hipervínculo visitado" xfId="9611" builtinId="9" hidden="1"/>
    <cellStyle name="Hipervínculo visitado" xfId="9613" builtinId="9" hidden="1"/>
    <cellStyle name="Hipervínculo visitado" xfId="9615" builtinId="9" hidden="1"/>
    <cellStyle name="Hipervínculo visitado" xfId="9617" builtinId="9" hidden="1"/>
    <cellStyle name="Hipervínculo visitado" xfId="9619" builtinId="9" hidden="1"/>
    <cellStyle name="Hipervínculo visitado" xfId="9621" builtinId="9" hidden="1"/>
    <cellStyle name="Hipervínculo visitado" xfId="9623" builtinId="9" hidden="1"/>
    <cellStyle name="Hipervínculo visitado" xfId="9625" builtinId="9" hidden="1"/>
    <cellStyle name="Hipervínculo visitado" xfId="9627" builtinId="9" hidden="1"/>
    <cellStyle name="Hipervínculo visitado" xfId="9629" builtinId="9" hidden="1"/>
    <cellStyle name="Hipervínculo visitado" xfId="9631" builtinId="9" hidden="1"/>
    <cellStyle name="Hipervínculo visitado" xfId="9633" builtinId="9" hidden="1"/>
    <cellStyle name="Hipervínculo visitado" xfId="9635" builtinId="9" hidden="1"/>
    <cellStyle name="Hipervínculo visitado" xfId="9637" builtinId="9" hidden="1"/>
    <cellStyle name="Hipervínculo visitado" xfId="9639" builtinId="9" hidden="1"/>
    <cellStyle name="Hipervínculo visitado" xfId="9641" builtinId="9" hidden="1"/>
    <cellStyle name="Hipervínculo visitado" xfId="9643" builtinId="9" hidden="1"/>
    <cellStyle name="Hipervínculo visitado" xfId="9645" builtinId="9" hidden="1"/>
    <cellStyle name="Hipervínculo visitado" xfId="9647" builtinId="9" hidden="1"/>
    <cellStyle name="Hipervínculo visitado" xfId="9649" builtinId="9" hidden="1"/>
    <cellStyle name="Hipervínculo visitado" xfId="9651" builtinId="9" hidden="1"/>
    <cellStyle name="Hipervínculo visitado" xfId="9653" builtinId="9" hidden="1"/>
    <cellStyle name="Hipervínculo visitado" xfId="9655" builtinId="9" hidden="1"/>
    <cellStyle name="Hipervínculo visitado" xfId="9657" builtinId="9" hidden="1"/>
    <cellStyle name="Hipervínculo visitado" xfId="9659" builtinId="9" hidden="1"/>
    <cellStyle name="Hipervínculo visitado" xfId="9661" builtinId="9" hidden="1"/>
    <cellStyle name="Hipervínculo visitado" xfId="9663" builtinId="9" hidden="1"/>
    <cellStyle name="Hipervínculo visitado" xfId="9665" builtinId="9" hidden="1"/>
    <cellStyle name="Hipervínculo visitado" xfId="9667" builtinId="9" hidden="1"/>
    <cellStyle name="Hipervínculo visitado" xfId="9669" builtinId="9" hidden="1"/>
    <cellStyle name="Hipervínculo visitado" xfId="9671" builtinId="9" hidden="1"/>
    <cellStyle name="Hipervínculo visitado" xfId="9673" builtinId="9" hidden="1"/>
    <cellStyle name="Hipervínculo visitado" xfId="9675" builtinId="9" hidden="1"/>
    <cellStyle name="Hipervínculo visitado" xfId="9677" builtinId="9" hidden="1"/>
    <cellStyle name="Hipervínculo visitado" xfId="9679" builtinId="9" hidden="1"/>
    <cellStyle name="Hipervínculo visitado" xfId="9681" builtinId="9" hidden="1"/>
    <cellStyle name="Hipervínculo visitado" xfId="9683" builtinId="9" hidden="1"/>
    <cellStyle name="Hipervínculo visitado" xfId="9685" builtinId="9" hidden="1"/>
    <cellStyle name="Hipervínculo visitado" xfId="9687" builtinId="9" hidden="1"/>
    <cellStyle name="Hipervínculo visitado" xfId="9689" builtinId="9" hidden="1"/>
    <cellStyle name="Hipervínculo visitado" xfId="9691" builtinId="9" hidden="1"/>
    <cellStyle name="Hipervínculo visitado" xfId="9693" builtinId="9" hidden="1"/>
    <cellStyle name="Hipervínculo visitado" xfId="9695" builtinId="9" hidden="1"/>
    <cellStyle name="Hipervínculo visitado" xfId="9697" builtinId="9" hidden="1"/>
    <cellStyle name="Hipervínculo visitado" xfId="9699" builtinId="9" hidden="1"/>
    <cellStyle name="Hipervínculo visitado" xfId="9701" builtinId="9" hidden="1"/>
    <cellStyle name="Hipervínculo visitado" xfId="9703" builtinId="9" hidden="1"/>
    <cellStyle name="Hipervínculo visitado" xfId="9705" builtinId="9" hidden="1"/>
    <cellStyle name="Hipervínculo visitado" xfId="9707" builtinId="9" hidden="1"/>
    <cellStyle name="Hipervínculo visitado" xfId="9709" builtinId="9" hidden="1"/>
    <cellStyle name="Hipervínculo visitado" xfId="9711" builtinId="9" hidden="1"/>
    <cellStyle name="Hipervínculo visitado" xfId="9713" builtinId="9" hidden="1"/>
    <cellStyle name="Hipervínculo visitado" xfId="9715" builtinId="9" hidden="1"/>
    <cellStyle name="Hipervínculo visitado" xfId="9717" builtinId="9" hidden="1"/>
    <cellStyle name="Hipervínculo visitado" xfId="9719" builtinId="9" hidden="1"/>
    <cellStyle name="Hipervínculo visitado" xfId="9721" builtinId="9" hidden="1"/>
    <cellStyle name="Hipervínculo visitado" xfId="9723" builtinId="9" hidden="1"/>
    <cellStyle name="Hipervínculo visitado" xfId="9725" builtinId="9" hidden="1"/>
    <cellStyle name="Hipervínculo visitado" xfId="9727" builtinId="9" hidden="1"/>
    <cellStyle name="Hipervínculo visitado" xfId="9729" builtinId="9" hidden="1"/>
    <cellStyle name="Hipervínculo visitado" xfId="9731" builtinId="9" hidden="1"/>
    <cellStyle name="Hipervínculo visitado" xfId="9733" builtinId="9" hidden="1"/>
    <cellStyle name="Hipervínculo visitado" xfId="9735" builtinId="9" hidden="1"/>
    <cellStyle name="Hipervínculo visitado" xfId="9737" builtinId="9" hidden="1"/>
    <cellStyle name="Hipervínculo visitado" xfId="9739" builtinId="9" hidden="1"/>
    <cellStyle name="Hipervínculo visitado" xfId="9741" builtinId="9" hidden="1"/>
    <cellStyle name="Hipervínculo visitado" xfId="9743" builtinId="9" hidden="1"/>
    <cellStyle name="Hipervínculo visitado" xfId="9745" builtinId="9" hidden="1"/>
    <cellStyle name="Hipervínculo visitado" xfId="9747" builtinId="9" hidden="1"/>
    <cellStyle name="Hipervínculo visitado" xfId="9749" builtinId="9" hidden="1"/>
    <cellStyle name="Hipervínculo visitado" xfId="9751" builtinId="9" hidden="1"/>
    <cellStyle name="Hipervínculo visitado" xfId="9753" builtinId="9" hidden="1"/>
    <cellStyle name="Hipervínculo visitado" xfId="9755" builtinId="9" hidden="1"/>
    <cellStyle name="Hipervínculo visitado" xfId="9757" builtinId="9" hidden="1"/>
    <cellStyle name="Hipervínculo visitado" xfId="9759" builtinId="9" hidden="1"/>
    <cellStyle name="Hipervínculo visitado" xfId="9761" builtinId="9" hidden="1"/>
    <cellStyle name="Hipervínculo visitado" xfId="9763" builtinId="9" hidden="1"/>
    <cellStyle name="Hipervínculo visitado" xfId="9765" builtinId="9" hidden="1"/>
    <cellStyle name="Hipervínculo visitado" xfId="9767" builtinId="9" hidden="1"/>
    <cellStyle name="Hipervínculo visitado" xfId="9769" builtinId="9" hidden="1"/>
    <cellStyle name="Hipervínculo visitado" xfId="9771" builtinId="9" hidden="1"/>
    <cellStyle name="Hipervínculo visitado" xfId="9773" builtinId="9" hidden="1"/>
    <cellStyle name="Hipervínculo visitado" xfId="9775" builtinId="9" hidden="1"/>
    <cellStyle name="Hipervínculo visitado" xfId="9777" builtinId="9" hidden="1"/>
    <cellStyle name="Hipervínculo visitado" xfId="9779" builtinId="9" hidden="1"/>
    <cellStyle name="Hipervínculo visitado" xfId="9781" builtinId="9" hidden="1"/>
    <cellStyle name="Hipervínculo visitado" xfId="9783" builtinId="9" hidden="1"/>
    <cellStyle name="Hipervínculo visitado" xfId="9785" builtinId="9" hidden="1"/>
    <cellStyle name="Hipervínculo visitado" xfId="9787" builtinId="9" hidden="1"/>
    <cellStyle name="Hipervínculo visitado" xfId="9789" builtinId="9" hidden="1"/>
    <cellStyle name="Hipervínculo visitado" xfId="9791" builtinId="9" hidden="1"/>
    <cellStyle name="Hipervínculo visitado" xfId="9793" builtinId="9" hidden="1"/>
    <cellStyle name="Hipervínculo visitado" xfId="9795" builtinId="9" hidden="1"/>
    <cellStyle name="Hipervínculo visitado" xfId="9797" builtinId="9" hidden="1"/>
    <cellStyle name="Hipervínculo visitado" xfId="9799" builtinId="9" hidden="1"/>
    <cellStyle name="Hipervínculo visitado" xfId="9801" builtinId="9" hidden="1"/>
    <cellStyle name="Hipervínculo visitado" xfId="9803" builtinId="9" hidden="1"/>
    <cellStyle name="Hipervínculo visitado" xfId="9805" builtinId="9" hidden="1"/>
    <cellStyle name="Hipervínculo visitado" xfId="9807" builtinId="9" hidden="1"/>
    <cellStyle name="Hipervínculo visitado" xfId="9809" builtinId="9" hidden="1"/>
    <cellStyle name="Hipervínculo visitado" xfId="9811" builtinId="9" hidden="1"/>
    <cellStyle name="Hipervínculo visitado" xfId="9813" builtinId="9" hidden="1"/>
    <cellStyle name="Hipervínculo visitado" xfId="9815" builtinId="9" hidden="1"/>
    <cellStyle name="Hipervínculo visitado" xfId="9817" builtinId="9" hidden="1"/>
    <cellStyle name="Hipervínculo visitado" xfId="9819" builtinId="9" hidden="1"/>
    <cellStyle name="Hipervínculo visitado" xfId="9821" builtinId="9" hidden="1"/>
    <cellStyle name="Hipervínculo visitado" xfId="9823" builtinId="9" hidden="1"/>
    <cellStyle name="Hipervínculo visitado" xfId="9825" builtinId="9" hidden="1"/>
    <cellStyle name="Hipervínculo visitado" xfId="9827" builtinId="9" hidden="1"/>
    <cellStyle name="Hipervínculo visitado" xfId="9829" builtinId="9" hidden="1"/>
    <cellStyle name="Hipervínculo visitado" xfId="9831" builtinId="9" hidden="1"/>
    <cellStyle name="Hipervínculo visitado" xfId="9833" builtinId="9" hidden="1"/>
    <cellStyle name="Hipervínculo visitado" xfId="9835" builtinId="9" hidden="1"/>
    <cellStyle name="Hipervínculo visitado" xfId="9837" builtinId="9" hidden="1"/>
    <cellStyle name="Hipervínculo visitado" xfId="9839" builtinId="9" hidden="1"/>
    <cellStyle name="Hipervínculo visitado" xfId="9841" builtinId="9" hidden="1"/>
    <cellStyle name="Hipervínculo visitado" xfId="9843" builtinId="9" hidden="1"/>
    <cellStyle name="Hipervínculo visitado" xfId="9845" builtinId="9" hidden="1"/>
    <cellStyle name="Hipervínculo visitado" xfId="9847" builtinId="9" hidden="1"/>
    <cellStyle name="Hipervínculo visitado" xfId="9849" builtinId="9" hidden="1"/>
    <cellStyle name="Hipervínculo visitado" xfId="9851" builtinId="9" hidden="1"/>
    <cellStyle name="Hipervínculo visitado" xfId="9853" builtinId="9" hidden="1"/>
    <cellStyle name="Hipervínculo visitado" xfId="9855" builtinId="9" hidden="1"/>
    <cellStyle name="Hipervínculo visitado" xfId="9857" builtinId="9" hidden="1"/>
    <cellStyle name="Hipervínculo visitado" xfId="9859" builtinId="9" hidden="1"/>
    <cellStyle name="Hipervínculo visitado" xfId="9861" builtinId="9" hidden="1"/>
    <cellStyle name="Hipervínculo visitado" xfId="9863" builtinId="9" hidden="1"/>
    <cellStyle name="Hipervínculo visitado" xfId="9865" builtinId="9" hidden="1"/>
    <cellStyle name="Hipervínculo visitado" xfId="9867" builtinId="9" hidden="1"/>
    <cellStyle name="Hipervínculo visitado" xfId="9869" builtinId="9" hidden="1"/>
    <cellStyle name="Hipervínculo visitado" xfId="9871" builtinId="9" hidden="1"/>
    <cellStyle name="Hipervínculo visitado" xfId="9873" builtinId="9" hidden="1"/>
    <cellStyle name="Hipervínculo visitado" xfId="9875" builtinId="9" hidden="1"/>
    <cellStyle name="Hipervínculo visitado" xfId="9877" builtinId="9" hidden="1"/>
    <cellStyle name="Hipervínculo visitado" xfId="9879" builtinId="9" hidden="1"/>
    <cellStyle name="Hipervínculo visitado" xfId="9881"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1" builtinId="9" hidden="1"/>
    <cellStyle name="Hipervínculo visitado" xfId="9893" builtinId="9" hidden="1"/>
    <cellStyle name="Hipervínculo visitado" xfId="9895" builtinId="9" hidden="1"/>
    <cellStyle name="Hipervínculo visitado" xfId="9897" builtinId="9" hidden="1"/>
    <cellStyle name="Hipervínculo visitado" xfId="9899" builtinId="9" hidden="1"/>
    <cellStyle name="Hipervínculo visitado" xfId="9901" builtinId="9" hidden="1"/>
    <cellStyle name="Hipervínculo visitado" xfId="9903" builtinId="9" hidden="1"/>
    <cellStyle name="Hipervínculo visitado" xfId="9905" builtinId="9" hidden="1"/>
    <cellStyle name="Hipervínculo visitado" xfId="9907" builtinId="9" hidden="1"/>
    <cellStyle name="Hipervínculo visitado" xfId="9909" builtinId="9" hidden="1"/>
    <cellStyle name="Hipervínculo visitado" xfId="9911" builtinId="9" hidden="1"/>
    <cellStyle name="Hipervínculo visitado" xfId="9913" builtinId="9" hidden="1"/>
    <cellStyle name="Hipervínculo visitado" xfId="9915" builtinId="9" hidden="1"/>
    <cellStyle name="Hipervínculo visitado" xfId="9917" builtinId="9" hidden="1"/>
    <cellStyle name="Hipervínculo visitado" xfId="9919" builtinId="9" hidden="1"/>
    <cellStyle name="Hipervínculo visitado" xfId="9921" builtinId="9" hidden="1"/>
    <cellStyle name="Hipervínculo visitado" xfId="9923" builtinId="9" hidden="1"/>
    <cellStyle name="Hipervínculo visitado" xfId="9925" builtinId="9" hidden="1"/>
    <cellStyle name="Hipervínculo visitado" xfId="9927" builtinId="9" hidden="1"/>
    <cellStyle name="Hipervínculo visitado" xfId="9929" builtinId="9" hidden="1"/>
    <cellStyle name="Hipervínculo visitado" xfId="9931" builtinId="9" hidden="1"/>
    <cellStyle name="Hipervínculo visitado" xfId="9933" builtinId="9" hidden="1"/>
    <cellStyle name="Hipervínculo visitado" xfId="9935" builtinId="9" hidden="1"/>
    <cellStyle name="Hipervínculo visitado" xfId="9937" builtinId="9" hidden="1"/>
    <cellStyle name="Hipervínculo visitado" xfId="9939" builtinId="9" hidden="1"/>
    <cellStyle name="Hipervínculo visitado" xfId="9941" builtinId="9" hidden="1"/>
    <cellStyle name="Hipervínculo visitado" xfId="9943" builtinId="9" hidden="1"/>
    <cellStyle name="Hipervínculo visitado" xfId="9945" builtinId="9" hidden="1"/>
    <cellStyle name="Hipervínculo visitado" xfId="9947" builtinId="9" hidden="1"/>
    <cellStyle name="Hipervínculo visitado" xfId="9949" builtinId="9" hidden="1"/>
    <cellStyle name="Hipervínculo visitado" xfId="9951" builtinId="9" hidden="1"/>
    <cellStyle name="Hipervínculo visitado" xfId="9953" builtinId="9" hidden="1"/>
    <cellStyle name="Hipervínculo visitado" xfId="9955" builtinId="9" hidden="1"/>
    <cellStyle name="Hipervínculo visitado" xfId="9957" builtinId="9" hidden="1"/>
    <cellStyle name="Hipervínculo visitado" xfId="9959" builtinId="9" hidden="1"/>
    <cellStyle name="Hipervínculo visitado" xfId="9961" builtinId="9" hidden="1"/>
    <cellStyle name="Hipervínculo visitado" xfId="9963" builtinId="9" hidden="1"/>
    <cellStyle name="Hipervínculo visitado" xfId="9965" builtinId="9" hidden="1"/>
    <cellStyle name="Hipervínculo visitado" xfId="9967" builtinId="9" hidden="1"/>
    <cellStyle name="Hipervínculo visitado" xfId="9969" builtinId="9" hidden="1"/>
    <cellStyle name="Hipervínculo visitado" xfId="9971" builtinId="9" hidden="1"/>
    <cellStyle name="Hipervínculo visitado" xfId="9973" builtinId="9" hidden="1"/>
    <cellStyle name="Hipervínculo visitado" xfId="9975" builtinId="9" hidden="1"/>
    <cellStyle name="Hipervínculo visitado" xfId="9977" builtinId="9" hidden="1"/>
    <cellStyle name="Hipervínculo visitado" xfId="9979" builtinId="9" hidden="1"/>
    <cellStyle name="Hipervínculo visitado" xfId="9981" builtinId="9" hidden="1"/>
    <cellStyle name="Hipervínculo visitado" xfId="9983" builtinId="9" hidden="1"/>
    <cellStyle name="Hipervínculo visitado" xfId="9985" builtinId="9" hidden="1"/>
    <cellStyle name="Hipervínculo visitado" xfId="9987" builtinId="9" hidden="1"/>
    <cellStyle name="Hipervínculo visitado" xfId="9989" builtinId="9" hidden="1"/>
    <cellStyle name="Hipervínculo visitado" xfId="9991" builtinId="9" hidden="1"/>
    <cellStyle name="Hipervínculo visitado" xfId="9993" builtinId="9" hidden="1"/>
    <cellStyle name="Hipervínculo visitado" xfId="9995" builtinId="9" hidden="1"/>
    <cellStyle name="Hipervínculo visitado" xfId="9997" builtinId="9" hidden="1"/>
    <cellStyle name="Hipervínculo visitado" xfId="9999" builtinId="9" hidden="1"/>
    <cellStyle name="Hipervínculo visitado" xfId="10001" builtinId="9" hidden="1"/>
    <cellStyle name="Hipervínculo visitado" xfId="10003" builtinId="9" hidden="1"/>
    <cellStyle name="Hipervínculo visitado" xfId="10005" builtinId="9" hidden="1"/>
    <cellStyle name="Hipervínculo visitado" xfId="10007" builtinId="9" hidden="1"/>
    <cellStyle name="Hipervínculo visitado" xfId="10009" builtinId="9" hidden="1"/>
    <cellStyle name="Hipervínculo visitado" xfId="10011" builtinId="9" hidden="1"/>
    <cellStyle name="Hipervínculo visitado" xfId="10013" builtinId="9" hidden="1"/>
    <cellStyle name="Hipervínculo visitado" xfId="10015" builtinId="9" hidden="1"/>
    <cellStyle name="Hipervínculo visitado" xfId="10017" builtinId="9" hidden="1"/>
    <cellStyle name="Hipervínculo visitado" xfId="10019" builtinId="9" hidden="1"/>
    <cellStyle name="Hipervínculo visitado" xfId="10021" builtinId="9" hidden="1"/>
    <cellStyle name="Hipervínculo visitado" xfId="10023" builtinId="9" hidden="1"/>
    <cellStyle name="Hipervínculo visitado" xfId="10025" builtinId="9" hidden="1"/>
    <cellStyle name="Hipervínculo visitado" xfId="10027" builtinId="9" hidden="1"/>
    <cellStyle name="Hipervínculo visitado" xfId="10029" builtinId="9" hidden="1"/>
    <cellStyle name="Hipervínculo visitado" xfId="10031" builtinId="9" hidden="1"/>
    <cellStyle name="Hipervínculo visitado" xfId="10033" builtinId="9" hidden="1"/>
    <cellStyle name="Hipervínculo visitado" xfId="10035" builtinId="9" hidden="1"/>
    <cellStyle name="Hipervínculo visitado" xfId="10037" builtinId="9" hidden="1"/>
    <cellStyle name="Hipervínculo visitado" xfId="10039" builtinId="9" hidden="1"/>
    <cellStyle name="Hipervínculo visitado" xfId="10041" builtinId="9" hidden="1"/>
    <cellStyle name="Hipervínculo visitado" xfId="10043" builtinId="9" hidden="1"/>
    <cellStyle name="Hipervínculo visitado" xfId="10045" builtinId="9" hidden="1"/>
    <cellStyle name="Hipervínculo visitado" xfId="10047" builtinId="9" hidden="1"/>
    <cellStyle name="Hipervínculo visitado" xfId="10049" builtinId="9" hidden="1"/>
    <cellStyle name="Hipervínculo visitado" xfId="10051" builtinId="9" hidden="1"/>
    <cellStyle name="Hipervínculo visitado" xfId="10053" builtinId="9" hidden="1"/>
    <cellStyle name="Hipervínculo visitado" xfId="10055" builtinId="9" hidden="1"/>
    <cellStyle name="Hipervínculo visitado" xfId="10057" builtinId="9" hidden="1"/>
    <cellStyle name="Hipervínculo visitado" xfId="10059" builtinId="9" hidden="1"/>
    <cellStyle name="Hipervínculo visitado" xfId="10061" builtinId="9" hidden="1"/>
    <cellStyle name="Hipervínculo visitado" xfId="10063" builtinId="9" hidden="1"/>
    <cellStyle name="Hipervínculo visitado" xfId="10065" builtinId="9" hidden="1"/>
    <cellStyle name="Hipervínculo visitado" xfId="10067" builtinId="9" hidden="1"/>
    <cellStyle name="Hipervínculo visitado" xfId="10069" builtinId="9" hidden="1"/>
    <cellStyle name="Hipervínculo visitado" xfId="10071" builtinId="9" hidden="1"/>
    <cellStyle name="Hipervínculo visitado" xfId="10073" builtinId="9" hidden="1"/>
    <cellStyle name="Hipervínculo visitado" xfId="10075" builtinId="9" hidden="1"/>
    <cellStyle name="Hipervínculo visitado" xfId="10077" builtinId="9" hidden="1"/>
    <cellStyle name="Hipervínculo visitado" xfId="10079" builtinId="9" hidden="1"/>
    <cellStyle name="Hipervínculo visitado" xfId="10081" builtinId="9" hidden="1"/>
    <cellStyle name="Hipervínculo visitado" xfId="10083" builtinId="9" hidden="1"/>
    <cellStyle name="Hipervínculo visitado" xfId="10085" builtinId="9" hidden="1"/>
    <cellStyle name="Hipervínculo visitado" xfId="10087" builtinId="9" hidden="1"/>
    <cellStyle name="Hipervínculo visitado" xfId="10089" builtinId="9" hidden="1"/>
    <cellStyle name="Hipervínculo visitado" xfId="10091" builtinId="9" hidden="1"/>
    <cellStyle name="Hipervínculo visitado" xfId="10093" builtinId="9" hidden="1"/>
    <cellStyle name="Hipervínculo visitado" xfId="10095" builtinId="9" hidden="1"/>
    <cellStyle name="Hipervínculo visitado" xfId="10097" builtinId="9" hidden="1"/>
    <cellStyle name="Hipervínculo visitado" xfId="10099" builtinId="9" hidden="1"/>
    <cellStyle name="Hipervínculo visitado" xfId="10101" builtinId="9" hidden="1"/>
    <cellStyle name="Hipervínculo visitado" xfId="10103" builtinId="9" hidden="1"/>
    <cellStyle name="Hipervínculo visitado" xfId="10105" builtinId="9" hidden="1"/>
    <cellStyle name="Hipervínculo visitado" xfId="10107" builtinId="9" hidden="1"/>
    <cellStyle name="Hipervínculo visitado" xfId="10109" builtinId="9" hidden="1"/>
    <cellStyle name="Hipervínculo visitado" xfId="10111" builtinId="9" hidden="1"/>
    <cellStyle name="Hipervínculo visitado" xfId="10113" builtinId="9" hidden="1"/>
    <cellStyle name="Hipervínculo visitado" xfId="10115" builtinId="9" hidden="1"/>
    <cellStyle name="Hipervínculo visitado" xfId="10117" builtinId="9" hidden="1"/>
    <cellStyle name="Hipervínculo visitado" xfId="10119" builtinId="9" hidden="1"/>
    <cellStyle name="Hipervínculo visitado" xfId="10121" builtinId="9" hidden="1"/>
    <cellStyle name="Hipervínculo visitado" xfId="10123" builtinId="9" hidden="1"/>
    <cellStyle name="Hipervínculo visitado" xfId="10125" builtinId="9" hidden="1"/>
    <cellStyle name="Hipervínculo visitado" xfId="10127" builtinId="9" hidden="1"/>
    <cellStyle name="Hipervínculo visitado" xfId="10129" builtinId="9" hidden="1"/>
    <cellStyle name="Hipervínculo visitado" xfId="10131" builtinId="9" hidden="1"/>
    <cellStyle name="Hipervínculo visitado" xfId="10133" builtinId="9" hidden="1"/>
    <cellStyle name="Hipervínculo visitado" xfId="10135" builtinId="9" hidden="1"/>
    <cellStyle name="Hipervínculo visitado" xfId="10137" builtinId="9" hidden="1"/>
    <cellStyle name="Hipervínculo visitado" xfId="10139" builtinId="9" hidden="1"/>
    <cellStyle name="Hipervínculo visitado" xfId="10141" builtinId="9" hidden="1"/>
    <cellStyle name="Hipervínculo visitado" xfId="10143" builtinId="9" hidden="1"/>
    <cellStyle name="Hipervínculo visitado" xfId="10145" builtinId="9" hidden="1"/>
    <cellStyle name="Hipervínculo visitado" xfId="10147" builtinId="9" hidden="1"/>
    <cellStyle name="Hipervínculo visitado" xfId="10149" builtinId="9" hidden="1"/>
    <cellStyle name="Hipervínculo visitado" xfId="10151" builtinId="9" hidden="1"/>
    <cellStyle name="Hipervínculo visitado" xfId="10153" builtinId="9" hidden="1"/>
    <cellStyle name="Hipervínculo visitado" xfId="10155" builtinId="9" hidden="1"/>
    <cellStyle name="Hipervínculo visitado" xfId="10157" builtinId="9" hidden="1"/>
    <cellStyle name="Hipervínculo visitado" xfId="10159" builtinId="9" hidden="1"/>
    <cellStyle name="Hipervínculo visitado" xfId="10161" builtinId="9" hidden="1"/>
    <cellStyle name="Hipervínculo visitado" xfId="10163" builtinId="9" hidden="1"/>
    <cellStyle name="Hipervínculo visitado" xfId="10165" builtinId="9" hidden="1"/>
    <cellStyle name="Hipervínculo visitado" xfId="10167" builtinId="9" hidden="1"/>
    <cellStyle name="Hipervínculo visitado" xfId="10169" builtinId="9" hidden="1"/>
    <cellStyle name="Hipervínculo visitado" xfId="10171" builtinId="9" hidden="1"/>
    <cellStyle name="Hipervínculo visitado" xfId="10173" builtinId="9" hidden="1"/>
    <cellStyle name="Hipervínculo visitado" xfId="10175" builtinId="9" hidden="1"/>
    <cellStyle name="Hipervínculo visitado" xfId="10177" builtinId="9" hidden="1"/>
    <cellStyle name="Hipervínculo visitado" xfId="10179" builtinId="9" hidden="1"/>
    <cellStyle name="Hipervínculo visitado" xfId="10181" builtinId="9" hidden="1"/>
    <cellStyle name="Hipervínculo visitado" xfId="10183" builtinId="9" hidden="1"/>
    <cellStyle name="Hipervínculo visitado" xfId="10185" builtinId="9" hidden="1"/>
    <cellStyle name="Hipervínculo visitado" xfId="10187" builtinId="9" hidden="1"/>
    <cellStyle name="Hipervínculo visitado" xfId="10189" builtinId="9" hidden="1"/>
    <cellStyle name="Hipervínculo visitado" xfId="10191" builtinId="9" hidden="1"/>
    <cellStyle name="Hipervínculo visitado" xfId="10193" builtinId="9" hidden="1"/>
    <cellStyle name="Hipervínculo visitado" xfId="10195" builtinId="9" hidden="1"/>
    <cellStyle name="Hipervínculo visitado" xfId="10197" builtinId="9" hidden="1"/>
    <cellStyle name="Hipervínculo visitado" xfId="10199" builtinId="9" hidden="1"/>
    <cellStyle name="Hipervínculo visitado" xfId="10201" builtinId="9" hidden="1"/>
    <cellStyle name="Hipervínculo visitado" xfId="10203" builtinId="9" hidden="1"/>
    <cellStyle name="Hipervínculo visitado" xfId="10205" builtinId="9" hidden="1"/>
    <cellStyle name="Hipervínculo visitado" xfId="10207" builtinId="9" hidden="1"/>
    <cellStyle name="Hipervínculo visitado" xfId="10209" builtinId="9" hidden="1"/>
    <cellStyle name="Hipervínculo visitado" xfId="10211" builtinId="9" hidden="1"/>
    <cellStyle name="Hipervínculo visitado" xfId="10213" builtinId="9" hidden="1"/>
    <cellStyle name="Hipervínculo visitado" xfId="10215" builtinId="9" hidden="1"/>
    <cellStyle name="Hipervínculo visitado" xfId="10217" builtinId="9" hidden="1"/>
    <cellStyle name="Hipervínculo visitado" xfId="10219" builtinId="9" hidden="1"/>
    <cellStyle name="Hipervínculo visitado" xfId="10221" builtinId="9" hidden="1"/>
    <cellStyle name="Hipervínculo visitado" xfId="10223" builtinId="9" hidden="1"/>
    <cellStyle name="Hipervínculo visitado" xfId="10225" builtinId="9" hidden="1"/>
    <cellStyle name="Hipervínculo visitado" xfId="10227" builtinId="9" hidden="1"/>
    <cellStyle name="Hipervínculo visitado" xfId="10229" builtinId="9" hidden="1"/>
    <cellStyle name="Hipervínculo visitado" xfId="10231" builtinId="9" hidden="1"/>
    <cellStyle name="Hipervínculo visitado" xfId="10233" builtinId="9" hidden="1"/>
    <cellStyle name="Hipervínculo visitado" xfId="10235" builtinId="9" hidden="1"/>
    <cellStyle name="Hipervínculo visitado" xfId="10237" builtinId="9" hidden="1"/>
    <cellStyle name="Hipervínculo visitado" xfId="10239" builtinId="9" hidden="1"/>
    <cellStyle name="Hipervínculo visitado" xfId="10241" builtinId="9" hidden="1"/>
    <cellStyle name="Hipervínculo visitado" xfId="10243" builtinId="9" hidden="1"/>
    <cellStyle name="Hipervínculo visitado" xfId="10245" builtinId="9" hidden="1"/>
    <cellStyle name="Hipervínculo visitado" xfId="10247" builtinId="9" hidden="1"/>
    <cellStyle name="Hipervínculo visitado" xfId="10249" builtinId="9" hidden="1"/>
    <cellStyle name="Hipervínculo visitado" xfId="10251" builtinId="9" hidden="1"/>
    <cellStyle name="Hipervínculo visitado" xfId="10253" builtinId="9" hidden="1"/>
    <cellStyle name="Hipervínculo visitado" xfId="10255" builtinId="9" hidden="1"/>
    <cellStyle name="Hipervínculo visitado" xfId="10257" builtinId="9" hidden="1"/>
    <cellStyle name="Hipervínculo visitado" xfId="10259" builtinId="9" hidden="1"/>
    <cellStyle name="Hipervínculo visitado" xfId="10261" builtinId="9" hidden="1"/>
    <cellStyle name="Hipervínculo visitado" xfId="10263" builtinId="9" hidden="1"/>
    <cellStyle name="Hipervínculo visitado" xfId="10265" builtinId="9" hidden="1"/>
    <cellStyle name="Hipervínculo visitado" xfId="10267" builtinId="9" hidden="1"/>
    <cellStyle name="Hipervínculo visitado" xfId="10269" builtinId="9" hidden="1"/>
    <cellStyle name="Hipervínculo visitado" xfId="10271" builtinId="9" hidden="1"/>
    <cellStyle name="Hipervínculo visitado" xfId="10273" builtinId="9" hidden="1"/>
    <cellStyle name="Hipervínculo visitado" xfId="10275" builtinId="9" hidden="1"/>
    <cellStyle name="Hipervínculo visitado" xfId="10277" builtinId="9" hidden="1"/>
    <cellStyle name="Hipervínculo visitado" xfId="10279" builtinId="9" hidden="1"/>
    <cellStyle name="Hipervínculo visitado" xfId="10281" builtinId="9" hidden="1"/>
    <cellStyle name="Hipervínculo visitado" xfId="10283" builtinId="9" hidden="1"/>
    <cellStyle name="Hipervínculo visitado" xfId="10285" builtinId="9" hidden="1"/>
    <cellStyle name="Hipervínculo visitado" xfId="10287" builtinId="9" hidden="1"/>
    <cellStyle name="Hipervínculo visitado" xfId="10289" builtinId="9" hidden="1"/>
    <cellStyle name="Hipervínculo visitado" xfId="10291" builtinId="9" hidden="1"/>
    <cellStyle name="Hipervínculo visitado" xfId="10293" builtinId="9" hidden="1"/>
    <cellStyle name="Hipervínculo visitado" xfId="10295" builtinId="9" hidden="1"/>
    <cellStyle name="Hipervínculo visitado" xfId="10297" builtinId="9" hidden="1"/>
    <cellStyle name="Hipervínculo visitado" xfId="10299" builtinId="9" hidden="1"/>
    <cellStyle name="Hipervínculo visitado" xfId="10301" builtinId="9" hidden="1"/>
    <cellStyle name="Hipervínculo visitado" xfId="10303" builtinId="9" hidden="1"/>
    <cellStyle name="Hipervínculo visitado" xfId="10305" builtinId="9" hidden="1"/>
    <cellStyle name="Hipervínculo visitado" xfId="10307" builtinId="9" hidden="1"/>
    <cellStyle name="Hipervínculo visitado" xfId="10309" builtinId="9" hidden="1"/>
    <cellStyle name="Hipervínculo visitado" xfId="10311" builtinId="9" hidden="1"/>
    <cellStyle name="Hipervínculo visitado" xfId="10313" builtinId="9" hidden="1"/>
    <cellStyle name="Hipervínculo visitado" xfId="10315" builtinId="9" hidden="1"/>
    <cellStyle name="Hipervínculo visitado" xfId="10317" builtinId="9" hidden="1"/>
    <cellStyle name="Hipervínculo visitado" xfId="10319" builtinId="9" hidden="1"/>
    <cellStyle name="Hipervínculo visitado" xfId="10321" builtinId="9" hidden="1"/>
    <cellStyle name="Hipervínculo visitado" xfId="10323" builtinId="9" hidden="1"/>
    <cellStyle name="Hipervínculo visitado" xfId="10325" builtinId="9" hidden="1"/>
    <cellStyle name="Hipervínculo visitado" xfId="10327" builtinId="9" hidden="1"/>
    <cellStyle name="Hipervínculo visitado" xfId="10329" builtinId="9" hidden="1"/>
    <cellStyle name="Hipervínculo visitado" xfId="10331" builtinId="9" hidden="1"/>
    <cellStyle name="Hipervínculo visitado" xfId="10333" builtinId="9" hidden="1"/>
    <cellStyle name="Hipervínculo visitado" xfId="10335" builtinId="9" hidden="1"/>
    <cellStyle name="Hipervínculo visitado" xfId="10337" builtinId="9" hidden="1"/>
    <cellStyle name="Hipervínculo visitado" xfId="10339" builtinId="9" hidden="1"/>
    <cellStyle name="Hipervínculo visitado" xfId="10341" builtinId="9" hidden="1"/>
    <cellStyle name="Hipervínculo visitado" xfId="10343" builtinId="9" hidden="1"/>
    <cellStyle name="Hipervínculo visitado" xfId="10345" builtinId="9" hidden="1"/>
    <cellStyle name="Hipervínculo visitado" xfId="10347" builtinId="9" hidden="1"/>
    <cellStyle name="Hipervínculo visitado" xfId="10349" builtinId="9" hidden="1"/>
    <cellStyle name="Hipervínculo visitado" xfId="10351" builtinId="9" hidden="1"/>
    <cellStyle name="Hipervínculo visitado" xfId="10353" builtinId="9" hidden="1"/>
    <cellStyle name="Hipervínculo visitado" xfId="10355" builtinId="9" hidden="1"/>
    <cellStyle name="Hipervínculo visitado" xfId="10357" builtinId="9" hidden="1"/>
    <cellStyle name="Hipervínculo visitado" xfId="10359" builtinId="9" hidden="1"/>
    <cellStyle name="Hipervínculo visitado" xfId="10361" builtinId="9" hidden="1"/>
    <cellStyle name="Hipervínculo visitado" xfId="10363" builtinId="9" hidden="1"/>
    <cellStyle name="Hipervínculo visitado" xfId="10365" builtinId="9" hidden="1"/>
    <cellStyle name="Hipervínculo visitado" xfId="10367" builtinId="9" hidden="1"/>
    <cellStyle name="Hipervínculo visitado" xfId="10369" builtinId="9" hidden="1"/>
    <cellStyle name="Hipervínculo visitado" xfId="10371" builtinId="9" hidden="1"/>
    <cellStyle name="Hipervínculo visitado" xfId="10373" builtinId="9" hidden="1"/>
    <cellStyle name="Hipervínculo visitado" xfId="10375" builtinId="9" hidden="1"/>
    <cellStyle name="Hipervínculo visitado" xfId="10377" builtinId="9" hidden="1"/>
    <cellStyle name="Hipervínculo visitado" xfId="10379" builtinId="9" hidden="1"/>
    <cellStyle name="Hipervínculo visitado" xfId="10381" builtinId="9" hidden="1"/>
    <cellStyle name="Hipervínculo visitado" xfId="10383" builtinId="9" hidden="1"/>
    <cellStyle name="Hipervínculo visitado" xfId="10385" builtinId="9" hidden="1"/>
    <cellStyle name="Hipervínculo visitado" xfId="10387" builtinId="9" hidden="1"/>
    <cellStyle name="Hipervínculo visitado" xfId="10389" builtinId="9" hidden="1"/>
    <cellStyle name="Hipervínculo visitado" xfId="10391" builtinId="9" hidden="1"/>
    <cellStyle name="Hipervínculo visitado" xfId="10393" builtinId="9" hidden="1"/>
    <cellStyle name="Hipervínculo visitado" xfId="10395" builtinId="9" hidden="1"/>
    <cellStyle name="Hipervínculo visitado" xfId="10397" builtinId="9" hidden="1"/>
    <cellStyle name="Hipervínculo visitado" xfId="10399" builtinId="9" hidden="1"/>
    <cellStyle name="Hipervínculo visitado" xfId="10401" builtinId="9" hidden="1"/>
    <cellStyle name="Hipervínculo visitado" xfId="10403" builtinId="9" hidden="1"/>
    <cellStyle name="Hipervínculo visitado" xfId="10405" builtinId="9" hidden="1"/>
    <cellStyle name="Hipervínculo visitado" xfId="10407" builtinId="9" hidden="1"/>
    <cellStyle name="Hipervínculo visitado" xfId="10409" builtinId="9" hidden="1"/>
    <cellStyle name="Hipervínculo visitado" xfId="10411" builtinId="9" hidden="1"/>
    <cellStyle name="Hipervínculo visitado" xfId="10413" builtinId="9" hidden="1"/>
    <cellStyle name="Hipervínculo visitado" xfId="10415" builtinId="9" hidden="1"/>
    <cellStyle name="Hipervínculo visitado" xfId="10417" builtinId="9" hidden="1"/>
    <cellStyle name="Hipervínculo visitado" xfId="10419" builtinId="9" hidden="1"/>
    <cellStyle name="Hipervínculo visitado" xfId="10421" builtinId="9" hidden="1"/>
    <cellStyle name="Hipervínculo visitado" xfId="10423" builtinId="9" hidden="1"/>
    <cellStyle name="Hipervínculo visitado" xfId="10425" builtinId="9" hidden="1"/>
    <cellStyle name="Hipervínculo visitado" xfId="10427" builtinId="9" hidden="1"/>
    <cellStyle name="Hipervínculo visitado" xfId="10429" builtinId="9" hidden="1"/>
    <cellStyle name="Hipervínculo visitado" xfId="10431" builtinId="9" hidden="1"/>
    <cellStyle name="Hipervínculo visitado" xfId="10433" builtinId="9" hidden="1"/>
    <cellStyle name="Hipervínculo visitado" xfId="10435" builtinId="9" hidden="1"/>
    <cellStyle name="Hipervínculo visitado" xfId="10437" builtinId="9" hidden="1"/>
    <cellStyle name="Hipervínculo visitado" xfId="10439" builtinId="9" hidden="1"/>
    <cellStyle name="Hipervínculo visitado" xfId="10441" builtinId="9" hidden="1"/>
    <cellStyle name="Hipervínculo visitado" xfId="10443" builtinId="9" hidden="1"/>
    <cellStyle name="Hipervínculo visitado" xfId="10445" builtinId="9" hidden="1"/>
    <cellStyle name="Hipervínculo visitado" xfId="10447" builtinId="9" hidden="1"/>
    <cellStyle name="Hipervínculo visitado" xfId="10449" builtinId="9" hidden="1"/>
    <cellStyle name="Hipervínculo visitado" xfId="10451" builtinId="9" hidden="1"/>
    <cellStyle name="Hipervínculo visitado" xfId="10453" builtinId="9" hidden="1"/>
    <cellStyle name="Hipervínculo visitado" xfId="10455" builtinId="9" hidden="1"/>
    <cellStyle name="Hipervínculo visitado" xfId="10457" builtinId="9" hidden="1"/>
    <cellStyle name="Hipervínculo visitado" xfId="10459" builtinId="9" hidden="1"/>
    <cellStyle name="Hipervínculo visitado" xfId="10461" builtinId="9" hidden="1"/>
    <cellStyle name="Hipervínculo visitado" xfId="10463" builtinId="9" hidden="1"/>
    <cellStyle name="Hipervínculo visitado" xfId="10465" builtinId="9" hidden="1"/>
    <cellStyle name="Hipervínculo visitado" xfId="10467" builtinId="9" hidden="1"/>
    <cellStyle name="Hipervínculo visitado" xfId="10469" builtinId="9" hidden="1"/>
    <cellStyle name="Hipervínculo visitado" xfId="10471" builtinId="9" hidden="1"/>
    <cellStyle name="Hipervínculo visitado" xfId="10473" builtinId="9" hidden="1"/>
    <cellStyle name="Hipervínculo visitado" xfId="10475" builtinId="9" hidden="1"/>
    <cellStyle name="Hipervínculo visitado" xfId="10477" builtinId="9" hidden="1"/>
    <cellStyle name="Hipervínculo visitado" xfId="10479" builtinId="9" hidden="1"/>
    <cellStyle name="Hipervínculo visitado" xfId="10481" builtinId="9" hidden="1"/>
    <cellStyle name="Hipervínculo visitado" xfId="10483" builtinId="9" hidden="1"/>
    <cellStyle name="Hipervínculo visitado" xfId="10485" builtinId="9" hidden="1"/>
    <cellStyle name="Hipervínculo visitado" xfId="10487" builtinId="9" hidden="1"/>
    <cellStyle name="Hipervínculo visitado" xfId="10489" builtinId="9" hidden="1"/>
    <cellStyle name="Hipervínculo visitado" xfId="10491" builtinId="9" hidden="1"/>
    <cellStyle name="Hipervínculo visitado" xfId="10493" builtinId="9" hidden="1"/>
    <cellStyle name="Hipervínculo visitado" xfId="10495" builtinId="9" hidden="1"/>
    <cellStyle name="Hipervínculo visitado" xfId="10497" builtinId="9" hidden="1"/>
    <cellStyle name="Hipervínculo visitado" xfId="10499" builtinId="9" hidden="1"/>
    <cellStyle name="Hipervínculo visitado" xfId="10501" builtinId="9" hidden="1"/>
    <cellStyle name="Hipervínculo visitado" xfId="10503" builtinId="9" hidden="1"/>
    <cellStyle name="Hipervínculo visitado" xfId="10505" builtinId="9" hidden="1"/>
    <cellStyle name="Hipervínculo visitado" xfId="10507" builtinId="9" hidden="1"/>
    <cellStyle name="Hipervínculo visitado" xfId="10509" builtinId="9" hidden="1"/>
    <cellStyle name="Hipervínculo visitado" xfId="10511" builtinId="9" hidden="1"/>
    <cellStyle name="Hipervínculo visitado" xfId="10513" builtinId="9" hidden="1"/>
    <cellStyle name="Hipervínculo visitado" xfId="10515" builtinId="9" hidden="1"/>
    <cellStyle name="Hipervínculo visitado" xfId="10517" builtinId="9" hidden="1"/>
    <cellStyle name="Hipervínculo visitado" xfId="10519" builtinId="9" hidden="1"/>
    <cellStyle name="Hipervínculo visitado" xfId="10521" builtinId="9" hidden="1"/>
    <cellStyle name="Hipervínculo visitado" xfId="10523" builtinId="9" hidden="1"/>
    <cellStyle name="Hipervínculo visitado" xfId="10525" builtinId="9" hidden="1"/>
    <cellStyle name="Hipervínculo visitado" xfId="10527" builtinId="9" hidden="1"/>
    <cellStyle name="Hipervínculo visitado" xfId="10529" builtinId="9" hidden="1"/>
    <cellStyle name="Hipervínculo visitado" xfId="10531" builtinId="9" hidden="1"/>
    <cellStyle name="Hipervínculo visitado" xfId="10533" builtinId="9" hidden="1"/>
    <cellStyle name="Hipervínculo visitado" xfId="10535" builtinId="9" hidden="1"/>
    <cellStyle name="Hipervínculo visitado" xfId="10537" builtinId="9" hidden="1"/>
    <cellStyle name="Hipervínculo visitado" xfId="10539" builtinId="9" hidden="1"/>
    <cellStyle name="Hipervínculo visitado" xfId="10541" builtinId="9" hidden="1"/>
    <cellStyle name="Hipervínculo visitado" xfId="10543" builtinId="9" hidden="1"/>
    <cellStyle name="Hipervínculo visitado" xfId="10545" builtinId="9" hidden="1"/>
    <cellStyle name="Hipervínculo visitado" xfId="10547" builtinId="9" hidden="1"/>
    <cellStyle name="Hipervínculo visitado" xfId="10549" builtinId="9" hidden="1"/>
    <cellStyle name="Hipervínculo visitado" xfId="10551" builtinId="9" hidden="1"/>
    <cellStyle name="Hipervínculo visitado" xfId="10553" builtinId="9" hidden="1"/>
    <cellStyle name="Hipervínculo visitado" xfId="10555" builtinId="9" hidden="1"/>
    <cellStyle name="Hipervínculo visitado" xfId="10557" builtinId="9" hidden="1"/>
    <cellStyle name="Hipervínculo visitado" xfId="10559" builtinId="9" hidden="1"/>
    <cellStyle name="Hipervínculo visitado" xfId="10561" builtinId="9" hidden="1"/>
    <cellStyle name="Hipervínculo visitado" xfId="10563" builtinId="9" hidden="1"/>
    <cellStyle name="Hipervínculo visitado" xfId="10565" builtinId="9" hidden="1"/>
    <cellStyle name="Hipervínculo visitado" xfId="10567" builtinId="9" hidden="1"/>
    <cellStyle name="Hipervínculo visitado" xfId="10569" builtinId="9" hidden="1"/>
    <cellStyle name="Hipervínculo visitado" xfId="10571" builtinId="9" hidden="1"/>
    <cellStyle name="Hipervínculo visitado" xfId="10573" builtinId="9" hidden="1"/>
    <cellStyle name="Hipervínculo visitado" xfId="10575" builtinId="9" hidden="1"/>
    <cellStyle name="Hipervínculo visitado" xfId="10577" builtinId="9" hidden="1"/>
    <cellStyle name="Hipervínculo visitado" xfId="10579" builtinId="9" hidden="1"/>
    <cellStyle name="Hipervínculo visitado" xfId="10581" builtinId="9" hidden="1"/>
    <cellStyle name="Hipervínculo visitado" xfId="10583" builtinId="9" hidden="1"/>
    <cellStyle name="Hipervínculo visitado" xfId="10585" builtinId="9" hidden="1"/>
    <cellStyle name="Hipervínculo visitado" xfId="10587" builtinId="9" hidden="1"/>
    <cellStyle name="Hipervínculo visitado" xfId="10589" builtinId="9" hidden="1"/>
    <cellStyle name="Hipervínculo visitado" xfId="10591" builtinId="9" hidden="1"/>
    <cellStyle name="Hipervínculo visitado" xfId="10593" builtinId="9" hidden="1"/>
    <cellStyle name="Hipervínculo visitado" xfId="10595" builtinId="9" hidden="1"/>
    <cellStyle name="Hipervínculo visitado" xfId="10597" builtinId="9" hidden="1"/>
    <cellStyle name="Hipervínculo visitado" xfId="10599" builtinId="9" hidden="1"/>
    <cellStyle name="Hipervínculo visitado" xfId="10601" builtinId="9" hidden="1"/>
    <cellStyle name="Hipervínculo visitado" xfId="10603" builtinId="9" hidden="1"/>
    <cellStyle name="Hipervínculo visitado" xfId="10605" builtinId="9" hidden="1"/>
    <cellStyle name="Hipervínculo visitado" xfId="10607" builtinId="9" hidden="1"/>
    <cellStyle name="Hipervínculo visitado" xfId="10609" builtinId="9" hidden="1"/>
    <cellStyle name="Hipervínculo visitado" xfId="10611" builtinId="9" hidden="1"/>
    <cellStyle name="Hipervínculo visitado" xfId="10613" builtinId="9" hidden="1"/>
    <cellStyle name="Hipervínculo visitado" xfId="10615" builtinId="9" hidden="1"/>
    <cellStyle name="Hipervínculo visitado" xfId="10617" builtinId="9" hidden="1"/>
    <cellStyle name="Hipervínculo visitado" xfId="10619" builtinId="9" hidden="1"/>
    <cellStyle name="Hipervínculo visitado" xfId="10621" builtinId="9" hidden="1"/>
    <cellStyle name="Hipervínculo visitado" xfId="10623" builtinId="9" hidden="1"/>
    <cellStyle name="Hipervínculo visitado" xfId="10625" builtinId="9" hidden="1"/>
    <cellStyle name="Hipervínculo visitado" xfId="10627" builtinId="9" hidden="1"/>
    <cellStyle name="Hipervínculo visitado" xfId="10629" builtinId="9" hidden="1"/>
    <cellStyle name="Hipervínculo visitado" xfId="10631" builtinId="9" hidden="1"/>
    <cellStyle name="Hipervínculo visitado" xfId="10633" builtinId="9" hidden="1"/>
    <cellStyle name="Hipervínculo visitado" xfId="10635" builtinId="9" hidden="1"/>
    <cellStyle name="Hipervínculo visitado" xfId="10637" builtinId="9" hidden="1"/>
    <cellStyle name="Hipervínculo visitado" xfId="10639" builtinId="9" hidden="1"/>
    <cellStyle name="Hipervínculo visitado" xfId="10641" builtinId="9" hidden="1"/>
    <cellStyle name="Hipervínculo visitado" xfId="10643" builtinId="9" hidden="1"/>
    <cellStyle name="Hipervínculo visitado" xfId="10645" builtinId="9" hidden="1"/>
    <cellStyle name="Hipervínculo visitado" xfId="10647" builtinId="9" hidden="1"/>
    <cellStyle name="Hipervínculo visitado" xfId="10649" builtinId="9" hidden="1"/>
    <cellStyle name="Hipervínculo visitado" xfId="10651" builtinId="9" hidden="1"/>
    <cellStyle name="Hipervínculo visitado" xfId="10653" builtinId="9" hidden="1"/>
    <cellStyle name="Hipervínculo visitado" xfId="10655" builtinId="9" hidden="1"/>
    <cellStyle name="Hipervínculo visitado" xfId="10657" builtinId="9" hidden="1"/>
    <cellStyle name="Hipervínculo visitado" xfId="10659" builtinId="9" hidden="1"/>
    <cellStyle name="Hipervínculo visitado" xfId="10661" builtinId="9" hidden="1"/>
    <cellStyle name="Hipervínculo visitado" xfId="10663" builtinId="9" hidden="1"/>
    <cellStyle name="Hipervínculo visitado" xfId="10665" builtinId="9" hidden="1"/>
    <cellStyle name="Hipervínculo visitado" xfId="10667" builtinId="9" hidden="1"/>
    <cellStyle name="Hipervínculo visitado" xfId="10669" builtinId="9" hidden="1"/>
    <cellStyle name="Hipervínculo visitado" xfId="10671" builtinId="9" hidden="1"/>
    <cellStyle name="Hipervínculo visitado" xfId="10673" builtinId="9" hidden="1"/>
    <cellStyle name="Hipervínculo visitado" xfId="10675" builtinId="9" hidden="1"/>
    <cellStyle name="Hipervínculo visitado" xfId="10677" builtinId="9" hidden="1"/>
    <cellStyle name="Hipervínculo visitado" xfId="10679" builtinId="9" hidden="1"/>
    <cellStyle name="Hipervínculo visitado" xfId="10681" builtinId="9" hidden="1"/>
    <cellStyle name="Hipervínculo visitado" xfId="10683" builtinId="9" hidden="1"/>
    <cellStyle name="Hipervínculo visitado" xfId="10685" builtinId="9" hidden="1"/>
    <cellStyle name="Hipervínculo visitado" xfId="10687" builtinId="9" hidden="1"/>
    <cellStyle name="Hipervínculo visitado" xfId="10689" builtinId="9" hidden="1"/>
    <cellStyle name="Hipervínculo visitado" xfId="10691" builtinId="9" hidden="1"/>
    <cellStyle name="Hipervínculo visitado" xfId="10693" builtinId="9" hidden="1"/>
    <cellStyle name="Hipervínculo visitado" xfId="10695" builtinId="9" hidden="1"/>
    <cellStyle name="Hipervínculo visitado" xfId="10697" builtinId="9" hidden="1"/>
    <cellStyle name="Hipervínculo visitado" xfId="10699" builtinId="9" hidden="1"/>
    <cellStyle name="Hipervínculo visitado" xfId="10701" builtinId="9" hidden="1"/>
    <cellStyle name="Hipervínculo visitado" xfId="10703" builtinId="9" hidden="1"/>
    <cellStyle name="Hipervínculo visitado" xfId="10705" builtinId="9" hidden="1"/>
    <cellStyle name="Hipervínculo visitado" xfId="10707" builtinId="9" hidden="1"/>
    <cellStyle name="Hipervínculo visitado" xfId="10709" builtinId="9" hidden="1"/>
    <cellStyle name="Hipervínculo visitado" xfId="10711" builtinId="9" hidden="1"/>
    <cellStyle name="Hipervínculo visitado" xfId="10713" builtinId="9" hidden="1"/>
    <cellStyle name="Hipervínculo visitado" xfId="10715" builtinId="9" hidden="1"/>
    <cellStyle name="Hipervínculo visitado" xfId="10717" builtinId="9" hidden="1"/>
    <cellStyle name="Hipervínculo visitado" xfId="10719" builtinId="9" hidden="1"/>
    <cellStyle name="Hipervínculo visitado" xfId="10721" builtinId="9" hidden="1"/>
    <cellStyle name="Hipervínculo visitado" xfId="10723" builtinId="9" hidden="1"/>
    <cellStyle name="Hipervínculo visitado" xfId="10725" builtinId="9" hidden="1"/>
    <cellStyle name="Hipervínculo visitado" xfId="10727" builtinId="9" hidden="1"/>
    <cellStyle name="Hipervínculo visitado" xfId="10729" builtinId="9" hidden="1"/>
    <cellStyle name="Hipervínculo visitado" xfId="10731" builtinId="9" hidden="1"/>
    <cellStyle name="Hipervínculo visitado" xfId="10733" builtinId="9" hidden="1"/>
    <cellStyle name="Hipervínculo visitado" xfId="10735" builtinId="9" hidden="1"/>
    <cellStyle name="Hipervínculo visitado" xfId="10737" builtinId="9" hidden="1"/>
    <cellStyle name="Hipervínculo visitado" xfId="10739" builtinId="9" hidden="1"/>
    <cellStyle name="Hipervínculo visitado" xfId="10741" builtinId="9" hidden="1"/>
    <cellStyle name="Hipervínculo visitado" xfId="10743" builtinId="9" hidden="1"/>
    <cellStyle name="Hipervínculo visitado" xfId="10745" builtinId="9" hidden="1"/>
    <cellStyle name="Hipervínculo visitado" xfId="10747" builtinId="9" hidden="1"/>
    <cellStyle name="Hipervínculo visitado" xfId="10749" builtinId="9" hidden="1"/>
    <cellStyle name="Hipervínculo visitado" xfId="10751" builtinId="9" hidden="1"/>
    <cellStyle name="Hipervínculo visitado" xfId="10753" builtinId="9" hidden="1"/>
    <cellStyle name="Hipervínculo visitado" xfId="10755" builtinId="9" hidden="1"/>
    <cellStyle name="Hipervínculo visitado" xfId="10757" builtinId="9" hidden="1"/>
    <cellStyle name="Hipervínculo visitado" xfId="10759" builtinId="9" hidden="1"/>
    <cellStyle name="Hipervínculo visitado" xfId="10761" builtinId="9" hidden="1"/>
    <cellStyle name="Hipervínculo visitado" xfId="10763" builtinId="9" hidden="1"/>
    <cellStyle name="Hipervínculo visitado" xfId="10765" builtinId="9" hidden="1"/>
    <cellStyle name="Hipervínculo visitado" xfId="10767" builtinId="9" hidden="1"/>
    <cellStyle name="Hipervínculo visitado" xfId="10769" builtinId="9" hidden="1"/>
    <cellStyle name="Hipervínculo visitado" xfId="10771" builtinId="9" hidden="1"/>
    <cellStyle name="Hipervínculo visitado" xfId="10773" builtinId="9" hidden="1"/>
    <cellStyle name="Hipervínculo visitado" xfId="10775" builtinId="9" hidden="1"/>
    <cellStyle name="Hipervínculo visitado" xfId="10777" builtinId="9" hidden="1"/>
    <cellStyle name="Hipervínculo visitado" xfId="10779" builtinId="9" hidden="1"/>
    <cellStyle name="Hipervínculo visitado" xfId="10781" builtinId="9" hidden="1"/>
    <cellStyle name="Hipervínculo visitado" xfId="10783" builtinId="9" hidden="1"/>
    <cellStyle name="Hipervínculo visitado" xfId="10785" builtinId="9" hidden="1"/>
    <cellStyle name="Hipervínculo visitado" xfId="10787" builtinId="9" hidden="1"/>
    <cellStyle name="Hipervínculo visitado" xfId="10789" builtinId="9" hidden="1"/>
    <cellStyle name="Hipervínculo visitado" xfId="10791" builtinId="9" hidden="1"/>
    <cellStyle name="Hipervínculo visitado" xfId="10793" builtinId="9" hidden="1"/>
    <cellStyle name="Hipervínculo visitado" xfId="10795" builtinId="9" hidden="1"/>
    <cellStyle name="Hipervínculo visitado" xfId="10797" builtinId="9" hidden="1"/>
    <cellStyle name="Hipervínculo visitado" xfId="10799" builtinId="9" hidden="1"/>
    <cellStyle name="Hipervínculo visitado" xfId="10801" builtinId="9" hidden="1"/>
    <cellStyle name="Hipervínculo visitado" xfId="10803" builtinId="9" hidden="1"/>
    <cellStyle name="Hipervínculo visitado" xfId="10805" builtinId="9" hidden="1"/>
    <cellStyle name="Hipervínculo visitado" xfId="10807" builtinId="9" hidden="1"/>
    <cellStyle name="Hipervínculo visitado" xfId="10809" builtinId="9" hidden="1"/>
    <cellStyle name="Hipervínculo visitado" xfId="10811" builtinId="9" hidden="1"/>
    <cellStyle name="Hipervínculo visitado" xfId="10813" builtinId="9" hidden="1"/>
    <cellStyle name="Hipervínculo visitado" xfId="10815" builtinId="9" hidden="1"/>
    <cellStyle name="Hipervínculo visitado" xfId="10817" builtinId="9" hidden="1"/>
    <cellStyle name="Hipervínculo visitado" xfId="10819" builtinId="9" hidden="1"/>
    <cellStyle name="Hipervínculo visitado" xfId="10821" builtinId="9" hidden="1"/>
    <cellStyle name="Hipervínculo visitado" xfId="10823" builtinId="9" hidden="1"/>
    <cellStyle name="Hipervínculo visitado" xfId="10825" builtinId="9" hidden="1"/>
    <cellStyle name="Hipervínculo visitado" xfId="10827" builtinId="9" hidden="1"/>
    <cellStyle name="Hipervínculo visitado" xfId="10829" builtinId="9" hidden="1"/>
    <cellStyle name="Hipervínculo visitado" xfId="10831" builtinId="9" hidden="1"/>
    <cellStyle name="Hipervínculo visitado" xfId="10833" builtinId="9" hidden="1"/>
    <cellStyle name="Hipervínculo visitado" xfId="10835" builtinId="9" hidden="1"/>
    <cellStyle name="Hipervínculo visitado" xfId="10837" builtinId="9" hidden="1"/>
    <cellStyle name="Hipervínculo visitado" xfId="10839" builtinId="9" hidden="1"/>
    <cellStyle name="Hipervínculo visitado" xfId="10841" builtinId="9" hidden="1"/>
    <cellStyle name="Hipervínculo visitado" xfId="10843" builtinId="9" hidden="1"/>
    <cellStyle name="Hipervínculo visitado" xfId="10845" builtinId="9" hidden="1"/>
    <cellStyle name="Hipervínculo visitado" xfId="10847" builtinId="9" hidden="1"/>
    <cellStyle name="Hipervínculo visitado" xfId="10849" builtinId="9" hidden="1"/>
    <cellStyle name="Hipervínculo visitado" xfId="10851" builtinId="9" hidden="1"/>
    <cellStyle name="Hipervínculo visitado" xfId="10853" builtinId="9" hidden="1"/>
    <cellStyle name="Hipervínculo visitado" xfId="10855" builtinId="9" hidden="1"/>
    <cellStyle name="Hipervínculo visitado" xfId="10857" builtinId="9" hidden="1"/>
    <cellStyle name="Hipervínculo visitado" xfId="10859" builtinId="9" hidden="1"/>
    <cellStyle name="Hipervínculo visitado" xfId="10861" builtinId="9" hidden="1"/>
    <cellStyle name="Hipervínculo visitado" xfId="10863" builtinId="9" hidden="1"/>
    <cellStyle name="Hipervínculo visitado" xfId="10865" builtinId="9" hidden="1"/>
    <cellStyle name="Hipervínculo visitado" xfId="10867" builtinId="9" hidden="1"/>
    <cellStyle name="Hipervínculo visitado" xfId="10869" builtinId="9" hidden="1"/>
    <cellStyle name="Hipervínculo visitado" xfId="10871" builtinId="9" hidden="1"/>
    <cellStyle name="Hipervínculo visitado" xfId="10873" builtinId="9" hidden="1"/>
    <cellStyle name="Hipervínculo visitado" xfId="10875" builtinId="9" hidden="1"/>
    <cellStyle name="Hipervínculo visitado" xfId="10877" builtinId="9" hidden="1"/>
    <cellStyle name="Hipervínculo visitado" xfId="10879" builtinId="9" hidden="1"/>
    <cellStyle name="Hipervínculo visitado" xfId="10881" builtinId="9" hidden="1"/>
    <cellStyle name="Hipervínculo visitado" xfId="10883" builtinId="9" hidden="1"/>
    <cellStyle name="Hipervínculo visitado" xfId="10885" builtinId="9" hidden="1"/>
    <cellStyle name="Hipervínculo visitado" xfId="10887" builtinId="9" hidden="1"/>
    <cellStyle name="Hipervínculo visitado" xfId="10889" builtinId="9" hidden="1"/>
    <cellStyle name="Hipervínculo visitado" xfId="10891" builtinId="9" hidden="1"/>
    <cellStyle name="Hipervínculo visitado" xfId="10893" builtinId="9" hidden="1"/>
    <cellStyle name="Hipervínculo visitado" xfId="10895" builtinId="9" hidden="1"/>
    <cellStyle name="Hipervínculo visitado" xfId="10897" builtinId="9" hidden="1"/>
    <cellStyle name="Hipervínculo visitado" xfId="10899" builtinId="9" hidden="1"/>
    <cellStyle name="Hipervínculo visitado" xfId="10901" builtinId="9" hidden="1"/>
    <cellStyle name="Hipervínculo visitado" xfId="10903" builtinId="9" hidden="1"/>
    <cellStyle name="Hipervínculo visitado" xfId="10905" builtinId="9" hidden="1"/>
    <cellStyle name="Hipervínculo visitado" xfId="10907"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Hipervínculo visitado" xfId="10923" builtinId="9" hidden="1"/>
    <cellStyle name="Hipervínculo visitado" xfId="10925" builtinId="9" hidden="1"/>
    <cellStyle name="Hipervínculo visitado" xfId="10927" builtinId="9" hidden="1"/>
    <cellStyle name="Hipervínculo visitado" xfId="10929" builtinId="9" hidden="1"/>
    <cellStyle name="Hipervínculo visitado" xfId="10931" builtinId="9" hidden="1"/>
    <cellStyle name="Hipervínculo visitado" xfId="10933" builtinId="9" hidden="1"/>
    <cellStyle name="Hipervínculo visitado" xfId="10935" builtinId="9" hidden="1"/>
    <cellStyle name="Hipervínculo visitado" xfId="10937" builtinId="9" hidden="1"/>
    <cellStyle name="Hipervínculo visitado" xfId="10939" builtinId="9" hidden="1"/>
    <cellStyle name="Hipervínculo visitado" xfId="10941" builtinId="9" hidden="1"/>
    <cellStyle name="Hipervínculo visitado" xfId="10943" builtinId="9" hidden="1"/>
    <cellStyle name="Hipervínculo visitado" xfId="10945" builtinId="9" hidden="1"/>
    <cellStyle name="Hipervínculo visitado" xfId="10947" builtinId="9" hidden="1"/>
    <cellStyle name="Hipervínculo visitado" xfId="10949" builtinId="9" hidden="1"/>
    <cellStyle name="Hipervínculo visitado" xfId="10951" builtinId="9" hidden="1"/>
    <cellStyle name="Hipervínculo visitado" xfId="10953" builtinId="9" hidden="1"/>
    <cellStyle name="Hipervínculo visitado" xfId="10955" builtinId="9" hidden="1"/>
    <cellStyle name="Hipervínculo visitado" xfId="10957" builtinId="9" hidden="1"/>
    <cellStyle name="Hipervínculo visitado" xfId="10959" builtinId="9" hidden="1"/>
    <cellStyle name="Hipervínculo visitado" xfId="10961" builtinId="9" hidden="1"/>
    <cellStyle name="Hipervínculo visitado" xfId="10963" builtinId="9" hidden="1"/>
    <cellStyle name="Hipervínculo visitado" xfId="10965" builtinId="9" hidden="1"/>
    <cellStyle name="Hipervínculo visitado" xfId="10967" builtinId="9" hidden="1"/>
    <cellStyle name="Hipervínculo visitado" xfId="10969" builtinId="9" hidden="1"/>
    <cellStyle name="Hipervínculo visitado" xfId="10971" builtinId="9" hidden="1"/>
    <cellStyle name="Hipervínculo visitado" xfId="10973" builtinId="9" hidden="1"/>
    <cellStyle name="Hipervínculo visitado" xfId="10975" builtinId="9" hidden="1"/>
    <cellStyle name="Hipervínculo visitado" xfId="10977" builtinId="9" hidden="1"/>
    <cellStyle name="Hipervínculo visitado" xfId="10979" builtinId="9" hidden="1"/>
    <cellStyle name="Hipervínculo visitado" xfId="10981" builtinId="9" hidden="1"/>
    <cellStyle name="Hipervínculo visitado" xfId="10983" builtinId="9" hidden="1"/>
    <cellStyle name="Hipervínculo visitado" xfId="10985" builtinId="9" hidden="1"/>
    <cellStyle name="Hipervínculo visitado" xfId="10987" builtinId="9" hidden="1"/>
    <cellStyle name="Hipervínculo visitado" xfId="10989" builtinId="9" hidden="1"/>
    <cellStyle name="Hipervínculo visitado" xfId="10991" builtinId="9" hidden="1"/>
    <cellStyle name="Hipervínculo visitado" xfId="10993" builtinId="9" hidden="1"/>
    <cellStyle name="Hipervínculo visitado" xfId="10995" builtinId="9" hidden="1"/>
    <cellStyle name="Hipervínculo visitado" xfId="10997" builtinId="9" hidden="1"/>
    <cellStyle name="Hipervínculo visitado" xfId="10999" builtinId="9" hidden="1"/>
    <cellStyle name="Hipervínculo visitado" xfId="11001" builtinId="9" hidden="1"/>
    <cellStyle name="Hipervínculo visitado" xfId="11003" builtinId="9" hidden="1"/>
    <cellStyle name="Hipervínculo visitado" xfId="11005" builtinId="9" hidden="1"/>
    <cellStyle name="Hipervínculo visitado" xfId="11007" builtinId="9" hidden="1"/>
    <cellStyle name="Hipervínculo visitado" xfId="11009" builtinId="9" hidden="1"/>
    <cellStyle name="Hipervínculo visitado" xfId="11011" builtinId="9" hidden="1"/>
    <cellStyle name="Hipervínculo visitado" xfId="11013" builtinId="9" hidden="1"/>
    <cellStyle name="Hipervínculo visitado" xfId="11015" builtinId="9" hidden="1"/>
    <cellStyle name="Hipervínculo visitado" xfId="11017" builtinId="9" hidden="1"/>
    <cellStyle name="Hipervínculo visitado" xfId="11019" builtinId="9" hidden="1"/>
    <cellStyle name="Hipervínculo visitado" xfId="11021" builtinId="9" hidden="1"/>
    <cellStyle name="Hipervínculo visitado" xfId="11023" builtinId="9" hidden="1"/>
    <cellStyle name="Hipervínculo visitado" xfId="11025" builtinId="9" hidden="1"/>
    <cellStyle name="Hipervínculo visitado" xfId="11027" builtinId="9" hidden="1"/>
    <cellStyle name="Hipervínculo visitado" xfId="11029" builtinId="9" hidden="1"/>
    <cellStyle name="Hipervínculo visitado" xfId="11031" builtinId="9" hidden="1"/>
    <cellStyle name="Hipervínculo visitado" xfId="11033" builtinId="9" hidden="1"/>
    <cellStyle name="Hipervínculo visitado" xfId="11035" builtinId="9" hidden="1"/>
    <cellStyle name="Hipervínculo visitado" xfId="11037" builtinId="9" hidden="1"/>
    <cellStyle name="Hipervínculo visitado" xfId="11039" builtinId="9" hidden="1"/>
    <cellStyle name="Hipervínculo visitado" xfId="11041" builtinId="9" hidden="1"/>
    <cellStyle name="Hipervínculo visitado" xfId="11043" builtinId="9" hidden="1"/>
    <cellStyle name="Hipervínculo visitado" xfId="11045" builtinId="9" hidden="1"/>
    <cellStyle name="Hipervínculo visitado" xfId="11047" builtinId="9" hidden="1"/>
    <cellStyle name="Hipervínculo visitado" xfId="11049" builtinId="9" hidden="1"/>
    <cellStyle name="Hipervínculo visitado" xfId="11051" builtinId="9" hidden="1"/>
    <cellStyle name="Hipervínculo visitado" xfId="11053" builtinId="9" hidden="1"/>
    <cellStyle name="Hipervínculo visitado" xfId="11055" builtinId="9" hidden="1"/>
    <cellStyle name="Hipervínculo visitado" xfId="11057" builtinId="9" hidden="1"/>
    <cellStyle name="Hipervínculo visitado" xfId="11059" builtinId="9" hidden="1"/>
    <cellStyle name="Hipervínculo visitado" xfId="11061" builtinId="9" hidden="1"/>
    <cellStyle name="Hipervínculo visitado" xfId="11063" builtinId="9" hidden="1"/>
    <cellStyle name="Hipervínculo visitado" xfId="11065" builtinId="9" hidden="1"/>
    <cellStyle name="Hipervínculo visitado" xfId="11067" builtinId="9" hidden="1"/>
    <cellStyle name="Hipervínculo visitado" xfId="11069" builtinId="9" hidden="1"/>
    <cellStyle name="Hipervínculo visitado" xfId="11071" builtinId="9" hidden="1"/>
    <cellStyle name="Hipervínculo visitado" xfId="11073" builtinId="9" hidden="1"/>
    <cellStyle name="Hipervínculo visitado" xfId="11075" builtinId="9" hidden="1"/>
    <cellStyle name="Hipervínculo visitado" xfId="11077" builtinId="9" hidden="1"/>
    <cellStyle name="Hipervínculo visitado" xfId="11079" builtinId="9" hidden="1"/>
    <cellStyle name="Hipervínculo visitado" xfId="11081" builtinId="9" hidden="1"/>
    <cellStyle name="Hipervínculo visitado" xfId="11083" builtinId="9" hidden="1"/>
    <cellStyle name="Hipervínculo visitado" xfId="11085" builtinId="9" hidden="1"/>
    <cellStyle name="Hipervínculo visitado" xfId="11087" builtinId="9" hidden="1"/>
    <cellStyle name="Hipervínculo visitado" xfId="11089" builtinId="9" hidden="1"/>
    <cellStyle name="Hipervínculo visitado" xfId="11091" builtinId="9" hidden="1"/>
    <cellStyle name="Hipervínculo visitado" xfId="11093" builtinId="9" hidden="1"/>
    <cellStyle name="Hipervínculo visitado" xfId="11095" builtinId="9" hidden="1"/>
    <cellStyle name="Hipervínculo visitado" xfId="11097" builtinId="9" hidden="1"/>
    <cellStyle name="Hipervínculo visitado" xfId="11099" builtinId="9" hidden="1"/>
    <cellStyle name="Hipervínculo visitado" xfId="11101" builtinId="9" hidden="1"/>
    <cellStyle name="Hipervínculo visitado" xfId="11103" builtinId="9" hidden="1"/>
    <cellStyle name="Hipervínculo visitado" xfId="11105" builtinId="9" hidden="1"/>
    <cellStyle name="Hipervínculo visitado" xfId="11107" builtinId="9" hidden="1"/>
    <cellStyle name="Hipervínculo visitado" xfId="11109" builtinId="9" hidden="1"/>
    <cellStyle name="Hipervínculo visitado" xfId="11111" builtinId="9" hidden="1"/>
    <cellStyle name="Hipervínculo visitado" xfId="11113" builtinId="9" hidden="1"/>
    <cellStyle name="Hipervínculo visitado" xfId="11115" builtinId="9" hidden="1"/>
    <cellStyle name="Hipervínculo visitado" xfId="11117" builtinId="9" hidden="1"/>
    <cellStyle name="Hipervínculo visitado" xfId="11119" builtinId="9" hidden="1"/>
    <cellStyle name="Hipervínculo visitado" xfId="11121" builtinId="9" hidden="1"/>
    <cellStyle name="Hipervínculo visitado" xfId="11123" builtinId="9" hidden="1"/>
    <cellStyle name="Hipervínculo visitado" xfId="11125" builtinId="9" hidden="1"/>
    <cellStyle name="Hipervínculo visitado" xfId="11127" builtinId="9" hidden="1"/>
    <cellStyle name="Hipervínculo visitado" xfId="11129" builtinId="9" hidden="1"/>
    <cellStyle name="Hipervínculo visitado" xfId="11131" builtinId="9" hidden="1"/>
    <cellStyle name="Hipervínculo visitado" xfId="11133" builtinId="9" hidden="1"/>
    <cellStyle name="Hipervínculo visitado" xfId="11135" builtinId="9" hidden="1"/>
    <cellStyle name="Hipervínculo visitado" xfId="11137" builtinId="9" hidden="1"/>
    <cellStyle name="Hipervínculo visitado" xfId="11139" builtinId="9" hidden="1"/>
    <cellStyle name="Hipervínculo visitado" xfId="11141" builtinId="9" hidden="1"/>
    <cellStyle name="Hipervínculo visitado" xfId="11143" builtinId="9" hidden="1"/>
    <cellStyle name="Hipervínculo visitado" xfId="11145" builtinId="9" hidden="1"/>
    <cellStyle name="Hipervínculo visitado" xfId="11147" builtinId="9" hidden="1"/>
    <cellStyle name="Hipervínculo visitado" xfId="11149" builtinId="9" hidden="1"/>
    <cellStyle name="Hipervínculo visitado" xfId="11151" builtinId="9" hidden="1"/>
    <cellStyle name="Hipervínculo visitado" xfId="11153" builtinId="9" hidden="1"/>
    <cellStyle name="Hipervínculo visitado" xfId="11155" builtinId="9" hidden="1"/>
    <cellStyle name="Hipervínculo visitado" xfId="11157" builtinId="9" hidden="1"/>
    <cellStyle name="Hipervínculo visitado" xfId="11159" builtinId="9" hidden="1"/>
    <cellStyle name="Hipervínculo visitado" xfId="11161" builtinId="9" hidden="1"/>
    <cellStyle name="Hipervínculo visitado" xfId="11163" builtinId="9" hidden="1"/>
    <cellStyle name="Hipervínculo visitado" xfId="11165" builtinId="9" hidden="1"/>
    <cellStyle name="Hipervínculo visitado" xfId="11167" builtinId="9" hidden="1"/>
    <cellStyle name="Hipervínculo visitado" xfId="11169" builtinId="9" hidden="1"/>
    <cellStyle name="Hipervínculo visitado" xfId="11171" builtinId="9" hidden="1"/>
    <cellStyle name="Hipervínculo visitado" xfId="11173" builtinId="9" hidden="1"/>
    <cellStyle name="Hipervínculo visitado" xfId="11175" builtinId="9" hidden="1"/>
    <cellStyle name="Hipervínculo visitado" xfId="11177" builtinId="9" hidden="1"/>
    <cellStyle name="Hipervínculo visitado" xfId="11179" builtinId="9" hidden="1"/>
    <cellStyle name="Hipervínculo visitado" xfId="11181" builtinId="9" hidden="1"/>
    <cellStyle name="Hipervínculo visitado" xfId="11183" builtinId="9" hidden="1"/>
    <cellStyle name="Hipervínculo visitado" xfId="11185" builtinId="9" hidden="1"/>
    <cellStyle name="Hipervínculo visitado" xfId="11187" builtinId="9" hidden="1"/>
    <cellStyle name="Hipervínculo visitado" xfId="11189" builtinId="9" hidden="1"/>
    <cellStyle name="Hipervínculo visitado" xfId="11191" builtinId="9" hidden="1"/>
    <cellStyle name="Hipervínculo visitado" xfId="11193" builtinId="9" hidden="1"/>
    <cellStyle name="Hipervínculo visitado" xfId="11195" builtinId="9" hidden="1"/>
    <cellStyle name="Hipervínculo visitado" xfId="11197" builtinId="9" hidden="1"/>
    <cellStyle name="Hipervínculo visitado" xfId="11199" builtinId="9" hidden="1"/>
    <cellStyle name="Hipervínculo visitado" xfId="11201" builtinId="9" hidden="1"/>
    <cellStyle name="Hipervínculo visitado" xfId="11203" builtinId="9" hidden="1"/>
    <cellStyle name="Hipervínculo visitado" xfId="11205" builtinId="9" hidden="1"/>
    <cellStyle name="Hipervínculo visitado" xfId="11207" builtinId="9" hidden="1"/>
    <cellStyle name="Hipervínculo visitado" xfId="11209" builtinId="9" hidden="1"/>
    <cellStyle name="Hipervínculo visitado" xfId="11211" builtinId="9" hidden="1"/>
    <cellStyle name="Hipervínculo visitado" xfId="11213" builtinId="9" hidden="1"/>
    <cellStyle name="Hipervínculo visitado" xfId="11215" builtinId="9" hidden="1"/>
    <cellStyle name="Hipervínculo visitado" xfId="11217" builtinId="9" hidden="1"/>
    <cellStyle name="Hipervínculo visitado" xfId="11219" builtinId="9" hidden="1"/>
    <cellStyle name="Hipervínculo visitado" xfId="11221" builtinId="9" hidden="1"/>
    <cellStyle name="Hipervínculo visitado" xfId="11223" builtinId="9" hidden="1"/>
    <cellStyle name="Hipervínculo visitado" xfId="11225" builtinId="9" hidden="1"/>
    <cellStyle name="Hipervínculo visitado" xfId="11227" builtinId="9" hidden="1"/>
    <cellStyle name="Hipervínculo visitado" xfId="11229" builtinId="9" hidden="1"/>
    <cellStyle name="Hipervínculo visitado" xfId="11231" builtinId="9" hidden="1"/>
    <cellStyle name="Hipervínculo visitado" xfId="11233" builtinId="9" hidden="1"/>
    <cellStyle name="Hipervínculo visitado" xfId="11235" builtinId="9" hidden="1"/>
    <cellStyle name="Hipervínculo visitado" xfId="11237" builtinId="9" hidden="1"/>
    <cellStyle name="Hipervínculo visitado" xfId="11239" builtinId="9" hidden="1"/>
    <cellStyle name="Hipervínculo visitado" xfId="11241" builtinId="9" hidden="1"/>
    <cellStyle name="Hipervínculo visitado" xfId="11243" builtinId="9" hidden="1"/>
    <cellStyle name="Hipervínculo visitado" xfId="11245" builtinId="9" hidden="1"/>
    <cellStyle name="Hipervínculo visitado" xfId="11247" builtinId="9" hidden="1"/>
    <cellStyle name="Hipervínculo visitado" xfId="11249" builtinId="9" hidden="1"/>
    <cellStyle name="Hipervínculo visitado" xfId="11251" builtinId="9" hidden="1"/>
    <cellStyle name="Hipervínculo visitado" xfId="11253" builtinId="9" hidden="1"/>
    <cellStyle name="Hipervínculo visitado" xfId="11255" builtinId="9" hidden="1"/>
    <cellStyle name="Hipervínculo visitado" xfId="11257" builtinId="9" hidden="1"/>
    <cellStyle name="Hipervínculo visitado" xfId="11259" builtinId="9" hidden="1"/>
    <cellStyle name="Hipervínculo visitado" xfId="11261" builtinId="9" hidden="1"/>
    <cellStyle name="Hipervínculo visitado" xfId="11263" builtinId="9" hidden="1"/>
    <cellStyle name="Hipervínculo visitado" xfId="11265" builtinId="9" hidden="1"/>
    <cellStyle name="Hipervínculo visitado" xfId="11267" builtinId="9" hidden="1"/>
    <cellStyle name="Hipervínculo visitado" xfId="11269" builtinId="9" hidden="1"/>
    <cellStyle name="Hipervínculo visitado" xfId="11271" builtinId="9" hidden="1"/>
    <cellStyle name="Hipervínculo visitado" xfId="11273" builtinId="9" hidden="1"/>
    <cellStyle name="Hipervínculo visitado" xfId="11275" builtinId="9" hidden="1"/>
    <cellStyle name="Hipervínculo visitado" xfId="11277" builtinId="9" hidden="1"/>
    <cellStyle name="Hipervínculo visitado" xfId="11279" builtinId="9" hidden="1"/>
    <cellStyle name="Hipervínculo visitado" xfId="11281" builtinId="9" hidden="1"/>
    <cellStyle name="Hipervínculo visitado" xfId="11283" builtinId="9" hidden="1"/>
    <cellStyle name="Hipervínculo visitado" xfId="11285" builtinId="9" hidden="1"/>
    <cellStyle name="Hipervínculo visitado" xfId="11287" builtinId="9" hidden="1"/>
    <cellStyle name="Hipervínculo visitado" xfId="11289" builtinId="9" hidden="1"/>
    <cellStyle name="Hipervínculo visitado" xfId="11291" builtinId="9" hidden="1"/>
    <cellStyle name="Hipervínculo visitado" xfId="11293" builtinId="9" hidden="1"/>
    <cellStyle name="Hipervínculo visitado" xfId="11295" builtinId="9" hidden="1"/>
    <cellStyle name="Hipervínculo visitado" xfId="11297" builtinId="9" hidden="1"/>
    <cellStyle name="Hipervínculo visitado" xfId="11299" builtinId="9" hidden="1"/>
    <cellStyle name="Hipervínculo visitado" xfId="11301" builtinId="9" hidden="1"/>
    <cellStyle name="Hipervínculo visitado" xfId="11303" builtinId="9" hidden="1"/>
    <cellStyle name="Hipervínculo visitado" xfId="11305" builtinId="9" hidden="1"/>
    <cellStyle name="Hipervínculo visitado" xfId="11307" builtinId="9" hidden="1"/>
    <cellStyle name="Hipervínculo visitado" xfId="11309" builtinId="9" hidden="1"/>
    <cellStyle name="Hipervínculo visitado" xfId="11311" builtinId="9" hidden="1"/>
    <cellStyle name="Hipervínculo visitado" xfId="11313" builtinId="9" hidden="1"/>
    <cellStyle name="Hipervínculo visitado" xfId="11315" builtinId="9" hidden="1"/>
    <cellStyle name="Hipervínculo visitado" xfId="11317" builtinId="9" hidden="1"/>
    <cellStyle name="Hipervínculo visitado" xfId="11319" builtinId="9" hidden="1"/>
    <cellStyle name="Hipervínculo visitado" xfId="11321" builtinId="9" hidden="1"/>
    <cellStyle name="Hipervínculo visitado" xfId="11323" builtinId="9" hidden="1"/>
    <cellStyle name="Hipervínculo visitado" xfId="11325" builtinId="9" hidden="1"/>
    <cellStyle name="Hipervínculo visitado" xfId="11327" builtinId="9" hidden="1"/>
    <cellStyle name="Hipervínculo visitado" xfId="11329" builtinId="9" hidden="1"/>
    <cellStyle name="Hipervínculo visitado" xfId="11331" builtinId="9" hidden="1"/>
    <cellStyle name="Hipervínculo visitado" xfId="11333" builtinId="9" hidden="1"/>
    <cellStyle name="Hipervínculo visitado" xfId="11335" builtinId="9" hidden="1"/>
    <cellStyle name="Hipervínculo visitado" xfId="11337" builtinId="9" hidden="1"/>
    <cellStyle name="Hipervínculo visitado" xfId="11339" builtinId="9" hidden="1"/>
    <cellStyle name="Hipervínculo visitado" xfId="11341" builtinId="9" hidden="1"/>
    <cellStyle name="Hipervínculo visitado" xfId="11343" builtinId="9" hidden="1"/>
    <cellStyle name="Hipervínculo visitado" xfId="11345" builtinId="9" hidden="1"/>
    <cellStyle name="Hipervínculo visitado" xfId="11347" builtinId="9" hidden="1"/>
    <cellStyle name="Hipervínculo visitado" xfId="11349" builtinId="9" hidden="1"/>
    <cellStyle name="Hipervínculo visitado" xfId="11351" builtinId="9" hidden="1"/>
    <cellStyle name="Hipervínculo visitado" xfId="11353" builtinId="9" hidden="1"/>
    <cellStyle name="Hipervínculo visitado" xfId="11355" builtinId="9" hidden="1"/>
    <cellStyle name="Hipervínculo visitado" xfId="11357" builtinId="9" hidden="1"/>
    <cellStyle name="Hipervínculo visitado" xfId="11359" builtinId="9" hidden="1"/>
    <cellStyle name="Hipervínculo visitado" xfId="11361" builtinId="9" hidden="1"/>
    <cellStyle name="Hipervínculo visitado" xfId="11363" builtinId="9" hidden="1"/>
    <cellStyle name="Hipervínculo visitado" xfId="11365" builtinId="9" hidden="1"/>
    <cellStyle name="Hipervínculo visitado" xfId="11367" builtinId="9" hidden="1"/>
    <cellStyle name="Hipervínculo visitado" xfId="11369" builtinId="9" hidden="1"/>
    <cellStyle name="Hipervínculo visitado" xfId="11371" builtinId="9" hidden="1"/>
    <cellStyle name="Hipervínculo visitado" xfId="11373" builtinId="9" hidden="1"/>
    <cellStyle name="Hipervínculo visitado" xfId="11375" builtinId="9" hidden="1"/>
    <cellStyle name="Hipervínculo visitado" xfId="11377" builtinId="9" hidden="1"/>
    <cellStyle name="Hipervínculo visitado" xfId="11379" builtinId="9" hidden="1"/>
    <cellStyle name="Hipervínculo visitado" xfId="11381" builtinId="9" hidden="1"/>
    <cellStyle name="Hipervínculo visitado" xfId="11383" builtinId="9" hidden="1"/>
    <cellStyle name="Hipervínculo visitado" xfId="11385" builtinId="9" hidden="1"/>
    <cellStyle name="Hipervínculo visitado" xfId="11387" builtinId="9" hidden="1"/>
    <cellStyle name="Hipervínculo visitado" xfId="11389" builtinId="9" hidden="1"/>
    <cellStyle name="Hipervínculo visitado" xfId="11391" builtinId="9" hidden="1"/>
    <cellStyle name="Hipervínculo visitado" xfId="11393" builtinId="9" hidden="1"/>
    <cellStyle name="Hipervínculo visitado" xfId="11395" builtinId="9" hidden="1"/>
    <cellStyle name="Hipervínculo visitado" xfId="11397" builtinId="9" hidden="1"/>
    <cellStyle name="Hipervínculo visitado" xfId="11399" builtinId="9" hidden="1"/>
    <cellStyle name="Hipervínculo visitado" xfId="11401" builtinId="9" hidden="1"/>
    <cellStyle name="Hipervínculo visitado" xfId="11403" builtinId="9" hidden="1"/>
    <cellStyle name="Hipervínculo visitado" xfId="11405" builtinId="9" hidden="1"/>
    <cellStyle name="Hipervínculo visitado" xfId="11407" builtinId="9" hidden="1"/>
    <cellStyle name="Hipervínculo visitado" xfId="11409" builtinId="9" hidden="1"/>
    <cellStyle name="Hipervínculo visitado" xfId="11411" builtinId="9" hidden="1"/>
    <cellStyle name="Hipervínculo visitado" xfId="11413" builtinId="9" hidden="1"/>
    <cellStyle name="Hipervínculo visitado" xfId="11415" builtinId="9" hidden="1"/>
    <cellStyle name="Hipervínculo visitado" xfId="11417" builtinId="9" hidden="1"/>
    <cellStyle name="Hipervínculo visitado" xfId="11419" builtinId="9" hidden="1"/>
    <cellStyle name="Hipervínculo visitado" xfId="11421" builtinId="9" hidden="1"/>
    <cellStyle name="Hipervínculo visitado" xfId="11423" builtinId="9" hidden="1"/>
    <cellStyle name="Hipervínculo visitado" xfId="11425" builtinId="9" hidden="1"/>
    <cellStyle name="Hipervínculo visitado" xfId="11427" builtinId="9" hidden="1"/>
    <cellStyle name="Hipervínculo visitado" xfId="11429" builtinId="9" hidden="1"/>
    <cellStyle name="Hipervínculo visitado" xfId="11431" builtinId="9" hidden="1"/>
    <cellStyle name="Hipervínculo visitado" xfId="11433" builtinId="9" hidden="1"/>
    <cellStyle name="Hipervínculo visitado" xfId="11435" builtinId="9" hidden="1"/>
    <cellStyle name="Hipervínculo visitado" xfId="11437" builtinId="9" hidden="1"/>
    <cellStyle name="Hipervínculo visitado" xfId="11439" builtinId="9" hidden="1"/>
    <cellStyle name="Hipervínculo visitado" xfId="11441" builtinId="9" hidden="1"/>
    <cellStyle name="Hipervínculo visitado" xfId="11443" builtinId="9" hidden="1"/>
    <cellStyle name="Hipervínculo visitado" xfId="11445" builtinId="9" hidden="1"/>
    <cellStyle name="Hipervínculo visitado" xfId="11447" builtinId="9" hidden="1"/>
    <cellStyle name="Hipervínculo visitado" xfId="11449" builtinId="9" hidden="1"/>
    <cellStyle name="Hipervínculo visitado" xfId="11451" builtinId="9" hidden="1"/>
    <cellStyle name="Hipervínculo visitado" xfId="11453" builtinId="9" hidden="1"/>
    <cellStyle name="Hipervínculo visitado" xfId="11455" builtinId="9" hidden="1"/>
    <cellStyle name="Hipervínculo visitado" xfId="11457" builtinId="9" hidden="1"/>
    <cellStyle name="Hipervínculo visitado" xfId="11459" builtinId="9" hidden="1"/>
    <cellStyle name="Hipervínculo visitado" xfId="11461" builtinId="9" hidden="1"/>
    <cellStyle name="Hipervínculo visitado" xfId="11463" builtinId="9" hidden="1"/>
    <cellStyle name="Hipervínculo visitado" xfId="11465" builtinId="9" hidden="1"/>
    <cellStyle name="Hipervínculo visitado" xfId="11467" builtinId="9" hidden="1"/>
    <cellStyle name="Hipervínculo visitado" xfId="11469" builtinId="9" hidden="1"/>
    <cellStyle name="Hipervínculo visitado" xfId="11471" builtinId="9" hidden="1"/>
    <cellStyle name="Hipervínculo visitado" xfId="11473" builtinId="9" hidden="1"/>
    <cellStyle name="Hipervínculo visitado" xfId="11475" builtinId="9" hidden="1"/>
    <cellStyle name="Hipervínculo visitado" xfId="11477" builtinId="9" hidden="1"/>
    <cellStyle name="Hipervínculo visitado" xfId="11479" builtinId="9" hidden="1"/>
    <cellStyle name="Hipervínculo visitado" xfId="11481" builtinId="9" hidden="1"/>
    <cellStyle name="Hipervínculo visitado" xfId="11483" builtinId="9" hidden="1"/>
    <cellStyle name="Hipervínculo visitado" xfId="11485" builtinId="9" hidden="1"/>
    <cellStyle name="Hipervínculo visitado" xfId="11487" builtinId="9" hidden="1"/>
    <cellStyle name="Hipervínculo visitado" xfId="11489" builtinId="9" hidden="1"/>
    <cellStyle name="Hipervínculo visitado" xfId="11491" builtinId="9" hidden="1"/>
    <cellStyle name="Hipervínculo visitado" xfId="11493" builtinId="9" hidden="1"/>
    <cellStyle name="Hipervínculo visitado" xfId="11495" builtinId="9" hidden="1"/>
    <cellStyle name="Hipervínculo visitado" xfId="11497" builtinId="9" hidden="1"/>
    <cellStyle name="Hipervínculo visitado" xfId="11499" builtinId="9" hidden="1"/>
    <cellStyle name="Hipervínculo visitado" xfId="11501" builtinId="9" hidden="1"/>
    <cellStyle name="Hipervínculo visitado" xfId="11503" builtinId="9" hidden="1"/>
    <cellStyle name="Hipervínculo visitado" xfId="11505" builtinId="9" hidden="1"/>
    <cellStyle name="Hipervínculo visitado" xfId="11507" builtinId="9" hidden="1"/>
    <cellStyle name="Hipervínculo visitado" xfId="11509" builtinId="9" hidden="1"/>
    <cellStyle name="Hipervínculo visitado" xfId="11511" builtinId="9" hidden="1"/>
    <cellStyle name="Hipervínculo visitado" xfId="11513" builtinId="9" hidden="1"/>
    <cellStyle name="Hipervínculo visitado" xfId="11515" builtinId="9" hidden="1"/>
    <cellStyle name="Hipervínculo visitado" xfId="11517" builtinId="9" hidden="1"/>
    <cellStyle name="Hipervínculo visitado" xfId="11519" builtinId="9" hidden="1"/>
    <cellStyle name="Hipervínculo visitado" xfId="11521" builtinId="9" hidden="1"/>
    <cellStyle name="Hipervínculo visitado" xfId="11523" builtinId="9" hidden="1"/>
    <cellStyle name="Hipervínculo visitado" xfId="11525" builtinId="9" hidden="1"/>
    <cellStyle name="Hipervínculo visitado" xfId="11527" builtinId="9" hidden="1"/>
    <cellStyle name="Hipervínculo visitado" xfId="11529" builtinId="9" hidden="1"/>
    <cellStyle name="Hipervínculo visitado" xfId="11531" builtinId="9" hidden="1"/>
    <cellStyle name="Hipervínculo visitado" xfId="11533" builtinId="9" hidden="1"/>
    <cellStyle name="Hipervínculo visitado" xfId="11535" builtinId="9" hidden="1"/>
    <cellStyle name="Hipervínculo visitado" xfId="11537" builtinId="9" hidden="1"/>
    <cellStyle name="Hipervínculo visitado" xfId="11539" builtinId="9" hidden="1"/>
    <cellStyle name="Hipervínculo visitado" xfId="11541" builtinId="9" hidden="1"/>
    <cellStyle name="Hipervínculo visitado" xfId="11543" builtinId="9" hidden="1"/>
    <cellStyle name="Hipervínculo visitado" xfId="11545" builtinId="9" hidden="1"/>
    <cellStyle name="Hipervínculo visitado" xfId="11547" builtinId="9" hidden="1"/>
    <cellStyle name="Hipervínculo visitado" xfId="11549" builtinId="9" hidden="1"/>
    <cellStyle name="Hipervínculo visitado" xfId="11551" builtinId="9" hidden="1"/>
    <cellStyle name="Hipervínculo visitado" xfId="11553" builtinId="9" hidden="1"/>
    <cellStyle name="Hipervínculo visitado" xfId="11555" builtinId="9" hidden="1"/>
    <cellStyle name="Hipervínculo visitado" xfId="11557" builtinId="9" hidden="1"/>
    <cellStyle name="Hipervínculo visitado" xfId="11559" builtinId="9" hidden="1"/>
    <cellStyle name="Hipervínculo visitado" xfId="11561" builtinId="9" hidden="1"/>
    <cellStyle name="Hipervínculo visitado" xfId="11563" builtinId="9" hidden="1"/>
    <cellStyle name="Hipervínculo visitado" xfId="11565" builtinId="9" hidden="1"/>
    <cellStyle name="Hipervínculo visitado" xfId="11567" builtinId="9" hidden="1"/>
    <cellStyle name="Hipervínculo visitado" xfId="11569" builtinId="9" hidden="1"/>
    <cellStyle name="Hipervínculo visitado" xfId="11571" builtinId="9" hidden="1"/>
    <cellStyle name="Hipervínculo visitado" xfId="11573" builtinId="9" hidden="1"/>
    <cellStyle name="Hipervínculo visitado" xfId="11575" builtinId="9" hidden="1"/>
    <cellStyle name="Hipervínculo visitado" xfId="11577" builtinId="9" hidden="1"/>
    <cellStyle name="Hipervínculo visitado" xfId="11579" builtinId="9" hidden="1"/>
    <cellStyle name="Hipervínculo visitado" xfId="11581" builtinId="9" hidden="1"/>
    <cellStyle name="Hipervínculo visitado" xfId="11583" builtinId="9" hidden="1"/>
    <cellStyle name="Hipervínculo visitado" xfId="11585" builtinId="9" hidden="1"/>
    <cellStyle name="Hipervínculo visitado" xfId="11587" builtinId="9" hidden="1"/>
    <cellStyle name="Hipervínculo visitado" xfId="11589" builtinId="9" hidden="1"/>
    <cellStyle name="Hipervínculo visitado" xfId="11591" builtinId="9" hidden="1"/>
    <cellStyle name="Hipervínculo visitado" xfId="11593" builtinId="9" hidden="1"/>
    <cellStyle name="Hipervínculo visitado" xfId="11595" builtinId="9" hidden="1"/>
    <cellStyle name="Hipervínculo visitado" xfId="11597" builtinId="9" hidden="1"/>
    <cellStyle name="Hipervínculo visitado" xfId="11599" builtinId="9" hidden="1"/>
    <cellStyle name="Hipervínculo visitado" xfId="11601" builtinId="9" hidden="1"/>
    <cellStyle name="Hipervínculo visitado" xfId="11603" builtinId="9" hidden="1"/>
    <cellStyle name="Hipervínculo visitado" xfId="11605" builtinId="9" hidden="1"/>
    <cellStyle name="Hipervínculo visitado" xfId="11607" builtinId="9" hidden="1"/>
    <cellStyle name="Hipervínculo visitado" xfId="11609" builtinId="9" hidden="1"/>
    <cellStyle name="Hipervínculo visitado" xfId="11611" builtinId="9" hidden="1"/>
    <cellStyle name="Hipervínculo visitado" xfId="11613" builtinId="9" hidden="1"/>
    <cellStyle name="Hipervínculo visitado" xfId="11615" builtinId="9" hidden="1"/>
    <cellStyle name="Hipervínculo visitado" xfId="11617" builtinId="9" hidden="1"/>
    <cellStyle name="Hipervínculo visitado" xfId="11619" builtinId="9" hidden="1"/>
    <cellStyle name="Hipervínculo visitado" xfId="11621" builtinId="9" hidden="1"/>
    <cellStyle name="Hipervínculo visitado" xfId="11623" builtinId="9" hidden="1"/>
    <cellStyle name="Hipervínculo visitado" xfId="11625" builtinId="9" hidden="1"/>
    <cellStyle name="Hipervínculo visitado" xfId="11627" builtinId="9" hidden="1"/>
    <cellStyle name="Hipervínculo visitado" xfId="11629" builtinId="9" hidden="1"/>
    <cellStyle name="Hipervínculo visitado" xfId="11631" builtinId="9" hidden="1"/>
    <cellStyle name="Hipervínculo visitado" xfId="11633" builtinId="9" hidden="1"/>
    <cellStyle name="Hipervínculo visitado" xfId="11635" builtinId="9" hidden="1"/>
    <cellStyle name="Hipervínculo visitado" xfId="11637" builtinId="9" hidden="1"/>
    <cellStyle name="Hipervínculo visitado" xfId="11639" builtinId="9" hidden="1"/>
    <cellStyle name="Hipervínculo visitado" xfId="11641" builtinId="9" hidden="1"/>
    <cellStyle name="Hipervínculo visitado" xfId="11643" builtinId="9" hidden="1"/>
    <cellStyle name="Hipervínculo visitado" xfId="11645" builtinId="9" hidden="1"/>
    <cellStyle name="Hipervínculo visitado" xfId="11647" builtinId="9" hidden="1"/>
    <cellStyle name="Hipervínculo visitado" xfId="11649" builtinId="9" hidden="1"/>
    <cellStyle name="Hipervínculo visitado" xfId="11651" builtinId="9" hidden="1"/>
    <cellStyle name="Hipervínculo visitado" xfId="11653" builtinId="9" hidden="1"/>
    <cellStyle name="Hipervínculo visitado" xfId="11655" builtinId="9" hidden="1"/>
    <cellStyle name="Hipervínculo visitado" xfId="11657" builtinId="9" hidden="1"/>
    <cellStyle name="Hipervínculo visitado" xfId="11659" builtinId="9" hidden="1"/>
    <cellStyle name="Hipervínculo visitado" xfId="11661" builtinId="9" hidden="1"/>
    <cellStyle name="Hipervínculo visitado" xfId="11663" builtinId="9" hidden="1"/>
    <cellStyle name="Hipervínculo visitado" xfId="11665" builtinId="9" hidden="1"/>
    <cellStyle name="Hipervínculo visitado" xfId="11667" builtinId="9" hidden="1"/>
    <cellStyle name="Hipervínculo visitado" xfId="11669" builtinId="9" hidden="1"/>
    <cellStyle name="Hipervínculo visitado" xfId="11671" builtinId="9" hidden="1"/>
    <cellStyle name="Hipervínculo visitado" xfId="11673" builtinId="9" hidden="1"/>
    <cellStyle name="Hipervínculo visitado" xfId="11675" builtinId="9" hidden="1"/>
    <cellStyle name="Hipervínculo visitado" xfId="11677" builtinId="9" hidden="1"/>
    <cellStyle name="Hipervínculo visitado" xfId="11679" builtinId="9" hidden="1"/>
    <cellStyle name="Hipervínculo visitado" xfId="11681" builtinId="9" hidden="1"/>
    <cellStyle name="Hipervínculo visitado" xfId="11683" builtinId="9" hidden="1"/>
    <cellStyle name="Hipervínculo visitado" xfId="11685" builtinId="9" hidden="1"/>
    <cellStyle name="Hipervínculo visitado" xfId="11687" builtinId="9" hidden="1"/>
    <cellStyle name="Hipervínculo visitado" xfId="11689" builtinId="9" hidden="1"/>
    <cellStyle name="Hipervínculo visitado" xfId="11691" builtinId="9" hidden="1"/>
    <cellStyle name="Hipervínculo visitado" xfId="11693" builtinId="9" hidden="1"/>
    <cellStyle name="Hipervínculo visitado" xfId="11695" builtinId="9" hidden="1"/>
    <cellStyle name="Hipervínculo visitado" xfId="11697" builtinId="9" hidden="1"/>
    <cellStyle name="Hipervínculo visitado" xfId="11699" builtinId="9" hidden="1"/>
    <cellStyle name="Hipervínculo visitado" xfId="11701" builtinId="9" hidden="1"/>
    <cellStyle name="Hipervínculo visitado" xfId="11703" builtinId="9" hidden="1"/>
    <cellStyle name="Hipervínculo visitado" xfId="11705" builtinId="9" hidden="1"/>
    <cellStyle name="Hipervínculo visitado" xfId="11707" builtinId="9" hidden="1"/>
    <cellStyle name="Hipervínculo visitado" xfId="11709" builtinId="9" hidden="1"/>
    <cellStyle name="Hipervínculo visitado" xfId="11711" builtinId="9" hidden="1"/>
    <cellStyle name="Hipervínculo visitado" xfId="11713" builtinId="9" hidden="1"/>
    <cellStyle name="Hipervínculo visitado" xfId="11715" builtinId="9" hidden="1"/>
    <cellStyle name="Hipervínculo visitado" xfId="11717" builtinId="9" hidden="1"/>
    <cellStyle name="Hipervínculo visitado" xfId="11719" builtinId="9" hidden="1"/>
    <cellStyle name="Hipervínculo visitado" xfId="11721" builtinId="9" hidden="1"/>
    <cellStyle name="Hipervínculo visitado" xfId="11723" builtinId="9" hidden="1"/>
    <cellStyle name="Hipervínculo visitado" xfId="11725" builtinId="9" hidden="1"/>
    <cellStyle name="Hipervínculo visitado" xfId="11727" builtinId="9" hidden="1"/>
    <cellStyle name="Hipervínculo visitado" xfId="11729" builtinId="9" hidden="1"/>
    <cellStyle name="Hipervínculo visitado" xfId="11731" builtinId="9" hidden="1"/>
    <cellStyle name="Hipervínculo visitado" xfId="11733" builtinId="9" hidden="1"/>
    <cellStyle name="Hipervínculo visitado" xfId="11735" builtinId="9" hidden="1"/>
    <cellStyle name="Hipervínculo visitado" xfId="11737" builtinId="9" hidden="1"/>
    <cellStyle name="Hipervínculo visitado" xfId="11739" builtinId="9" hidden="1"/>
    <cellStyle name="Hipervínculo visitado" xfId="11741" builtinId="9" hidden="1"/>
    <cellStyle name="Hipervínculo visitado" xfId="11743" builtinId="9" hidden="1"/>
    <cellStyle name="Hipervínculo visitado" xfId="11745" builtinId="9" hidden="1"/>
    <cellStyle name="Hipervínculo visitado" xfId="11747" builtinId="9" hidden="1"/>
    <cellStyle name="Hipervínculo visitado" xfId="11749" builtinId="9" hidden="1"/>
    <cellStyle name="Hipervínculo visitado" xfId="11751" builtinId="9" hidden="1"/>
    <cellStyle name="Hipervínculo visitado" xfId="11753" builtinId="9" hidden="1"/>
    <cellStyle name="Hipervínculo visitado" xfId="11755" builtinId="9" hidden="1"/>
    <cellStyle name="Hipervínculo visitado" xfId="11757" builtinId="9" hidden="1"/>
    <cellStyle name="Hipervínculo visitado" xfId="11759" builtinId="9" hidden="1"/>
    <cellStyle name="Hipervínculo visitado" xfId="11761" builtinId="9" hidden="1"/>
    <cellStyle name="Hipervínculo visitado" xfId="11763" builtinId="9" hidden="1"/>
    <cellStyle name="Hipervínculo visitado" xfId="11765" builtinId="9" hidden="1"/>
    <cellStyle name="Hipervínculo visitado" xfId="11767" builtinId="9" hidden="1"/>
    <cellStyle name="Hipervínculo visitado" xfId="11769" builtinId="9" hidden="1"/>
    <cellStyle name="Hipervínculo visitado" xfId="11771" builtinId="9" hidden="1"/>
    <cellStyle name="Hipervínculo visitado" xfId="11773" builtinId="9" hidden="1"/>
    <cellStyle name="Hipervínculo visitado" xfId="11775" builtinId="9" hidden="1"/>
    <cellStyle name="Hipervínculo visitado" xfId="11777" builtinId="9" hidden="1"/>
    <cellStyle name="Hipervínculo visitado" xfId="11779" builtinId="9" hidden="1"/>
    <cellStyle name="Hipervínculo visitado" xfId="11781" builtinId="9" hidden="1"/>
    <cellStyle name="Hipervínculo visitado" xfId="11783" builtinId="9" hidden="1"/>
    <cellStyle name="Hipervínculo visitado" xfId="11785" builtinId="9" hidden="1"/>
    <cellStyle name="Hipervínculo visitado" xfId="11787" builtinId="9" hidden="1"/>
    <cellStyle name="Hipervínculo visitado" xfId="11789" builtinId="9" hidden="1"/>
    <cellStyle name="Hipervínculo visitado" xfId="11791" builtinId="9" hidden="1"/>
    <cellStyle name="Hipervínculo visitado" xfId="11793" builtinId="9" hidden="1"/>
    <cellStyle name="Hipervínculo visitado" xfId="11795" builtinId="9" hidden="1"/>
    <cellStyle name="Hipervínculo visitado" xfId="11797" builtinId="9" hidden="1"/>
    <cellStyle name="Hipervínculo visitado" xfId="11799" builtinId="9" hidden="1"/>
    <cellStyle name="Hipervínculo visitado" xfId="11801" builtinId="9" hidden="1"/>
    <cellStyle name="Hipervínculo visitado" xfId="11803" builtinId="9" hidden="1"/>
    <cellStyle name="Hipervínculo visitado" xfId="11805" builtinId="9" hidden="1"/>
    <cellStyle name="Hipervínculo visitado" xfId="11807" builtinId="9" hidden="1"/>
    <cellStyle name="Hipervínculo visitado" xfId="11809" builtinId="9" hidden="1"/>
    <cellStyle name="Hipervínculo visitado" xfId="11811" builtinId="9" hidden="1"/>
    <cellStyle name="Hipervínculo visitado" xfId="11813" builtinId="9" hidden="1"/>
    <cellStyle name="Hipervínculo visitado" xfId="11815" builtinId="9" hidden="1"/>
    <cellStyle name="Hipervínculo visitado" xfId="11817" builtinId="9" hidden="1"/>
    <cellStyle name="Hipervínculo visitado" xfId="11819" builtinId="9" hidden="1"/>
    <cellStyle name="Hipervínculo visitado" xfId="11821" builtinId="9" hidden="1"/>
    <cellStyle name="Hipervínculo visitado" xfId="11823" builtinId="9" hidden="1"/>
    <cellStyle name="Hipervínculo visitado" xfId="11825" builtinId="9" hidden="1"/>
    <cellStyle name="Hipervínculo visitado" xfId="11827" builtinId="9" hidden="1"/>
    <cellStyle name="Hipervínculo visitado" xfId="11829" builtinId="9" hidden="1"/>
    <cellStyle name="Hipervínculo visitado" xfId="11831" builtinId="9" hidden="1"/>
    <cellStyle name="Hipervínculo visitado" xfId="11833" builtinId="9" hidden="1"/>
    <cellStyle name="Hipervínculo visitado" xfId="11835" builtinId="9" hidden="1"/>
    <cellStyle name="Hipervínculo visitado" xfId="11837" builtinId="9" hidden="1"/>
    <cellStyle name="Hipervínculo visitado" xfId="11839" builtinId="9" hidden="1"/>
    <cellStyle name="Hipervínculo visitado" xfId="11841" builtinId="9" hidden="1"/>
    <cellStyle name="Hipervínculo visitado" xfId="11843" builtinId="9" hidden="1"/>
    <cellStyle name="Hipervínculo visitado" xfId="11845" builtinId="9" hidden="1"/>
    <cellStyle name="Hipervínculo visitado" xfId="11847" builtinId="9" hidden="1"/>
    <cellStyle name="Hipervínculo visitado" xfId="11849" builtinId="9" hidden="1"/>
    <cellStyle name="Hipervínculo visitado" xfId="11851" builtinId="9" hidden="1"/>
    <cellStyle name="Hipervínculo visitado" xfId="11853" builtinId="9" hidden="1"/>
    <cellStyle name="Hipervínculo visitado" xfId="11855" builtinId="9" hidden="1"/>
    <cellStyle name="Hipervínculo visitado" xfId="11857" builtinId="9" hidden="1"/>
    <cellStyle name="Hipervínculo visitado" xfId="11859" builtinId="9" hidden="1"/>
    <cellStyle name="Hipervínculo visitado" xfId="11861" builtinId="9" hidden="1"/>
    <cellStyle name="Hipervínculo visitado" xfId="11863" builtinId="9" hidden="1"/>
    <cellStyle name="Hipervínculo visitado" xfId="11865" builtinId="9" hidden="1"/>
    <cellStyle name="Hipervínculo visitado" xfId="11867" builtinId="9" hidden="1"/>
    <cellStyle name="Hipervínculo visitado" xfId="11869" builtinId="9" hidden="1"/>
    <cellStyle name="Hipervínculo visitado" xfId="11871" builtinId="9" hidden="1"/>
    <cellStyle name="Hipervínculo visitado" xfId="11873" builtinId="9" hidden="1"/>
    <cellStyle name="Hipervínculo visitado" xfId="11875" builtinId="9" hidden="1"/>
    <cellStyle name="Hipervínculo visitado" xfId="11877" builtinId="9" hidden="1"/>
    <cellStyle name="Hipervínculo visitado" xfId="11879" builtinId="9" hidden="1"/>
    <cellStyle name="Hipervínculo visitado" xfId="11881" builtinId="9" hidden="1"/>
    <cellStyle name="Hipervínculo visitado" xfId="11883" builtinId="9" hidden="1"/>
    <cellStyle name="Hipervínculo visitado" xfId="11885" builtinId="9" hidden="1"/>
    <cellStyle name="Hipervínculo visitado" xfId="11887" builtinId="9" hidden="1"/>
    <cellStyle name="Hipervínculo visitado" xfId="11889" builtinId="9" hidden="1"/>
    <cellStyle name="Hipervínculo visitado" xfId="11891" builtinId="9" hidden="1"/>
    <cellStyle name="Hipervínculo visitado" xfId="11893" builtinId="9" hidden="1"/>
    <cellStyle name="Hipervínculo visitado" xfId="11895" builtinId="9" hidden="1"/>
    <cellStyle name="Hipervínculo visitado" xfId="11897" builtinId="9" hidden="1"/>
    <cellStyle name="Hipervínculo visitado" xfId="11899" builtinId="9" hidden="1"/>
    <cellStyle name="Hipervínculo visitado" xfId="11901" builtinId="9" hidden="1"/>
    <cellStyle name="Hipervínculo visitado" xfId="11903" builtinId="9" hidden="1"/>
    <cellStyle name="Hipervínculo visitado" xfId="11905" builtinId="9" hidden="1"/>
    <cellStyle name="Hipervínculo visitado" xfId="11907" builtinId="9" hidden="1"/>
    <cellStyle name="Hipervínculo visitado" xfId="11909" builtinId="9" hidden="1"/>
    <cellStyle name="Hipervínculo visitado" xfId="11911" builtinId="9" hidden="1"/>
    <cellStyle name="Hipervínculo visitado" xfId="11913" builtinId="9" hidden="1"/>
    <cellStyle name="Hipervínculo visitado" xfId="11915" builtinId="9" hidden="1"/>
    <cellStyle name="Hipervínculo visitado" xfId="11917" builtinId="9" hidden="1"/>
    <cellStyle name="Hipervínculo visitado" xfId="11919" builtinId="9" hidden="1"/>
    <cellStyle name="Hipervínculo visitado" xfId="11921" builtinId="9" hidden="1"/>
    <cellStyle name="Hipervínculo visitado" xfId="11923" builtinId="9" hidden="1"/>
    <cellStyle name="Hipervínculo visitado" xfId="11925" builtinId="9" hidden="1"/>
    <cellStyle name="Hipervínculo visitado" xfId="11927" builtinId="9" hidden="1"/>
    <cellStyle name="Hipervínculo visitado" xfId="11929" builtinId="9" hidden="1"/>
    <cellStyle name="Hipervínculo visitado" xfId="11931" builtinId="9" hidden="1"/>
    <cellStyle name="Hipervínculo visitado" xfId="11933" builtinId="9" hidden="1"/>
    <cellStyle name="Hipervínculo visitado" xfId="11935" builtinId="9" hidden="1"/>
    <cellStyle name="Hipervínculo visitado" xfId="11937" builtinId="9" hidden="1"/>
    <cellStyle name="Hipervínculo visitado" xfId="11939" builtinId="9" hidden="1"/>
    <cellStyle name="Hipervínculo visitado" xfId="11941" builtinId="9" hidden="1"/>
    <cellStyle name="Hipervínculo visitado" xfId="11943" builtinId="9" hidden="1"/>
    <cellStyle name="Hipervínculo visitado" xfId="11945" builtinId="9" hidden="1"/>
    <cellStyle name="Hipervínculo visitado" xfId="11947" builtinId="9" hidden="1"/>
    <cellStyle name="Hipervínculo visitado" xfId="11949" builtinId="9" hidden="1"/>
    <cellStyle name="Hipervínculo visitado" xfId="11951" builtinId="9" hidden="1"/>
    <cellStyle name="Hipervínculo visitado" xfId="11953" builtinId="9" hidden="1"/>
    <cellStyle name="Hipervínculo visitado" xfId="11955" builtinId="9" hidden="1"/>
    <cellStyle name="Hipervínculo visitado" xfId="11957" builtinId="9" hidden="1"/>
    <cellStyle name="Hipervínculo visitado" xfId="11959" builtinId="9" hidden="1"/>
    <cellStyle name="Hipervínculo visitado" xfId="11961" builtinId="9" hidden="1"/>
    <cellStyle name="Hipervínculo visitado" xfId="11963" builtinId="9" hidden="1"/>
    <cellStyle name="Hipervínculo visitado" xfId="11965" builtinId="9" hidden="1"/>
    <cellStyle name="Hipervínculo visitado" xfId="11967" builtinId="9" hidden="1"/>
    <cellStyle name="Hipervínculo visitado" xfId="11969" builtinId="9" hidden="1"/>
    <cellStyle name="Hipervínculo visitado" xfId="11971" builtinId="9" hidden="1"/>
    <cellStyle name="Hipervínculo visitado" xfId="11973" builtinId="9" hidden="1"/>
    <cellStyle name="Hipervínculo visitado" xfId="11975" builtinId="9" hidden="1"/>
    <cellStyle name="Hipervínculo visitado" xfId="11977" builtinId="9" hidden="1"/>
    <cellStyle name="Hipervínculo visitado" xfId="11979" builtinId="9" hidden="1"/>
    <cellStyle name="Hipervínculo visitado" xfId="11981" builtinId="9" hidden="1"/>
    <cellStyle name="Hipervínculo visitado" xfId="11983" builtinId="9" hidden="1"/>
    <cellStyle name="Hipervínculo visitado" xfId="11985" builtinId="9" hidden="1"/>
    <cellStyle name="Hipervínculo visitado" xfId="11987" builtinId="9" hidden="1"/>
    <cellStyle name="Hipervínculo visitado" xfId="11989" builtinId="9" hidden="1"/>
    <cellStyle name="Hipervínculo visitado" xfId="11991" builtinId="9" hidden="1"/>
    <cellStyle name="Hipervínculo visitado" xfId="11993" builtinId="9" hidden="1"/>
    <cellStyle name="Hipervínculo visitado" xfId="11995" builtinId="9" hidden="1"/>
    <cellStyle name="Hipervínculo visitado" xfId="11997" builtinId="9" hidden="1"/>
    <cellStyle name="Hipervínculo visitado" xfId="11999" builtinId="9" hidden="1"/>
    <cellStyle name="Hipervínculo visitado" xfId="12001" builtinId="9" hidden="1"/>
    <cellStyle name="Hipervínculo visitado" xfId="12003" builtinId="9" hidden="1"/>
    <cellStyle name="Hipervínculo visitado" xfId="12005" builtinId="9" hidden="1"/>
    <cellStyle name="Hipervínculo visitado" xfId="12007" builtinId="9" hidden="1"/>
    <cellStyle name="Hipervínculo visitado" xfId="12009" builtinId="9" hidden="1"/>
    <cellStyle name="Hipervínculo visitado" xfId="12011" builtinId="9" hidden="1"/>
    <cellStyle name="Hipervínculo visitado" xfId="12013" builtinId="9" hidden="1"/>
    <cellStyle name="Hipervínculo visitado" xfId="12015" builtinId="9" hidden="1"/>
    <cellStyle name="Hipervínculo visitado" xfId="12017" builtinId="9" hidden="1"/>
    <cellStyle name="Hipervínculo visitado" xfId="12019" builtinId="9" hidden="1"/>
    <cellStyle name="Hipervínculo visitado" xfId="12021" builtinId="9" hidden="1"/>
    <cellStyle name="Hipervínculo visitado" xfId="12023" builtinId="9" hidden="1"/>
    <cellStyle name="Hipervínculo visitado" xfId="12025" builtinId="9" hidden="1"/>
    <cellStyle name="Hipervínculo visitado" xfId="12027" builtinId="9" hidden="1"/>
    <cellStyle name="Hipervínculo visitado" xfId="12029" builtinId="9" hidden="1"/>
    <cellStyle name="Hipervínculo visitado" xfId="12031" builtinId="9" hidden="1"/>
    <cellStyle name="Hipervínculo visitado" xfId="12033" builtinId="9" hidden="1"/>
    <cellStyle name="Hipervínculo visitado" xfId="12035" builtinId="9" hidden="1"/>
    <cellStyle name="Hipervínculo visitado" xfId="12037" builtinId="9" hidden="1"/>
    <cellStyle name="Hipervínculo visitado" xfId="12039" builtinId="9" hidden="1"/>
    <cellStyle name="Hipervínculo visitado" xfId="12041" builtinId="9" hidden="1"/>
    <cellStyle name="Hipervínculo visitado" xfId="12043" builtinId="9" hidden="1"/>
    <cellStyle name="Hipervínculo visitado" xfId="12045" builtinId="9" hidden="1"/>
    <cellStyle name="Hipervínculo visitado" xfId="12047" builtinId="9" hidden="1"/>
    <cellStyle name="Hipervínculo visitado" xfId="12049" builtinId="9" hidden="1"/>
    <cellStyle name="Hipervínculo visitado" xfId="12051" builtinId="9" hidden="1"/>
    <cellStyle name="Hipervínculo visitado" xfId="12053" builtinId="9" hidden="1"/>
    <cellStyle name="Hipervínculo visitado" xfId="12055" builtinId="9" hidden="1"/>
    <cellStyle name="Hipervínculo visitado" xfId="12057" builtinId="9" hidden="1"/>
    <cellStyle name="Hipervínculo visitado" xfId="12059" builtinId="9" hidden="1"/>
    <cellStyle name="Hipervínculo visitado" xfId="12061" builtinId="9" hidden="1"/>
    <cellStyle name="Hipervínculo visitado" xfId="12063" builtinId="9" hidden="1"/>
    <cellStyle name="Hipervínculo visitado" xfId="12065" builtinId="9" hidden="1"/>
    <cellStyle name="Hipervínculo visitado" xfId="12067" builtinId="9" hidden="1"/>
    <cellStyle name="Hipervínculo visitado" xfId="12069" builtinId="9" hidden="1"/>
    <cellStyle name="Hipervínculo visitado" xfId="12071" builtinId="9" hidden="1"/>
    <cellStyle name="Hipervínculo visitado" xfId="12073" builtinId="9" hidden="1"/>
    <cellStyle name="Hipervínculo visitado" xfId="12075" builtinId="9" hidden="1"/>
    <cellStyle name="Hipervínculo visitado" xfId="12077" builtinId="9" hidden="1"/>
    <cellStyle name="Hipervínculo visitado" xfId="12079" builtinId="9" hidden="1"/>
    <cellStyle name="Hipervínculo visitado" xfId="12081" builtinId="9" hidden="1"/>
    <cellStyle name="Hipervínculo visitado" xfId="12083" builtinId="9" hidden="1"/>
    <cellStyle name="Hipervínculo visitado" xfId="12085" builtinId="9" hidden="1"/>
    <cellStyle name="Hipervínculo visitado" xfId="12087" builtinId="9" hidden="1"/>
    <cellStyle name="Hipervínculo visitado" xfId="12089" builtinId="9" hidden="1"/>
    <cellStyle name="Hipervínculo visitado" xfId="12091" builtinId="9" hidden="1"/>
    <cellStyle name="Hipervínculo visitado" xfId="12093" builtinId="9" hidden="1"/>
    <cellStyle name="Hipervínculo visitado" xfId="12095" builtinId="9" hidden="1"/>
    <cellStyle name="Hipervínculo visitado" xfId="12097" builtinId="9" hidden="1"/>
    <cellStyle name="Hipervínculo visitado" xfId="12099" builtinId="9" hidden="1"/>
    <cellStyle name="Hipervínculo visitado" xfId="12101" builtinId="9" hidden="1"/>
    <cellStyle name="Hipervínculo visitado" xfId="12103" builtinId="9" hidden="1"/>
    <cellStyle name="Hipervínculo visitado" xfId="12105" builtinId="9" hidden="1"/>
    <cellStyle name="Hipervínculo visitado" xfId="12107" builtinId="9" hidden="1"/>
    <cellStyle name="Hipervínculo visitado" xfId="12109" builtinId="9" hidden="1"/>
    <cellStyle name="Hipervínculo visitado" xfId="12111" builtinId="9" hidden="1"/>
    <cellStyle name="Hipervínculo visitado" xfId="12113" builtinId="9" hidden="1"/>
    <cellStyle name="Hipervínculo visitado" xfId="12115" builtinId="9" hidden="1"/>
    <cellStyle name="Hipervínculo visitado" xfId="12117" builtinId="9" hidden="1"/>
    <cellStyle name="Hipervínculo visitado" xfId="12119" builtinId="9" hidden="1"/>
    <cellStyle name="Hipervínculo visitado" xfId="12121" builtinId="9" hidden="1"/>
    <cellStyle name="Hipervínculo visitado" xfId="12123" builtinId="9" hidden="1"/>
    <cellStyle name="Hipervínculo visitado" xfId="12125" builtinId="9" hidden="1"/>
    <cellStyle name="Hipervínculo visitado" xfId="12127" builtinId="9" hidden="1"/>
    <cellStyle name="Hipervínculo visitado" xfId="12129" builtinId="9" hidden="1"/>
    <cellStyle name="Hipervínculo visitado" xfId="12131" builtinId="9" hidden="1"/>
    <cellStyle name="Hipervínculo visitado" xfId="12133" builtinId="9" hidden="1"/>
    <cellStyle name="Hipervínculo visitado" xfId="12135" builtinId="9" hidden="1"/>
    <cellStyle name="Hipervínculo visitado" xfId="12137" builtinId="9" hidden="1"/>
    <cellStyle name="Hipervínculo visitado" xfId="12139" builtinId="9" hidden="1"/>
    <cellStyle name="Hipervínculo visitado" xfId="12141" builtinId="9" hidden="1"/>
    <cellStyle name="Hipervínculo visitado" xfId="12143" builtinId="9" hidden="1"/>
    <cellStyle name="Hipervínculo visitado" xfId="12145" builtinId="9" hidden="1"/>
    <cellStyle name="Hipervínculo visitado" xfId="12147" builtinId="9" hidden="1"/>
    <cellStyle name="Hipervínculo visitado" xfId="12149" builtinId="9" hidden="1"/>
    <cellStyle name="Hipervínculo visitado" xfId="12151" builtinId="9" hidden="1"/>
    <cellStyle name="Hipervínculo visitado" xfId="12153" builtinId="9" hidden="1"/>
    <cellStyle name="Hipervínculo visitado" xfId="12155" builtinId="9" hidden="1"/>
    <cellStyle name="Hipervínculo visitado" xfId="12157" builtinId="9" hidden="1"/>
    <cellStyle name="Hipervínculo visitado" xfId="12159" builtinId="9" hidden="1"/>
    <cellStyle name="Hipervínculo visitado" xfId="12161" builtinId="9" hidden="1"/>
    <cellStyle name="Hipervínculo visitado" xfId="12163" builtinId="9" hidden="1"/>
    <cellStyle name="Hipervínculo visitado" xfId="12165" builtinId="9" hidden="1"/>
    <cellStyle name="Hipervínculo visitado" xfId="12167" builtinId="9" hidden="1"/>
    <cellStyle name="Hipervínculo visitado" xfId="12169" builtinId="9" hidden="1"/>
    <cellStyle name="Hipervínculo visitado" xfId="12171" builtinId="9" hidden="1"/>
    <cellStyle name="Hipervínculo visitado" xfId="12173" builtinId="9" hidden="1"/>
    <cellStyle name="Hipervínculo visitado" xfId="12175" builtinId="9" hidden="1"/>
    <cellStyle name="Hipervínculo visitado" xfId="12177" builtinId="9" hidden="1"/>
    <cellStyle name="Hipervínculo visitado" xfId="12179" builtinId="9" hidden="1"/>
    <cellStyle name="Hipervínculo visitado" xfId="12181" builtinId="9" hidden="1"/>
    <cellStyle name="Hipervínculo visitado" xfId="12183" builtinId="9" hidden="1"/>
    <cellStyle name="Hipervínculo visitado" xfId="12185" builtinId="9" hidden="1"/>
    <cellStyle name="Hipervínculo visitado" xfId="12187" builtinId="9" hidden="1"/>
    <cellStyle name="Hipervínculo visitado" xfId="12189" builtinId="9" hidden="1"/>
    <cellStyle name="Hipervínculo visitado" xfId="12191" builtinId="9" hidden="1"/>
    <cellStyle name="Hipervínculo visitado" xfId="12193" builtinId="9" hidden="1"/>
    <cellStyle name="Hipervínculo visitado" xfId="12195" builtinId="9" hidden="1"/>
    <cellStyle name="Hipervínculo visitado" xfId="12197" builtinId="9" hidden="1"/>
    <cellStyle name="Hipervínculo visitado" xfId="12199" builtinId="9" hidden="1"/>
    <cellStyle name="Hipervínculo visitado" xfId="12201" builtinId="9" hidden="1"/>
    <cellStyle name="Hipervínculo visitado" xfId="12203" builtinId="9" hidden="1"/>
    <cellStyle name="Hipervínculo visitado" xfId="12205" builtinId="9" hidden="1"/>
    <cellStyle name="Hipervínculo visitado" xfId="12207" builtinId="9" hidden="1"/>
    <cellStyle name="Hipervínculo visitado" xfId="12209" builtinId="9" hidden="1"/>
    <cellStyle name="Hipervínculo visitado" xfId="12211" builtinId="9" hidden="1"/>
    <cellStyle name="Hipervínculo visitado" xfId="12213" builtinId="9" hidden="1"/>
    <cellStyle name="Hipervínculo visitado" xfId="12215" builtinId="9" hidden="1"/>
    <cellStyle name="Hipervínculo visitado" xfId="12217" builtinId="9" hidden="1"/>
    <cellStyle name="Hipervínculo visitado" xfId="12219" builtinId="9" hidden="1"/>
    <cellStyle name="Hipervínculo visitado" xfId="12221" builtinId="9" hidden="1"/>
    <cellStyle name="Hipervínculo visitado" xfId="12223" builtinId="9" hidden="1"/>
    <cellStyle name="Hipervínculo visitado" xfId="12225" builtinId="9" hidden="1"/>
    <cellStyle name="Hipervínculo visitado" xfId="12227" builtinId="9" hidden="1"/>
    <cellStyle name="Hipervínculo visitado" xfId="12229" builtinId="9" hidden="1"/>
    <cellStyle name="Hipervínculo visitado" xfId="12231" builtinId="9" hidden="1"/>
    <cellStyle name="Hipervínculo visitado" xfId="12233" builtinId="9" hidden="1"/>
    <cellStyle name="Hipervínculo visitado" xfId="12235" builtinId="9" hidden="1"/>
    <cellStyle name="Hipervínculo visitado" xfId="12237" builtinId="9" hidden="1"/>
    <cellStyle name="Hipervínculo visitado" xfId="12239" builtinId="9" hidden="1"/>
    <cellStyle name="Hipervínculo visitado" xfId="12241" builtinId="9" hidden="1"/>
    <cellStyle name="Hipervínculo visitado" xfId="12243" builtinId="9" hidden="1"/>
    <cellStyle name="Hipervínculo visitado" xfId="12245" builtinId="9" hidden="1"/>
    <cellStyle name="Hipervínculo visitado" xfId="12247" builtinId="9" hidden="1"/>
    <cellStyle name="Hipervínculo visitado" xfId="12249" builtinId="9" hidden="1"/>
    <cellStyle name="Hipervínculo visitado" xfId="12251" builtinId="9" hidden="1"/>
    <cellStyle name="Hipervínculo visitado" xfId="12253" builtinId="9" hidden="1"/>
    <cellStyle name="Hipervínculo visitado" xfId="12255" builtinId="9" hidden="1"/>
    <cellStyle name="Hipervínculo visitado" xfId="12257" builtinId="9" hidden="1"/>
    <cellStyle name="Hipervínculo visitado" xfId="12259" builtinId="9" hidden="1"/>
    <cellStyle name="Hipervínculo visitado" xfId="12261" builtinId="9" hidden="1"/>
    <cellStyle name="Hipervínculo visitado" xfId="12263" builtinId="9" hidden="1"/>
    <cellStyle name="Hipervínculo visitado" xfId="12265" builtinId="9" hidden="1"/>
    <cellStyle name="Hipervínculo visitado" xfId="12267" builtinId="9" hidden="1"/>
    <cellStyle name="Hipervínculo visitado" xfId="12269" builtinId="9" hidden="1"/>
    <cellStyle name="Hipervínculo visitado" xfId="12271" builtinId="9" hidden="1"/>
    <cellStyle name="Hipervínculo visitado" xfId="12273" builtinId="9" hidden="1"/>
    <cellStyle name="Hipervínculo visitado" xfId="12275" builtinId="9" hidden="1"/>
    <cellStyle name="Hipervínculo visitado" xfId="12277" builtinId="9" hidden="1"/>
    <cellStyle name="Hipervínculo visitado" xfId="12279" builtinId="9" hidden="1"/>
    <cellStyle name="Hipervínculo visitado" xfId="12281" builtinId="9" hidden="1"/>
    <cellStyle name="Hipervínculo visitado" xfId="12283" builtinId="9" hidden="1"/>
    <cellStyle name="Hipervínculo visitado" xfId="12285" builtinId="9" hidden="1"/>
    <cellStyle name="Hipervínculo visitado" xfId="12287" builtinId="9" hidden="1"/>
    <cellStyle name="Hipervínculo visitado" xfId="12289" builtinId="9" hidden="1"/>
    <cellStyle name="Hipervínculo visitado" xfId="12291" builtinId="9" hidden="1"/>
    <cellStyle name="Hipervínculo visitado" xfId="12293" builtinId="9" hidden="1"/>
    <cellStyle name="Hipervínculo visitado" xfId="12295" builtinId="9" hidden="1"/>
    <cellStyle name="Hipervínculo visitado" xfId="12297" builtinId="9" hidden="1"/>
    <cellStyle name="Hipervínculo visitado" xfId="12299" builtinId="9" hidden="1"/>
    <cellStyle name="Hipervínculo visitado" xfId="12301" builtinId="9" hidden="1"/>
    <cellStyle name="Hipervínculo visitado" xfId="12303" builtinId="9" hidden="1"/>
    <cellStyle name="Hipervínculo visitado" xfId="12305" builtinId="9" hidden="1"/>
    <cellStyle name="Hipervínculo visitado" xfId="12307" builtinId="9" hidden="1"/>
    <cellStyle name="Hipervínculo visitado" xfId="12309" builtinId="9" hidden="1"/>
    <cellStyle name="Hipervínculo visitado" xfId="12311" builtinId="9" hidden="1"/>
    <cellStyle name="Hipervínculo visitado" xfId="12313" builtinId="9" hidden="1"/>
    <cellStyle name="Hipervínculo visitado" xfId="12315" builtinId="9" hidden="1"/>
    <cellStyle name="Hipervínculo visitado" xfId="12317" builtinId="9" hidden="1"/>
    <cellStyle name="Hipervínculo visitado" xfId="12319" builtinId="9" hidden="1"/>
    <cellStyle name="Hipervínculo visitado" xfId="12321" builtinId="9" hidden="1"/>
    <cellStyle name="Hipervínculo visitado" xfId="12323" builtinId="9" hidden="1"/>
    <cellStyle name="Hipervínculo visitado" xfId="12325" builtinId="9" hidden="1"/>
    <cellStyle name="Hipervínculo visitado" xfId="12327" builtinId="9" hidden="1"/>
    <cellStyle name="Hipervínculo visitado" xfId="12329" builtinId="9" hidden="1"/>
    <cellStyle name="Hipervínculo visitado" xfId="12331" builtinId="9" hidden="1"/>
    <cellStyle name="Hipervínculo visitado" xfId="12333" builtinId="9" hidden="1"/>
    <cellStyle name="Hipervínculo visitado" xfId="12335" builtinId="9" hidden="1"/>
    <cellStyle name="Hipervínculo visitado" xfId="12337" builtinId="9" hidden="1"/>
    <cellStyle name="Hipervínculo visitado" xfId="12339" builtinId="9" hidden="1"/>
    <cellStyle name="Hipervínculo visitado" xfId="12341" builtinId="9" hidden="1"/>
    <cellStyle name="Hipervínculo visitado" xfId="12343" builtinId="9" hidden="1"/>
    <cellStyle name="Hipervínculo visitado" xfId="12345" builtinId="9" hidden="1"/>
    <cellStyle name="Hipervínculo visitado" xfId="12347" builtinId="9" hidden="1"/>
    <cellStyle name="Hipervínculo visitado" xfId="12349" builtinId="9" hidden="1"/>
    <cellStyle name="Hipervínculo visitado" xfId="12351" builtinId="9" hidden="1"/>
    <cellStyle name="Hipervínculo visitado" xfId="12353" builtinId="9" hidden="1"/>
    <cellStyle name="Hipervínculo visitado" xfId="12355" builtinId="9" hidden="1"/>
    <cellStyle name="Hipervínculo visitado" xfId="12357" builtinId="9" hidden="1"/>
    <cellStyle name="Hipervínculo visitado" xfId="12359" builtinId="9" hidden="1"/>
    <cellStyle name="Hipervínculo visitado" xfId="12361" builtinId="9" hidden="1"/>
    <cellStyle name="Hipervínculo visitado" xfId="12363" builtinId="9" hidden="1"/>
    <cellStyle name="Hipervínculo visitado" xfId="12365" builtinId="9" hidden="1"/>
    <cellStyle name="Hipervínculo visitado" xfId="12367" builtinId="9" hidden="1"/>
    <cellStyle name="Hipervínculo visitado" xfId="12369" builtinId="9" hidden="1"/>
    <cellStyle name="Hipervínculo visitado" xfId="12371" builtinId="9" hidden="1"/>
    <cellStyle name="Hipervínculo visitado" xfId="12373" builtinId="9" hidden="1"/>
    <cellStyle name="Hipervínculo visitado" xfId="12375" builtinId="9" hidden="1"/>
    <cellStyle name="Hipervínculo visitado" xfId="12377" builtinId="9" hidden="1"/>
    <cellStyle name="Hipervínculo visitado" xfId="12379" builtinId="9" hidden="1"/>
    <cellStyle name="Hipervínculo visitado" xfId="12381" builtinId="9" hidden="1"/>
    <cellStyle name="Hipervínculo visitado" xfId="12383" builtinId="9" hidden="1"/>
    <cellStyle name="Hipervínculo visitado" xfId="12385" builtinId="9" hidden="1"/>
    <cellStyle name="Hipervínculo visitado" xfId="12387" builtinId="9" hidden="1"/>
    <cellStyle name="Hipervínculo visitado" xfId="12389" builtinId="9" hidden="1"/>
    <cellStyle name="Hipervínculo visitado" xfId="12391" builtinId="9" hidden="1"/>
    <cellStyle name="Hipervínculo visitado" xfId="12393" builtinId="9" hidden="1"/>
    <cellStyle name="Hipervínculo visitado" xfId="12395" builtinId="9" hidden="1"/>
    <cellStyle name="Hipervínculo visitado" xfId="12397" builtinId="9" hidden="1"/>
    <cellStyle name="Hipervínculo visitado" xfId="12399" builtinId="9" hidden="1"/>
    <cellStyle name="Hipervínculo visitado" xfId="12401" builtinId="9" hidden="1"/>
    <cellStyle name="Hipervínculo visitado" xfId="12403" builtinId="9" hidden="1"/>
    <cellStyle name="Hipervínculo visitado" xfId="12405" builtinId="9" hidden="1"/>
    <cellStyle name="Hipervínculo visitado" xfId="12407" builtinId="9" hidden="1"/>
    <cellStyle name="Hipervínculo visitado" xfId="12409" builtinId="9" hidden="1"/>
    <cellStyle name="Hipervínculo visitado" xfId="12411" builtinId="9" hidden="1"/>
    <cellStyle name="Hipervínculo visitado" xfId="12413" builtinId="9" hidden="1"/>
    <cellStyle name="Hipervínculo visitado" xfId="12415" builtinId="9" hidden="1"/>
    <cellStyle name="Hipervínculo visitado" xfId="12417" builtinId="9" hidden="1"/>
    <cellStyle name="Hipervínculo visitado" xfId="12419" builtinId="9" hidden="1"/>
    <cellStyle name="Hipervínculo visitado" xfId="12421" builtinId="9" hidden="1"/>
    <cellStyle name="Hipervínculo visitado" xfId="12423" builtinId="9" hidden="1"/>
    <cellStyle name="Hipervínculo visitado" xfId="12425" builtinId="9" hidden="1"/>
    <cellStyle name="Hipervínculo visitado" xfId="12427" builtinId="9" hidden="1"/>
    <cellStyle name="Hipervínculo visitado" xfId="12429" builtinId="9" hidden="1"/>
    <cellStyle name="Hipervínculo visitado" xfId="12431" builtinId="9" hidden="1"/>
    <cellStyle name="Hipervínculo visitado" xfId="12433" builtinId="9" hidden="1"/>
    <cellStyle name="Hipervínculo visitado" xfId="12435" builtinId="9" hidden="1"/>
    <cellStyle name="Hipervínculo visitado" xfId="12437" builtinId="9" hidden="1"/>
    <cellStyle name="Hipervínculo visitado" xfId="12439" builtinId="9" hidden="1"/>
    <cellStyle name="Hipervínculo visitado" xfId="12441" builtinId="9" hidden="1"/>
    <cellStyle name="Hipervínculo visitado" xfId="12443" builtinId="9" hidden="1"/>
    <cellStyle name="Hipervínculo visitado" xfId="12445" builtinId="9" hidden="1"/>
    <cellStyle name="Hipervínculo visitado" xfId="12447" builtinId="9" hidden="1"/>
    <cellStyle name="Hipervínculo visitado" xfId="12449" builtinId="9" hidden="1"/>
    <cellStyle name="Hipervínculo visitado" xfId="12451" builtinId="9" hidden="1"/>
    <cellStyle name="Hipervínculo visitado" xfId="12453" builtinId="9" hidden="1"/>
    <cellStyle name="Hipervínculo visitado" xfId="12455" builtinId="9" hidden="1"/>
    <cellStyle name="Hipervínculo visitado" xfId="12457" builtinId="9" hidden="1"/>
    <cellStyle name="Hipervínculo visitado" xfId="12459" builtinId="9" hidden="1"/>
    <cellStyle name="Hipervínculo visitado" xfId="12461" builtinId="9" hidden="1"/>
    <cellStyle name="Hipervínculo visitado" xfId="12463" builtinId="9" hidden="1"/>
    <cellStyle name="Hipervínculo visitado" xfId="12465" builtinId="9" hidden="1"/>
    <cellStyle name="Hipervínculo visitado" xfId="12467" builtinId="9" hidden="1"/>
    <cellStyle name="Hipervínculo visitado" xfId="12469" builtinId="9" hidden="1"/>
    <cellStyle name="Hipervínculo visitado" xfId="12471" builtinId="9" hidden="1"/>
    <cellStyle name="Hipervínculo visitado" xfId="12473" builtinId="9" hidden="1"/>
    <cellStyle name="Hipervínculo visitado" xfId="12475" builtinId="9" hidden="1"/>
    <cellStyle name="Hipervínculo visitado" xfId="12477" builtinId="9" hidden="1"/>
    <cellStyle name="Hipervínculo visitado" xfId="12479" builtinId="9" hidden="1"/>
    <cellStyle name="Hipervínculo visitado" xfId="12481" builtinId="9" hidden="1"/>
    <cellStyle name="Hipervínculo visitado" xfId="12483" builtinId="9" hidden="1"/>
    <cellStyle name="Hipervínculo visitado" xfId="12485" builtinId="9" hidden="1"/>
    <cellStyle name="Hipervínculo visitado" xfId="12487" builtinId="9" hidden="1"/>
    <cellStyle name="Hipervínculo visitado" xfId="12489" builtinId="9" hidden="1"/>
    <cellStyle name="Hipervínculo visitado" xfId="12491" builtinId="9" hidden="1"/>
    <cellStyle name="Hipervínculo visitado" xfId="12493" builtinId="9" hidden="1"/>
    <cellStyle name="Hipervínculo visitado" xfId="12495" builtinId="9" hidden="1"/>
    <cellStyle name="Hipervínculo visitado" xfId="12497" builtinId="9" hidden="1"/>
    <cellStyle name="Hipervínculo visitado" xfId="12499" builtinId="9" hidden="1"/>
    <cellStyle name="Hipervínculo visitado" xfId="12501" builtinId="9" hidden="1"/>
    <cellStyle name="Hipervínculo visitado" xfId="12503" builtinId="9" hidden="1"/>
    <cellStyle name="Hipervínculo visitado" xfId="12505" builtinId="9" hidden="1"/>
    <cellStyle name="Hipervínculo visitado" xfId="12507" builtinId="9" hidden="1"/>
    <cellStyle name="Hipervínculo visitado" xfId="12509" builtinId="9" hidden="1"/>
    <cellStyle name="Hipervínculo visitado" xfId="12511" builtinId="9" hidden="1"/>
    <cellStyle name="Hipervínculo visitado" xfId="12513" builtinId="9" hidden="1"/>
    <cellStyle name="Hipervínculo visitado" xfId="12515" builtinId="9" hidden="1"/>
    <cellStyle name="Hipervínculo visitado" xfId="12517" builtinId="9" hidden="1"/>
    <cellStyle name="Hipervínculo visitado" xfId="12519" builtinId="9" hidden="1"/>
    <cellStyle name="Hipervínculo visitado" xfId="12521" builtinId="9" hidden="1"/>
    <cellStyle name="Hipervínculo visitado" xfId="12523" builtinId="9" hidden="1"/>
    <cellStyle name="Hipervínculo visitado" xfId="12525" builtinId="9" hidden="1"/>
    <cellStyle name="Hipervínculo visitado" xfId="12527" builtinId="9" hidden="1"/>
    <cellStyle name="Hipervínculo visitado" xfId="12529" builtinId="9" hidden="1"/>
    <cellStyle name="Hipervínculo visitado" xfId="12531" builtinId="9" hidden="1"/>
    <cellStyle name="Hipervínculo visitado" xfId="12533" builtinId="9" hidden="1"/>
    <cellStyle name="Hipervínculo visitado" xfId="12535" builtinId="9" hidden="1"/>
    <cellStyle name="Hipervínculo visitado" xfId="12537" builtinId="9" hidden="1"/>
    <cellStyle name="Hipervínculo visitado" xfId="12539" builtinId="9" hidden="1"/>
    <cellStyle name="Hipervínculo visitado" xfId="12541" builtinId="9" hidden="1"/>
    <cellStyle name="Hipervínculo visitado" xfId="12543" builtinId="9" hidden="1"/>
    <cellStyle name="Hipervínculo visitado" xfId="12545" builtinId="9" hidden="1"/>
    <cellStyle name="Hipervínculo visitado" xfId="12547" builtinId="9" hidden="1"/>
    <cellStyle name="Hipervínculo visitado" xfId="12549" builtinId="9" hidden="1"/>
    <cellStyle name="Hipervínculo visitado" xfId="12551" builtinId="9" hidden="1"/>
    <cellStyle name="Hipervínculo visitado" xfId="12553" builtinId="9" hidden="1"/>
    <cellStyle name="Hipervínculo visitado" xfId="12555" builtinId="9" hidden="1"/>
    <cellStyle name="Hipervínculo visitado" xfId="12557" builtinId="9" hidden="1"/>
    <cellStyle name="Hipervínculo visitado" xfId="12559" builtinId="9" hidden="1"/>
    <cellStyle name="Hipervínculo visitado" xfId="12561" builtinId="9" hidden="1"/>
    <cellStyle name="Hipervínculo visitado" xfId="12563" builtinId="9" hidden="1"/>
    <cellStyle name="Hipervínculo visitado" xfId="12565" builtinId="9" hidden="1"/>
    <cellStyle name="Hipervínculo visitado" xfId="12567" builtinId="9" hidden="1"/>
    <cellStyle name="Hipervínculo visitado" xfId="12569" builtinId="9" hidden="1"/>
    <cellStyle name="Hipervínculo visitado" xfId="12571" builtinId="9" hidden="1"/>
    <cellStyle name="Hipervínculo visitado" xfId="12573" builtinId="9" hidden="1"/>
    <cellStyle name="Hipervínculo visitado" xfId="12575" builtinId="9" hidden="1"/>
    <cellStyle name="Hipervínculo visitado" xfId="12577" builtinId="9" hidden="1"/>
    <cellStyle name="Hipervínculo visitado" xfId="12579" builtinId="9" hidden="1"/>
    <cellStyle name="Hipervínculo visitado" xfId="12581" builtinId="9" hidden="1"/>
    <cellStyle name="Hipervínculo visitado" xfId="12583" builtinId="9" hidden="1"/>
    <cellStyle name="Hipervínculo visitado" xfId="12585" builtinId="9" hidden="1"/>
    <cellStyle name="Hipervínculo visitado" xfId="12587" builtinId="9" hidden="1"/>
    <cellStyle name="Hipervínculo visitado" xfId="12589" builtinId="9" hidden="1"/>
    <cellStyle name="Hipervínculo visitado" xfId="12591" builtinId="9" hidden="1"/>
    <cellStyle name="Hipervínculo visitado" xfId="12593" builtinId="9" hidden="1"/>
    <cellStyle name="Hipervínculo visitado" xfId="12595" builtinId="9" hidden="1"/>
    <cellStyle name="Hipervínculo visitado" xfId="12597" builtinId="9" hidden="1"/>
    <cellStyle name="Hipervínculo visitado" xfId="12599" builtinId="9" hidden="1"/>
    <cellStyle name="Hipervínculo visitado" xfId="12601" builtinId="9" hidden="1"/>
    <cellStyle name="Hipervínculo visitado" xfId="12603" builtinId="9" hidden="1"/>
    <cellStyle name="Hipervínculo visitado" xfId="12605" builtinId="9" hidden="1"/>
    <cellStyle name="Hipervínculo visitado" xfId="12607" builtinId="9" hidden="1"/>
    <cellStyle name="Hipervínculo visitado" xfId="12609" builtinId="9" hidden="1"/>
    <cellStyle name="Hipervínculo visitado" xfId="12611" builtinId="9" hidden="1"/>
    <cellStyle name="Hipervínculo visitado" xfId="12613" builtinId="9" hidden="1"/>
    <cellStyle name="Hipervínculo visitado" xfId="12615" builtinId="9" hidden="1"/>
    <cellStyle name="Hipervínculo visitado" xfId="12617" builtinId="9" hidden="1"/>
    <cellStyle name="Hipervínculo visitado" xfId="12619" builtinId="9" hidden="1"/>
    <cellStyle name="Hipervínculo visitado" xfId="12621" builtinId="9" hidden="1"/>
    <cellStyle name="Hipervínculo visitado" xfId="12623" builtinId="9" hidden="1"/>
    <cellStyle name="Hipervínculo visitado" xfId="12625" builtinId="9" hidden="1"/>
    <cellStyle name="Hipervínculo visitado" xfId="12627" builtinId="9" hidden="1"/>
    <cellStyle name="Hipervínculo visitado" xfId="12629" builtinId="9" hidden="1"/>
    <cellStyle name="Hipervínculo visitado" xfId="12631" builtinId="9" hidden="1"/>
    <cellStyle name="Hipervínculo visitado" xfId="12633" builtinId="9" hidden="1"/>
    <cellStyle name="Hipervínculo visitado" xfId="12635" builtinId="9" hidden="1"/>
    <cellStyle name="Hipervínculo visitado" xfId="12637" builtinId="9" hidden="1"/>
    <cellStyle name="Hipervínculo visitado" xfId="12639" builtinId="9" hidden="1"/>
    <cellStyle name="Hipervínculo visitado" xfId="12641" builtinId="9" hidden="1"/>
    <cellStyle name="Hipervínculo visitado" xfId="12643" builtinId="9" hidden="1"/>
    <cellStyle name="Hipervínculo visitado" xfId="12645" builtinId="9" hidden="1"/>
    <cellStyle name="Hipervínculo visitado" xfId="12647" builtinId="9" hidden="1"/>
    <cellStyle name="Hipervínculo visitado" xfId="12649" builtinId="9" hidden="1"/>
    <cellStyle name="Hipervínculo visitado" xfId="12651" builtinId="9" hidden="1"/>
    <cellStyle name="Hipervínculo visitado" xfId="12653" builtinId="9" hidden="1"/>
    <cellStyle name="Hipervínculo visitado" xfId="12655" builtinId="9" hidden="1"/>
    <cellStyle name="Hipervínculo visitado" xfId="12657" builtinId="9" hidden="1"/>
    <cellStyle name="Hipervínculo visitado" xfId="12659" builtinId="9" hidden="1"/>
    <cellStyle name="Hipervínculo visitado" xfId="12661" builtinId="9" hidden="1"/>
    <cellStyle name="Hipervínculo visitado" xfId="12663" builtinId="9" hidden="1"/>
    <cellStyle name="Hipervínculo visitado" xfId="12665" builtinId="9" hidden="1"/>
    <cellStyle name="Hipervínculo visitado" xfId="12667" builtinId="9" hidden="1"/>
    <cellStyle name="Hipervínculo visitado" xfId="12669" builtinId="9" hidden="1"/>
    <cellStyle name="Hipervínculo visitado" xfId="12671" builtinId="9" hidden="1"/>
    <cellStyle name="Hipervínculo visitado" xfId="12673" builtinId="9" hidden="1"/>
    <cellStyle name="Hipervínculo visitado" xfId="12675" builtinId="9" hidden="1"/>
    <cellStyle name="Hipervínculo visitado" xfId="12677" builtinId="9" hidden="1"/>
    <cellStyle name="Hipervínculo visitado" xfId="12679" builtinId="9" hidden="1"/>
    <cellStyle name="Hipervínculo visitado" xfId="12681" builtinId="9" hidden="1"/>
    <cellStyle name="Hipervínculo visitado" xfId="12683" builtinId="9" hidden="1"/>
    <cellStyle name="Hipervínculo visitado" xfId="12685" builtinId="9" hidden="1"/>
    <cellStyle name="Hipervínculo visitado" xfId="12687" builtinId="9" hidden="1"/>
    <cellStyle name="Hipervínculo visitado" xfId="12689" builtinId="9" hidden="1"/>
    <cellStyle name="Hipervínculo visitado" xfId="12691" builtinId="9" hidden="1"/>
    <cellStyle name="Hipervínculo visitado" xfId="12693" builtinId="9" hidden="1"/>
    <cellStyle name="Hipervínculo visitado" xfId="12695" builtinId="9" hidden="1"/>
    <cellStyle name="Hipervínculo visitado" xfId="12697" builtinId="9" hidden="1"/>
    <cellStyle name="Hipervínculo visitado" xfId="12699" builtinId="9" hidden="1"/>
    <cellStyle name="Hipervínculo visitado" xfId="12701" builtinId="9" hidden="1"/>
    <cellStyle name="Hipervínculo visitado" xfId="12703" builtinId="9" hidden="1"/>
    <cellStyle name="Hipervínculo visitado" xfId="12705" builtinId="9" hidden="1"/>
    <cellStyle name="Hipervínculo visitado" xfId="12707" builtinId="9" hidden="1"/>
    <cellStyle name="Hipervínculo visitado" xfId="12709" builtinId="9" hidden="1"/>
    <cellStyle name="Hipervínculo visitado" xfId="12711" builtinId="9" hidden="1"/>
    <cellStyle name="Hipervínculo visitado" xfId="12713" builtinId="9" hidden="1"/>
    <cellStyle name="Hipervínculo visitado" xfId="12715" builtinId="9" hidden="1"/>
    <cellStyle name="Hipervínculo visitado" xfId="12717" builtinId="9" hidden="1"/>
    <cellStyle name="Hipervínculo visitado" xfId="12719" builtinId="9" hidden="1"/>
    <cellStyle name="Hipervínculo visitado" xfId="12721" builtinId="9" hidden="1"/>
    <cellStyle name="Hipervínculo visitado" xfId="12723" builtinId="9" hidden="1"/>
    <cellStyle name="Hipervínculo visitado" xfId="12725" builtinId="9" hidden="1"/>
    <cellStyle name="Hipervínculo visitado" xfId="12727" builtinId="9" hidden="1"/>
    <cellStyle name="Hipervínculo visitado" xfId="12729" builtinId="9" hidden="1"/>
    <cellStyle name="Hipervínculo visitado" xfId="12731" builtinId="9" hidden="1"/>
    <cellStyle name="Hipervínculo visitado" xfId="12733" builtinId="9" hidden="1"/>
    <cellStyle name="Hipervínculo visitado" xfId="12735" builtinId="9" hidden="1"/>
    <cellStyle name="Hipervínculo visitado" xfId="12737" builtinId="9" hidden="1"/>
    <cellStyle name="Hipervínculo visitado" xfId="12739" builtinId="9" hidden="1"/>
    <cellStyle name="Hipervínculo visitado" xfId="12741" builtinId="9" hidden="1"/>
    <cellStyle name="Hipervínculo visitado" xfId="12743" builtinId="9" hidden="1"/>
    <cellStyle name="Hipervínculo visitado" xfId="12745" builtinId="9" hidden="1"/>
    <cellStyle name="Hipervínculo visitado" xfId="12747" builtinId="9" hidden="1"/>
    <cellStyle name="Hipervínculo visitado" xfId="12749" builtinId="9" hidden="1"/>
    <cellStyle name="Hipervínculo visitado" xfId="12751" builtinId="9" hidden="1"/>
    <cellStyle name="Hipervínculo visitado" xfId="12753" builtinId="9" hidden="1"/>
    <cellStyle name="Hipervínculo visitado" xfId="12755" builtinId="9" hidden="1"/>
    <cellStyle name="Hipervínculo visitado" xfId="12757" builtinId="9" hidden="1"/>
    <cellStyle name="Hipervínculo visitado" xfId="12759" builtinId="9" hidden="1"/>
    <cellStyle name="Hipervínculo visitado" xfId="12761" builtinId="9" hidden="1"/>
    <cellStyle name="Hipervínculo visitado" xfId="12763" builtinId="9" hidden="1"/>
    <cellStyle name="Hipervínculo visitado" xfId="12765" builtinId="9" hidden="1"/>
    <cellStyle name="Hipervínculo visitado" xfId="12767" builtinId="9" hidden="1"/>
    <cellStyle name="Hipervínculo visitado" xfId="12769" builtinId="9" hidden="1"/>
    <cellStyle name="Hipervínculo visitado" xfId="12771" builtinId="9" hidden="1"/>
    <cellStyle name="Hipervínculo visitado" xfId="12773" builtinId="9" hidden="1"/>
    <cellStyle name="Hipervínculo visitado" xfId="12775" builtinId="9" hidden="1"/>
    <cellStyle name="Hipervínculo visitado" xfId="12777" builtinId="9" hidden="1"/>
    <cellStyle name="Hipervínculo visitado" xfId="12779" builtinId="9" hidden="1"/>
    <cellStyle name="Hipervínculo visitado" xfId="12781" builtinId="9" hidden="1"/>
    <cellStyle name="Hipervínculo visitado" xfId="12783" builtinId="9" hidden="1"/>
    <cellStyle name="Hipervínculo visitado" xfId="12785" builtinId="9" hidden="1"/>
    <cellStyle name="Hipervínculo visitado" xfId="12787" builtinId="9" hidden="1"/>
    <cellStyle name="Hipervínculo visitado" xfId="12789" builtinId="9" hidden="1"/>
    <cellStyle name="Hipervínculo visitado" xfId="12791" builtinId="9" hidden="1"/>
    <cellStyle name="Hipervínculo visitado" xfId="12793" builtinId="9" hidden="1"/>
    <cellStyle name="Hipervínculo visitado" xfId="12795" builtinId="9" hidden="1"/>
    <cellStyle name="Hipervínculo visitado" xfId="12797" builtinId="9" hidden="1"/>
    <cellStyle name="Hipervínculo visitado" xfId="12799" builtinId="9" hidden="1"/>
    <cellStyle name="Hipervínculo visitado" xfId="12801" builtinId="9" hidden="1"/>
    <cellStyle name="Hipervínculo visitado" xfId="12803" builtinId="9" hidden="1"/>
    <cellStyle name="Hipervínculo visitado" xfId="12805" builtinId="9" hidden="1"/>
    <cellStyle name="Hipervínculo visitado" xfId="12807" builtinId="9" hidden="1"/>
    <cellStyle name="Hipervínculo visitado" xfId="12809" builtinId="9" hidden="1"/>
    <cellStyle name="Hipervínculo visitado" xfId="12811" builtinId="9" hidden="1"/>
    <cellStyle name="Hipervínculo visitado" xfId="12813" builtinId="9" hidden="1"/>
    <cellStyle name="Hipervínculo visitado" xfId="12815" builtinId="9" hidden="1"/>
    <cellStyle name="Hipervínculo visitado" xfId="12817" builtinId="9" hidden="1"/>
    <cellStyle name="Hipervínculo visitado" xfId="12819" builtinId="9" hidden="1"/>
    <cellStyle name="Hipervínculo visitado" xfId="12821" builtinId="9" hidden="1"/>
    <cellStyle name="Hipervínculo visitado" xfId="12823" builtinId="9" hidden="1"/>
    <cellStyle name="Hipervínculo visitado" xfId="12825" builtinId="9" hidden="1"/>
    <cellStyle name="Hipervínculo visitado" xfId="12827" builtinId="9" hidden="1"/>
    <cellStyle name="Hipervínculo visitado" xfId="12829" builtinId="9" hidden="1"/>
    <cellStyle name="Hipervínculo visitado" xfId="12831" builtinId="9" hidden="1"/>
    <cellStyle name="Hipervínculo visitado" xfId="12833" builtinId="9" hidden="1"/>
    <cellStyle name="Hipervínculo visitado" xfId="12835" builtinId="9" hidden="1"/>
    <cellStyle name="Hipervínculo visitado" xfId="12837" builtinId="9" hidden="1"/>
    <cellStyle name="Hipervínculo visitado" xfId="12839" builtinId="9" hidden="1"/>
    <cellStyle name="Hipervínculo visitado" xfId="12841" builtinId="9" hidden="1"/>
    <cellStyle name="Hipervínculo visitado" xfId="12843" builtinId="9" hidden="1"/>
    <cellStyle name="Hipervínculo visitado" xfId="12845" builtinId="9" hidden="1"/>
    <cellStyle name="Hipervínculo visitado" xfId="12847" builtinId="9" hidden="1"/>
    <cellStyle name="Hipervínculo visitado" xfId="12849" builtinId="9" hidden="1"/>
    <cellStyle name="Hipervínculo visitado" xfId="12851" builtinId="9" hidden="1"/>
    <cellStyle name="Hipervínculo visitado" xfId="12853" builtinId="9" hidden="1"/>
    <cellStyle name="Hipervínculo visitado" xfId="12855" builtinId="9" hidden="1"/>
    <cellStyle name="Hipervínculo visitado" xfId="12857" builtinId="9" hidden="1"/>
    <cellStyle name="Hipervínculo visitado" xfId="12859" builtinId="9" hidden="1"/>
    <cellStyle name="Hipervínculo visitado" xfId="12861" builtinId="9" hidden="1"/>
    <cellStyle name="Hipervínculo visitado" xfId="12863" builtinId="9" hidden="1"/>
    <cellStyle name="Hipervínculo visitado" xfId="12865" builtinId="9" hidden="1"/>
    <cellStyle name="Hipervínculo visitado" xfId="12867" builtinId="9" hidden="1"/>
    <cellStyle name="Hipervínculo visitado" xfId="12869" builtinId="9" hidden="1"/>
    <cellStyle name="Hipervínculo visitado" xfId="12871" builtinId="9" hidden="1"/>
    <cellStyle name="Hipervínculo visitado" xfId="12873" builtinId="9" hidden="1"/>
    <cellStyle name="Hipervínculo visitado" xfId="12875" builtinId="9" hidden="1"/>
    <cellStyle name="Hipervínculo visitado" xfId="12877" builtinId="9" hidden="1"/>
    <cellStyle name="Hipervínculo visitado" xfId="12879" builtinId="9" hidden="1"/>
    <cellStyle name="Hipervínculo visitado" xfId="12881" builtinId="9" hidden="1"/>
    <cellStyle name="Hipervínculo visitado" xfId="12883" builtinId="9" hidden="1"/>
    <cellStyle name="Hipervínculo visitado" xfId="12885" builtinId="9" hidden="1"/>
    <cellStyle name="Hipervínculo visitado" xfId="12887" builtinId="9" hidden="1"/>
    <cellStyle name="Hipervínculo visitado" xfId="12889" builtinId="9" hidden="1"/>
    <cellStyle name="Hipervínculo visitado" xfId="12891" builtinId="9" hidden="1"/>
    <cellStyle name="Hipervínculo visitado" xfId="12893" builtinId="9" hidden="1"/>
    <cellStyle name="Hipervínculo visitado" xfId="12895" builtinId="9" hidden="1"/>
    <cellStyle name="Hipervínculo visitado" xfId="12897" builtinId="9" hidden="1"/>
    <cellStyle name="Hipervínculo visitado" xfId="12899" builtinId="9" hidden="1"/>
    <cellStyle name="Hipervínculo visitado" xfId="12901" builtinId="9" hidden="1"/>
    <cellStyle name="Hipervínculo visitado" xfId="12903" builtinId="9" hidden="1"/>
    <cellStyle name="Hipervínculo visitado" xfId="12905" builtinId="9" hidden="1"/>
    <cellStyle name="Hipervínculo visitado" xfId="12907" builtinId="9" hidden="1"/>
    <cellStyle name="Hipervínculo visitado" xfId="12909" builtinId="9" hidden="1"/>
    <cellStyle name="Hipervínculo visitado" xfId="12911" builtinId="9" hidden="1"/>
    <cellStyle name="Hipervínculo visitado" xfId="12913" builtinId="9" hidden="1"/>
    <cellStyle name="Hipervínculo visitado" xfId="12915" builtinId="9" hidden="1"/>
    <cellStyle name="Hipervínculo visitado" xfId="12917" builtinId="9" hidden="1"/>
    <cellStyle name="Hipervínculo visitado" xfId="12919" builtinId="9" hidden="1"/>
    <cellStyle name="Hipervínculo visitado" xfId="12921" builtinId="9" hidden="1"/>
    <cellStyle name="Hipervínculo visitado" xfId="12923" builtinId="9" hidden="1"/>
    <cellStyle name="Hipervínculo visitado" xfId="12925" builtinId="9" hidden="1"/>
    <cellStyle name="Hipervínculo visitado" xfId="12927" builtinId="9" hidden="1"/>
    <cellStyle name="Hipervínculo visitado" xfId="12929" builtinId="9" hidden="1"/>
    <cellStyle name="Hipervínculo visitado" xfId="12931" builtinId="9" hidden="1"/>
    <cellStyle name="Hipervínculo visitado" xfId="12933" builtinId="9" hidden="1"/>
    <cellStyle name="Hipervínculo visitado" xfId="12935" builtinId="9" hidden="1"/>
    <cellStyle name="Hipervínculo visitado" xfId="12937" builtinId="9" hidden="1"/>
    <cellStyle name="Hipervínculo visitado" xfId="12939" builtinId="9" hidden="1"/>
    <cellStyle name="Hipervínculo visitado" xfId="12941" builtinId="9" hidden="1"/>
    <cellStyle name="Hipervínculo visitado" xfId="12943" builtinId="9" hidden="1"/>
    <cellStyle name="Hipervínculo visitado" xfId="12945" builtinId="9" hidden="1"/>
    <cellStyle name="Hipervínculo visitado" xfId="12947" builtinId="9" hidden="1"/>
    <cellStyle name="Hipervínculo visitado" xfId="12949" builtinId="9" hidden="1"/>
    <cellStyle name="Hipervínculo visitado" xfId="12951" builtinId="9" hidden="1"/>
    <cellStyle name="Hipervínculo visitado" xfId="12953" builtinId="9" hidden="1"/>
    <cellStyle name="Hipervínculo visitado" xfId="12955" builtinId="9" hidden="1"/>
    <cellStyle name="Hipervínculo visitado" xfId="12957" builtinId="9" hidden="1"/>
    <cellStyle name="Hipervínculo visitado" xfId="12959" builtinId="9" hidden="1"/>
    <cellStyle name="Hipervínculo visitado" xfId="12961" builtinId="9" hidden="1"/>
    <cellStyle name="Hipervínculo visitado" xfId="12963" builtinId="9" hidden="1"/>
    <cellStyle name="Hipervínculo visitado" xfId="12965" builtinId="9" hidden="1"/>
    <cellStyle name="Hipervínculo visitado" xfId="12967" builtinId="9" hidden="1"/>
    <cellStyle name="Hipervínculo visitado" xfId="12969" builtinId="9" hidden="1"/>
    <cellStyle name="Hipervínculo visitado" xfId="12971" builtinId="9" hidden="1"/>
    <cellStyle name="Hipervínculo visitado" xfId="12973" builtinId="9" hidden="1"/>
    <cellStyle name="Hipervínculo visitado" xfId="12975" builtinId="9" hidden="1"/>
    <cellStyle name="Hipervínculo visitado" xfId="12977" builtinId="9" hidden="1"/>
    <cellStyle name="Hipervínculo visitado" xfId="12979" builtinId="9" hidden="1"/>
    <cellStyle name="Hipervínculo visitado" xfId="12981" builtinId="9" hidden="1"/>
    <cellStyle name="Hipervínculo visitado" xfId="12983" builtinId="9" hidden="1"/>
    <cellStyle name="Hipervínculo visitado" xfId="12985" builtinId="9" hidden="1"/>
    <cellStyle name="Hipervínculo visitado" xfId="12987" builtinId="9" hidden="1"/>
    <cellStyle name="Hipervínculo visitado" xfId="12989" builtinId="9" hidden="1"/>
    <cellStyle name="Hipervínculo visitado" xfId="12991" builtinId="9" hidden="1"/>
    <cellStyle name="Hipervínculo visitado" xfId="12993" builtinId="9" hidden="1"/>
    <cellStyle name="Hipervínculo visitado" xfId="12995" builtinId="9" hidden="1"/>
    <cellStyle name="Hipervínculo visitado" xfId="12997" builtinId="9" hidden="1"/>
    <cellStyle name="Hipervínculo visitado" xfId="12999" builtinId="9" hidden="1"/>
    <cellStyle name="Hipervínculo visitado" xfId="13001" builtinId="9" hidden="1"/>
    <cellStyle name="Hipervínculo visitado" xfId="13003" builtinId="9" hidden="1"/>
    <cellStyle name="Hipervínculo visitado" xfId="13005" builtinId="9" hidden="1"/>
    <cellStyle name="Hipervínculo visitado" xfId="13007" builtinId="9" hidden="1"/>
    <cellStyle name="Hipervínculo visitado" xfId="13009" builtinId="9" hidden="1"/>
    <cellStyle name="Hipervínculo visitado" xfId="13011" builtinId="9" hidden="1"/>
    <cellStyle name="Hipervínculo visitado" xfId="13013" builtinId="9" hidden="1"/>
    <cellStyle name="Hipervínculo visitado" xfId="13015" builtinId="9" hidden="1"/>
    <cellStyle name="Hipervínculo visitado" xfId="13017" builtinId="9" hidden="1"/>
    <cellStyle name="Hipervínculo visitado" xfId="13019" builtinId="9" hidden="1"/>
    <cellStyle name="Hipervínculo visitado" xfId="13021" builtinId="9" hidden="1"/>
    <cellStyle name="Hipervínculo visitado" xfId="13023" builtinId="9" hidden="1"/>
    <cellStyle name="Hipervínculo visitado" xfId="13025" builtinId="9" hidden="1"/>
    <cellStyle name="Hipervínculo visitado" xfId="13027" builtinId="9" hidden="1"/>
    <cellStyle name="Hipervínculo visitado" xfId="13029" builtinId="9" hidden="1"/>
    <cellStyle name="Hipervínculo visitado" xfId="13031" builtinId="9" hidden="1"/>
    <cellStyle name="Hipervínculo visitado" xfId="13033" builtinId="9" hidden="1"/>
    <cellStyle name="Hipervínculo visitado" xfId="13035" builtinId="9" hidden="1"/>
    <cellStyle name="Hipervínculo visitado" xfId="13037" builtinId="9" hidden="1"/>
    <cellStyle name="Hipervínculo visitado" xfId="13039" builtinId="9" hidden="1"/>
    <cellStyle name="Hipervínculo visitado" xfId="13041" builtinId="9" hidden="1"/>
    <cellStyle name="Hipervínculo visitado" xfId="13043" builtinId="9" hidden="1"/>
    <cellStyle name="Hipervínculo visitado" xfId="13045" builtinId="9" hidden="1"/>
    <cellStyle name="Hipervínculo visitado" xfId="13047" builtinId="9" hidden="1"/>
    <cellStyle name="Hipervínculo visitado" xfId="13049" builtinId="9" hidden="1"/>
    <cellStyle name="Hipervínculo visitado" xfId="13051" builtinId="9" hidden="1"/>
    <cellStyle name="Hipervínculo visitado" xfId="13053" builtinId="9" hidden="1"/>
    <cellStyle name="Hipervínculo visitado" xfId="13055" builtinId="9" hidden="1"/>
    <cellStyle name="Hipervínculo visitado" xfId="13057" builtinId="9" hidden="1"/>
    <cellStyle name="Hipervínculo visitado" xfId="13059" builtinId="9" hidden="1"/>
    <cellStyle name="Hipervínculo visitado" xfId="13061" builtinId="9" hidden="1"/>
    <cellStyle name="Hipervínculo visitado" xfId="13063" builtinId="9" hidden="1"/>
    <cellStyle name="Hipervínculo visitado" xfId="13065" builtinId="9" hidden="1"/>
    <cellStyle name="Hipervínculo visitado" xfId="13067" builtinId="9" hidden="1"/>
    <cellStyle name="Hipervínculo visitado" xfId="13069" builtinId="9" hidden="1"/>
    <cellStyle name="Hipervínculo visitado" xfId="13071" builtinId="9" hidden="1"/>
    <cellStyle name="Hipervínculo visitado" xfId="13073" builtinId="9" hidden="1"/>
    <cellStyle name="Hipervínculo visitado" xfId="13075" builtinId="9" hidden="1"/>
    <cellStyle name="Hipervínculo visitado" xfId="13077" builtinId="9" hidden="1"/>
    <cellStyle name="Hipervínculo visitado" xfId="13079" builtinId="9" hidden="1"/>
    <cellStyle name="Hipervínculo visitado" xfId="13081" builtinId="9" hidden="1"/>
    <cellStyle name="Hipervínculo visitado" xfId="13083" builtinId="9" hidden="1"/>
    <cellStyle name="Hipervínculo visitado" xfId="13085" builtinId="9" hidden="1"/>
    <cellStyle name="Hipervínculo visitado" xfId="13087" builtinId="9" hidden="1"/>
    <cellStyle name="Hipervínculo visitado" xfId="13089" builtinId="9" hidden="1"/>
    <cellStyle name="Hipervínculo visitado" xfId="13091" builtinId="9" hidden="1"/>
    <cellStyle name="Hipervínculo visitado" xfId="13093" builtinId="9" hidden="1"/>
    <cellStyle name="Hipervínculo visitado" xfId="13095" builtinId="9" hidden="1"/>
    <cellStyle name="Hipervínculo visitado" xfId="13097" builtinId="9" hidden="1"/>
    <cellStyle name="Hipervínculo visitado" xfId="13099" builtinId="9" hidden="1"/>
    <cellStyle name="Hipervínculo visitado" xfId="13101" builtinId="9" hidden="1"/>
    <cellStyle name="Hipervínculo visitado" xfId="13103" builtinId="9" hidden="1"/>
    <cellStyle name="Hipervínculo visitado" xfId="13105" builtinId="9" hidden="1"/>
    <cellStyle name="Hipervínculo visitado" xfId="13107" builtinId="9" hidden="1"/>
    <cellStyle name="Hipervínculo visitado" xfId="13109" builtinId="9" hidden="1"/>
    <cellStyle name="Hipervínculo visitado" xfId="13111" builtinId="9" hidden="1"/>
    <cellStyle name="Hipervínculo visitado" xfId="13113" builtinId="9" hidden="1"/>
    <cellStyle name="Hipervínculo visitado" xfId="13115" builtinId="9" hidden="1"/>
    <cellStyle name="Hipervínculo visitado" xfId="13117" builtinId="9" hidden="1"/>
    <cellStyle name="Hipervínculo visitado" xfId="13119" builtinId="9" hidden="1"/>
    <cellStyle name="Hipervínculo visitado" xfId="13121" builtinId="9" hidden="1"/>
    <cellStyle name="Hipervínculo visitado" xfId="13123" builtinId="9" hidden="1"/>
    <cellStyle name="Hipervínculo visitado" xfId="13125" builtinId="9" hidden="1"/>
    <cellStyle name="Hipervínculo visitado" xfId="13127" builtinId="9" hidden="1"/>
    <cellStyle name="Hipervínculo visitado" xfId="13129" builtinId="9" hidden="1"/>
    <cellStyle name="Hipervínculo visitado" xfId="13131" builtinId="9" hidden="1"/>
    <cellStyle name="Hipervínculo visitado" xfId="13133" builtinId="9" hidden="1"/>
    <cellStyle name="Hipervínculo visitado" xfId="13135" builtinId="9" hidden="1"/>
    <cellStyle name="Hipervínculo visitado" xfId="13137" builtinId="9" hidden="1"/>
    <cellStyle name="Hipervínculo visitado" xfId="13139" builtinId="9" hidden="1"/>
    <cellStyle name="Hipervínculo visitado" xfId="13141" builtinId="9" hidden="1"/>
    <cellStyle name="Hipervínculo visitado" xfId="13143" builtinId="9" hidden="1"/>
    <cellStyle name="Hipervínculo visitado" xfId="13145" builtinId="9" hidden="1"/>
    <cellStyle name="Hipervínculo visitado" xfId="13147" builtinId="9" hidden="1"/>
    <cellStyle name="Hipervínculo visitado" xfId="13149" builtinId="9" hidden="1"/>
    <cellStyle name="Hipervínculo visitado" xfId="13151" builtinId="9" hidden="1"/>
    <cellStyle name="Hipervínculo visitado" xfId="13153" builtinId="9" hidden="1"/>
    <cellStyle name="Hipervínculo visitado" xfId="13155" builtinId="9" hidden="1"/>
    <cellStyle name="Hipervínculo visitado" xfId="13157" builtinId="9" hidden="1"/>
    <cellStyle name="Hipervínculo visitado" xfId="13159" builtinId="9" hidden="1"/>
    <cellStyle name="Hipervínculo visitado" xfId="13161" builtinId="9" hidden="1"/>
    <cellStyle name="Hipervínculo visitado" xfId="13163" builtinId="9" hidden="1"/>
    <cellStyle name="Hipervínculo visitado" xfId="13165" builtinId="9" hidden="1"/>
    <cellStyle name="Hipervínculo visitado" xfId="13167" builtinId="9" hidden="1"/>
    <cellStyle name="Hipervínculo visitado" xfId="13169" builtinId="9" hidden="1"/>
    <cellStyle name="Hipervínculo visitado" xfId="13171" builtinId="9" hidden="1"/>
    <cellStyle name="Hipervínculo visitado" xfId="13173" builtinId="9" hidden="1"/>
    <cellStyle name="Hipervínculo visitado" xfId="13175" builtinId="9" hidden="1"/>
    <cellStyle name="Hipervínculo visitado" xfId="13177" builtinId="9" hidden="1"/>
    <cellStyle name="Hipervínculo visitado" xfId="13179" builtinId="9" hidden="1"/>
    <cellStyle name="Hipervínculo visitado" xfId="13181" builtinId="9" hidden="1"/>
    <cellStyle name="Hipervínculo visitado" xfId="13183" builtinId="9" hidden="1"/>
    <cellStyle name="Hipervínculo visitado" xfId="13185" builtinId="9" hidden="1"/>
    <cellStyle name="Hipervínculo visitado" xfId="13187" builtinId="9" hidden="1"/>
    <cellStyle name="Hipervínculo visitado" xfId="13189" builtinId="9" hidden="1"/>
    <cellStyle name="Hipervínculo visitado" xfId="13191" builtinId="9" hidden="1"/>
    <cellStyle name="Hipervínculo visitado" xfId="13193" builtinId="9" hidden="1"/>
    <cellStyle name="Hipervínculo visitado" xfId="13195" builtinId="9" hidden="1"/>
    <cellStyle name="Hipervínculo visitado" xfId="13197" builtinId="9" hidden="1"/>
    <cellStyle name="Hipervínculo visitado" xfId="13199" builtinId="9" hidden="1"/>
    <cellStyle name="Hipervínculo visitado" xfId="13201" builtinId="9" hidden="1"/>
    <cellStyle name="Hipervínculo visitado" xfId="13203" builtinId="9" hidden="1"/>
    <cellStyle name="Hipervínculo visitado" xfId="13205" builtinId="9" hidden="1"/>
    <cellStyle name="Hipervínculo visitado" xfId="13207" builtinId="9" hidden="1"/>
    <cellStyle name="Hipervínculo visitado" xfId="13209" builtinId="9" hidden="1"/>
    <cellStyle name="Hipervínculo visitado" xfId="13211" builtinId="9" hidden="1"/>
    <cellStyle name="Hipervínculo visitado" xfId="13213" builtinId="9" hidden="1"/>
    <cellStyle name="Hipervínculo visitado" xfId="13215" builtinId="9" hidden="1"/>
    <cellStyle name="Hipervínculo visitado" xfId="13217" builtinId="9" hidden="1"/>
    <cellStyle name="Hipervínculo visitado" xfId="13219" builtinId="9" hidden="1"/>
    <cellStyle name="Hipervínculo visitado" xfId="13221" builtinId="9" hidden="1"/>
    <cellStyle name="Hipervínculo visitado" xfId="13223" builtinId="9" hidden="1"/>
    <cellStyle name="Hipervínculo visitado" xfId="13225" builtinId="9" hidden="1"/>
    <cellStyle name="Hipervínculo visitado" xfId="13227" builtinId="9" hidden="1"/>
    <cellStyle name="Hipervínculo visitado" xfId="13229" builtinId="9" hidden="1"/>
    <cellStyle name="Hipervínculo visitado" xfId="13231" builtinId="9" hidden="1"/>
    <cellStyle name="Hipervínculo visitado" xfId="13233" builtinId="9" hidden="1"/>
    <cellStyle name="Hipervínculo visitado" xfId="13235" builtinId="9" hidden="1"/>
    <cellStyle name="Hipervínculo visitado" xfId="13237" builtinId="9" hidden="1"/>
    <cellStyle name="Hipervínculo visitado" xfId="13239" builtinId="9" hidden="1"/>
    <cellStyle name="Hipervínculo visitado" xfId="13241" builtinId="9" hidden="1"/>
    <cellStyle name="Hipervínculo visitado" xfId="13243" builtinId="9" hidden="1"/>
    <cellStyle name="Hipervínculo visitado" xfId="13245" builtinId="9" hidden="1"/>
    <cellStyle name="Hipervínculo visitado" xfId="13247" builtinId="9" hidden="1"/>
    <cellStyle name="Hipervínculo visitado" xfId="13249" builtinId="9" hidden="1"/>
    <cellStyle name="Hipervínculo visitado" xfId="13251" builtinId="9" hidden="1"/>
    <cellStyle name="Hipervínculo visitado" xfId="13253" builtinId="9" hidden="1"/>
    <cellStyle name="Hipervínculo visitado" xfId="13255" builtinId="9" hidden="1"/>
    <cellStyle name="Hipervínculo visitado" xfId="13257" builtinId="9" hidden="1"/>
    <cellStyle name="Hipervínculo visitado" xfId="13259" builtinId="9" hidden="1"/>
    <cellStyle name="Hipervínculo visitado" xfId="13261" builtinId="9" hidden="1"/>
    <cellStyle name="Hipervínculo visitado" xfId="13263" builtinId="9" hidden="1"/>
    <cellStyle name="Hipervínculo visitado" xfId="13265" builtinId="9" hidden="1"/>
    <cellStyle name="Hipervínculo visitado" xfId="13267" builtinId="9" hidden="1"/>
    <cellStyle name="Hipervínculo visitado" xfId="13269" builtinId="9" hidden="1"/>
    <cellStyle name="Hipervínculo visitado" xfId="13271" builtinId="9" hidden="1"/>
    <cellStyle name="Hipervínculo visitado" xfId="13273" builtinId="9" hidden="1"/>
    <cellStyle name="Hipervínculo visitado" xfId="13275" builtinId="9" hidden="1"/>
    <cellStyle name="Hipervínculo visitado" xfId="13277" builtinId="9" hidden="1"/>
    <cellStyle name="Hipervínculo visitado" xfId="13279" builtinId="9" hidden="1"/>
    <cellStyle name="Hipervínculo visitado" xfId="13281" builtinId="9" hidden="1"/>
    <cellStyle name="Hipervínculo visitado" xfId="13283" builtinId="9" hidden="1"/>
    <cellStyle name="Hipervínculo visitado" xfId="13285" builtinId="9" hidden="1"/>
    <cellStyle name="Hipervínculo visitado" xfId="13287" builtinId="9" hidden="1"/>
    <cellStyle name="Hipervínculo visitado" xfId="13289" builtinId="9" hidden="1"/>
    <cellStyle name="Hipervínculo visitado" xfId="13291" builtinId="9" hidden="1"/>
    <cellStyle name="Hipervínculo visitado" xfId="13293" builtinId="9" hidden="1"/>
    <cellStyle name="Hipervínculo visitado" xfId="13295" builtinId="9" hidden="1"/>
    <cellStyle name="Hipervínculo visitado" xfId="13297" builtinId="9" hidden="1"/>
    <cellStyle name="Hipervínculo visitado" xfId="13299" builtinId="9" hidden="1"/>
    <cellStyle name="Hipervínculo visitado" xfId="13301" builtinId="9" hidden="1"/>
    <cellStyle name="Hipervínculo visitado" xfId="13303" builtinId="9" hidden="1"/>
    <cellStyle name="Hipervínculo visitado" xfId="13305" builtinId="9" hidden="1"/>
    <cellStyle name="Hipervínculo visitado" xfId="13307" builtinId="9" hidden="1"/>
    <cellStyle name="Hipervínculo visitado" xfId="13309" builtinId="9" hidden="1"/>
    <cellStyle name="Hipervínculo visitado" xfId="13311" builtinId="9" hidden="1"/>
    <cellStyle name="Hipervínculo visitado" xfId="13313" builtinId="9" hidden="1"/>
    <cellStyle name="Hipervínculo visitado" xfId="13315" builtinId="9" hidden="1"/>
    <cellStyle name="Hipervínculo visitado" xfId="13317" builtinId="9" hidden="1"/>
    <cellStyle name="Hipervínculo visitado" xfId="13319" builtinId="9" hidden="1"/>
    <cellStyle name="Hipervínculo visitado" xfId="13321" builtinId="9" hidden="1"/>
    <cellStyle name="Hipervínculo visitado" xfId="13323" builtinId="9" hidden="1"/>
    <cellStyle name="Hipervínculo visitado" xfId="13325" builtinId="9" hidden="1"/>
    <cellStyle name="Hipervínculo visitado" xfId="13327" builtinId="9" hidden="1"/>
    <cellStyle name="Hipervínculo visitado" xfId="13329" builtinId="9" hidden="1"/>
    <cellStyle name="Hipervínculo visitado" xfId="13331" builtinId="9" hidden="1"/>
    <cellStyle name="Hipervínculo visitado" xfId="13333" builtinId="9" hidden="1"/>
    <cellStyle name="Hipervínculo visitado" xfId="13335" builtinId="9" hidden="1"/>
    <cellStyle name="Hipervínculo visitado" xfId="13337" builtinId="9" hidden="1"/>
    <cellStyle name="Hipervínculo visitado" xfId="13339" builtinId="9" hidden="1"/>
    <cellStyle name="Hipervínculo visitado" xfId="13341" builtinId="9" hidden="1"/>
    <cellStyle name="Hipervínculo visitado" xfId="13343" builtinId="9" hidden="1"/>
    <cellStyle name="Hipervínculo visitado" xfId="13345" builtinId="9" hidden="1"/>
    <cellStyle name="Hipervínculo visitado" xfId="13347" builtinId="9" hidden="1"/>
    <cellStyle name="Hipervínculo visitado" xfId="13349" builtinId="9" hidden="1"/>
    <cellStyle name="Hipervínculo visitado" xfId="13351" builtinId="9" hidden="1"/>
    <cellStyle name="Hipervínculo visitado" xfId="13353" builtinId="9" hidden="1"/>
    <cellStyle name="Hipervínculo visitado" xfId="13355" builtinId="9" hidden="1"/>
    <cellStyle name="Hipervínculo visitado" xfId="13357" builtinId="9" hidden="1"/>
    <cellStyle name="Hipervínculo visitado" xfId="13359" builtinId="9" hidden="1"/>
    <cellStyle name="Hipervínculo visitado" xfId="13361" builtinId="9" hidden="1"/>
    <cellStyle name="Hipervínculo visitado" xfId="13363" builtinId="9" hidden="1"/>
    <cellStyle name="Hipervínculo visitado" xfId="13365" builtinId="9" hidden="1"/>
    <cellStyle name="Hipervínculo visitado" xfId="13367" builtinId="9" hidden="1"/>
    <cellStyle name="Hipervínculo visitado" xfId="13369" builtinId="9" hidden="1"/>
    <cellStyle name="Hipervínculo visitado" xfId="13371" builtinId="9" hidden="1"/>
    <cellStyle name="Hipervínculo visitado" xfId="13373" builtinId="9" hidden="1"/>
    <cellStyle name="Hipervínculo visitado" xfId="13375" builtinId="9" hidden="1"/>
    <cellStyle name="Hipervínculo visitado" xfId="13377" builtinId="9" hidden="1"/>
    <cellStyle name="Hipervínculo visitado" xfId="13379" builtinId="9" hidden="1"/>
    <cellStyle name="Hipervínculo visitado" xfId="13381" builtinId="9" hidden="1"/>
    <cellStyle name="Hipervínculo visitado" xfId="13383" builtinId="9" hidden="1"/>
    <cellStyle name="Hipervínculo visitado" xfId="13385" builtinId="9" hidden="1"/>
    <cellStyle name="Hipervínculo visitado" xfId="13387" builtinId="9" hidden="1"/>
    <cellStyle name="Hipervínculo visitado" xfId="13389" builtinId="9" hidden="1"/>
    <cellStyle name="Hipervínculo visitado" xfId="13391" builtinId="9" hidden="1"/>
    <cellStyle name="Hipervínculo visitado" xfId="13393" builtinId="9" hidden="1"/>
    <cellStyle name="Hipervínculo visitado" xfId="13395" builtinId="9" hidden="1"/>
    <cellStyle name="Hipervínculo visitado" xfId="13397" builtinId="9" hidden="1"/>
    <cellStyle name="Hipervínculo visitado" xfId="13399" builtinId="9" hidden="1"/>
    <cellStyle name="Hipervínculo visitado" xfId="13401" builtinId="9" hidden="1"/>
    <cellStyle name="Hipervínculo visitado" xfId="13403" builtinId="9" hidden="1"/>
    <cellStyle name="Hipervínculo visitado" xfId="13405" builtinId="9" hidden="1"/>
    <cellStyle name="Hipervínculo visitado" xfId="13407" builtinId="9" hidden="1"/>
    <cellStyle name="Hipervínculo visitado" xfId="13409" builtinId="9" hidden="1"/>
    <cellStyle name="Hipervínculo visitado" xfId="13411" builtinId="9" hidden="1"/>
    <cellStyle name="Hipervínculo visitado" xfId="13413" builtinId="9" hidden="1"/>
    <cellStyle name="Hipervínculo visitado" xfId="13415" builtinId="9" hidden="1"/>
    <cellStyle name="Hipervínculo visitado" xfId="13417" builtinId="9" hidden="1"/>
    <cellStyle name="Hipervínculo visitado" xfId="13419" builtinId="9" hidden="1"/>
    <cellStyle name="Hipervínculo visitado" xfId="13421" builtinId="9" hidden="1"/>
    <cellStyle name="Hipervínculo visitado" xfId="13423" builtinId="9" hidden="1"/>
    <cellStyle name="Hipervínculo visitado" xfId="13425" builtinId="9" hidden="1"/>
    <cellStyle name="Hipervínculo visitado" xfId="13427" builtinId="9" hidden="1"/>
    <cellStyle name="Hipervínculo visitado" xfId="13429" builtinId="9" hidden="1"/>
    <cellStyle name="Hipervínculo visitado" xfId="13431" builtinId="9" hidden="1"/>
    <cellStyle name="Hipervínculo visitado" xfId="13433" builtinId="9" hidden="1"/>
    <cellStyle name="Hipervínculo visitado" xfId="13435" builtinId="9" hidden="1"/>
    <cellStyle name="Hipervínculo visitado" xfId="13437" builtinId="9" hidden="1"/>
    <cellStyle name="Hipervínculo visitado" xfId="13439" builtinId="9" hidden="1"/>
    <cellStyle name="Hipervínculo visitado" xfId="13441" builtinId="9" hidden="1"/>
    <cellStyle name="Hipervínculo visitado" xfId="13443" builtinId="9" hidden="1"/>
    <cellStyle name="Hipervínculo visitado" xfId="13445" builtinId="9" hidden="1"/>
    <cellStyle name="Hipervínculo visitado" xfId="13447" builtinId="9" hidden="1"/>
    <cellStyle name="Hipervínculo visitado" xfId="13449" builtinId="9" hidden="1"/>
    <cellStyle name="Hipervínculo visitado" xfId="13451" builtinId="9" hidden="1"/>
    <cellStyle name="Hipervínculo visitado" xfId="13453" builtinId="9" hidden="1"/>
    <cellStyle name="Hipervínculo visitado" xfId="13455" builtinId="9" hidden="1"/>
    <cellStyle name="Hipervínculo visitado" xfId="13457" builtinId="9" hidden="1"/>
    <cellStyle name="Hipervínculo visitado" xfId="13459" builtinId="9" hidden="1"/>
    <cellStyle name="Hipervínculo visitado" xfId="13461" builtinId="9" hidden="1"/>
    <cellStyle name="Hipervínculo visitado" xfId="13463" builtinId="9" hidden="1"/>
    <cellStyle name="Hipervínculo visitado" xfId="13465" builtinId="9" hidden="1"/>
    <cellStyle name="Hipervínculo visitado" xfId="13467" builtinId="9" hidden="1"/>
    <cellStyle name="Hipervínculo visitado" xfId="13469" builtinId="9" hidden="1"/>
    <cellStyle name="Hipervínculo visitado" xfId="13471" builtinId="9" hidden="1"/>
    <cellStyle name="Hipervínculo visitado" xfId="13473" builtinId="9" hidden="1"/>
    <cellStyle name="Hipervínculo visitado" xfId="13475" builtinId="9" hidden="1"/>
    <cellStyle name="Hipervínculo visitado" xfId="13477" builtinId="9" hidden="1"/>
    <cellStyle name="Hipervínculo visitado" xfId="13479" builtinId="9" hidden="1"/>
    <cellStyle name="Hipervínculo visitado" xfId="13481" builtinId="9" hidden="1"/>
    <cellStyle name="Hipervínculo visitado" xfId="13483" builtinId="9" hidden="1"/>
    <cellStyle name="Hipervínculo visitado" xfId="13485" builtinId="9" hidden="1"/>
    <cellStyle name="Hipervínculo visitado" xfId="13487" builtinId="9" hidden="1"/>
    <cellStyle name="Hipervínculo visitado" xfId="13489" builtinId="9" hidden="1"/>
    <cellStyle name="Hipervínculo visitado" xfId="13491" builtinId="9" hidden="1"/>
    <cellStyle name="Hipervínculo visitado" xfId="13493" builtinId="9" hidden="1"/>
    <cellStyle name="Hipervínculo visitado" xfId="13495" builtinId="9" hidden="1"/>
    <cellStyle name="Hipervínculo visitado" xfId="13497" builtinId="9" hidden="1"/>
    <cellStyle name="Hipervínculo visitado" xfId="13499" builtinId="9" hidden="1"/>
    <cellStyle name="Hipervínculo visitado" xfId="13501" builtinId="9" hidden="1"/>
    <cellStyle name="Hipervínculo visitado" xfId="13503" builtinId="9" hidden="1"/>
    <cellStyle name="Hipervínculo visitado" xfId="13505" builtinId="9" hidden="1"/>
    <cellStyle name="Hipervínculo visitado" xfId="13507" builtinId="9" hidden="1"/>
    <cellStyle name="Hipervínculo visitado" xfId="13509" builtinId="9" hidden="1"/>
    <cellStyle name="Hipervínculo visitado" xfId="13511" builtinId="9" hidden="1"/>
    <cellStyle name="Hipervínculo visitado" xfId="13513" builtinId="9" hidden="1"/>
    <cellStyle name="Hipervínculo visitado" xfId="13515" builtinId="9" hidden="1"/>
    <cellStyle name="Hipervínculo visitado" xfId="13517" builtinId="9" hidden="1"/>
    <cellStyle name="Hipervínculo visitado" xfId="13519" builtinId="9" hidden="1"/>
    <cellStyle name="Hipervínculo visitado" xfId="13521" builtinId="9" hidden="1"/>
    <cellStyle name="Hipervínculo visitado" xfId="13523" builtinId="9" hidden="1"/>
    <cellStyle name="Hipervínculo visitado" xfId="13525" builtinId="9" hidden="1"/>
    <cellStyle name="Hipervínculo visitado" xfId="13527" builtinId="9" hidden="1"/>
    <cellStyle name="Hipervínculo visitado" xfId="13529" builtinId="9" hidden="1"/>
    <cellStyle name="Hipervínculo visitado" xfId="13531" builtinId="9" hidden="1"/>
    <cellStyle name="Hipervínculo visitado" xfId="13533" builtinId="9" hidden="1"/>
    <cellStyle name="Hipervínculo visitado" xfId="13535" builtinId="9" hidden="1"/>
    <cellStyle name="Hipervínculo visitado" xfId="13537" builtinId="9" hidden="1"/>
    <cellStyle name="Hipervínculo visitado" xfId="13539" builtinId="9" hidden="1"/>
    <cellStyle name="Hipervínculo visitado" xfId="13541" builtinId="9" hidden="1"/>
    <cellStyle name="Hipervínculo visitado" xfId="13543" builtinId="9" hidden="1"/>
    <cellStyle name="Hipervínculo visitado" xfId="13545" builtinId="9" hidden="1"/>
    <cellStyle name="Hipervínculo visitado" xfId="13547" builtinId="9" hidden="1"/>
    <cellStyle name="Hipervínculo visitado" xfId="13549" builtinId="9" hidden="1"/>
    <cellStyle name="Hipervínculo visitado" xfId="13551" builtinId="9" hidden="1"/>
    <cellStyle name="Hipervínculo visitado" xfId="13553" builtinId="9" hidden="1"/>
    <cellStyle name="Hipervínculo visitado" xfId="13555" builtinId="9" hidden="1"/>
    <cellStyle name="Hipervínculo visitado" xfId="13557" builtinId="9" hidden="1"/>
    <cellStyle name="Hipervínculo visitado" xfId="13559" builtinId="9" hidden="1"/>
    <cellStyle name="Hipervínculo visitado" xfId="13561" builtinId="9" hidden="1"/>
    <cellStyle name="Hipervínculo visitado" xfId="13563" builtinId="9" hidden="1"/>
    <cellStyle name="Hipervínculo visitado" xfId="13565" builtinId="9" hidden="1"/>
    <cellStyle name="Hipervínculo visitado" xfId="13567" builtinId="9" hidden="1"/>
    <cellStyle name="Hipervínculo visitado" xfId="13569" builtinId="9" hidden="1"/>
    <cellStyle name="Hipervínculo visitado" xfId="13571" builtinId="9" hidden="1"/>
    <cellStyle name="Hipervínculo visitado" xfId="13573" builtinId="9" hidden="1"/>
    <cellStyle name="Hipervínculo visitado" xfId="13575" builtinId="9" hidden="1"/>
    <cellStyle name="Hipervínculo visitado" xfId="13577" builtinId="9" hidden="1"/>
    <cellStyle name="Hipervínculo visitado" xfId="13579" builtinId="9" hidden="1"/>
    <cellStyle name="Hipervínculo visitado" xfId="13581" builtinId="9" hidden="1"/>
    <cellStyle name="Hipervínculo visitado" xfId="13583" builtinId="9" hidden="1"/>
    <cellStyle name="Hipervínculo visitado" xfId="13585" builtinId="9" hidden="1"/>
    <cellStyle name="Hipervínculo visitado" xfId="13587" builtinId="9" hidden="1"/>
    <cellStyle name="Hipervínculo visitado" xfId="13589" builtinId="9" hidden="1"/>
    <cellStyle name="Hipervínculo visitado" xfId="13591" builtinId="9" hidden="1"/>
    <cellStyle name="Hipervínculo visitado" xfId="13593" builtinId="9" hidden="1"/>
    <cellStyle name="Hipervínculo visitado" xfId="13595" builtinId="9" hidden="1"/>
    <cellStyle name="Hipervínculo visitado" xfId="13597" builtinId="9" hidden="1"/>
    <cellStyle name="Hipervínculo visitado" xfId="13599" builtinId="9" hidden="1"/>
    <cellStyle name="Hipervínculo visitado" xfId="13601" builtinId="9" hidden="1"/>
    <cellStyle name="Hipervínculo visitado" xfId="13603" builtinId="9" hidden="1"/>
    <cellStyle name="Hipervínculo visitado" xfId="13605" builtinId="9" hidden="1"/>
    <cellStyle name="Hipervínculo visitado" xfId="13607" builtinId="9" hidden="1"/>
    <cellStyle name="Hipervínculo visitado" xfId="13609" builtinId="9" hidden="1"/>
    <cellStyle name="Hipervínculo visitado" xfId="13611" builtinId="9" hidden="1"/>
    <cellStyle name="Hipervínculo visitado" xfId="13613" builtinId="9" hidden="1"/>
    <cellStyle name="Hipervínculo visitado" xfId="13615" builtinId="9" hidden="1"/>
    <cellStyle name="Hipervínculo visitado" xfId="13617" builtinId="9" hidden="1"/>
    <cellStyle name="Hipervínculo visitado" xfId="13619" builtinId="9" hidden="1"/>
    <cellStyle name="Hipervínculo visitado" xfId="13621" builtinId="9" hidden="1"/>
    <cellStyle name="Hipervínculo visitado" xfId="13623" builtinId="9" hidden="1"/>
    <cellStyle name="Hipervínculo visitado" xfId="13625" builtinId="9" hidden="1"/>
    <cellStyle name="Hipervínculo visitado" xfId="13627" builtinId="9" hidden="1"/>
    <cellStyle name="Hipervínculo visitado" xfId="13629" builtinId="9" hidden="1"/>
    <cellStyle name="Hipervínculo visitado" xfId="13631" builtinId="9" hidden="1"/>
    <cellStyle name="Hipervínculo visitado" xfId="13633" builtinId="9" hidden="1"/>
    <cellStyle name="Hipervínculo visitado" xfId="13635" builtinId="9" hidden="1"/>
    <cellStyle name="Hipervínculo visitado" xfId="13637" builtinId="9" hidden="1"/>
    <cellStyle name="Hipervínculo visitado" xfId="13639" builtinId="9" hidden="1"/>
    <cellStyle name="Hipervínculo visitado" xfId="13641" builtinId="9" hidden="1"/>
    <cellStyle name="Hipervínculo visitado" xfId="13643" builtinId="9" hidden="1"/>
    <cellStyle name="Hipervínculo visitado" xfId="13645" builtinId="9" hidden="1"/>
    <cellStyle name="Hipervínculo visitado" xfId="13647" builtinId="9" hidden="1"/>
    <cellStyle name="Hipervínculo visitado" xfId="13649" builtinId="9" hidden="1"/>
    <cellStyle name="Hipervínculo visitado" xfId="13651" builtinId="9" hidden="1"/>
    <cellStyle name="Hipervínculo visitado" xfId="13653" builtinId="9" hidden="1"/>
    <cellStyle name="Hipervínculo visitado" xfId="13655" builtinId="9" hidden="1"/>
    <cellStyle name="Hipervínculo visitado" xfId="13657" builtinId="9" hidden="1"/>
    <cellStyle name="Hipervínculo visitado" xfId="13659" builtinId="9" hidden="1"/>
    <cellStyle name="Hipervínculo visitado" xfId="13661" builtinId="9" hidden="1"/>
    <cellStyle name="Hipervínculo visitado" xfId="13663" builtinId="9" hidden="1"/>
    <cellStyle name="Hipervínculo visitado" xfId="13665" builtinId="9" hidden="1"/>
    <cellStyle name="Hipervínculo visitado" xfId="13667" builtinId="9" hidden="1"/>
    <cellStyle name="Hipervínculo visitado" xfId="13669" builtinId="9" hidden="1"/>
    <cellStyle name="Hipervínculo visitado" xfId="13671" builtinId="9" hidden="1"/>
    <cellStyle name="Hipervínculo visitado" xfId="13673" builtinId="9" hidden="1"/>
    <cellStyle name="Hipervínculo visitado" xfId="13675" builtinId="9" hidden="1"/>
    <cellStyle name="Hipervínculo visitado" xfId="13677" builtinId="9" hidden="1"/>
    <cellStyle name="Hipervínculo visitado" xfId="13679" builtinId="9" hidden="1"/>
    <cellStyle name="Hipervínculo visitado" xfId="13681" builtinId="9" hidden="1"/>
    <cellStyle name="Hipervínculo visitado" xfId="13683" builtinId="9" hidden="1"/>
    <cellStyle name="Hipervínculo visitado" xfId="13685" builtinId="9" hidden="1"/>
    <cellStyle name="Hipervínculo visitado" xfId="13687" builtinId="9" hidden="1"/>
    <cellStyle name="Hipervínculo visitado" xfId="13689" builtinId="9" hidden="1"/>
    <cellStyle name="Hipervínculo visitado" xfId="13691" builtinId="9" hidden="1"/>
    <cellStyle name="Hipervínculo visitado" xfId="13693" builtinId="9" hidden="1"/>
    <cellStyle name="Hipervínculo visitado" xfId="13695" builtinId="9" hidden="1"/>
    <cellStyle name="Hipervínculo visitado" xfId="13697" builtinId="9" hidden="1"/>
    <cellStyle name="Hipervínculo visitado" xfId="13699" builtinId="9" hidden="1"/>
    <cellStyle name="Hipervínculo visitado" xfId="13701" builtinId="9" hidden="1"/>
    <cellStyle name="Hipervínculo visitado" xfId="13703" builtinId="9" hidden="1"/>
    <cellStyle name="Hipervínculo visitado" xfId="13705" builtinId="9" hidden="1"/>
    <cellStyle name="Hipervínculo visitado" xfId="13707" builtinId="9" hidden="1"/>
    <cellStyle name="Hipervínculo visitado" xfId="13709" builtinId="9" hidden="1"/>
    <cellStyle name="Hipervínculo visitado" xfId="13711" builtinId="9" hidden="1"/>
    <cellStyle name="Hipervínculo visitado" xfId="13713" builtinId="9" hidden="1"/>
    <cellStyle name="Hipervínculo visitado" xfId="13715" builtinId="9" hidden="1"/>
    <cellStyle name="Hipervínculo visitado" xfId="13717" builtinId="9" hidden="1"/>
    <cellStyle name="Hipervínculo visitado" xfId="13719" builtinId="9" hidden="1"/>
    <cellStyle name="Hipervínculo visitado" xfId="13721" builtinId="9" hidden="1"/>
    <cellStyle name="Hipervínculo visitado" xfId="13723" builtinId="9" hidden="1"/>
    <cellStyle name="Hipervínculo visitado" xfId="13725" builtinId="9" hidden="1"/>
    <cellStyle name="Hipervínculo visitado" xfId="13727" builtinId="9" hidden="1"/>
    <cellStyle name="Hipervínculo visitado" xfId="13729" builtinId="9" hidden="1"/>
    <cellStyle name="Hipervínculo visitado" xfId="13731" builtinId="9" hidden="1"/>
    <cellStyle name="Hipervínculo visitado" xfId="13733" builtinId="9" hidden="1"/>
    <cellStyle name="Hipervínculo visitado" xfId="13735" builtinId="9" hidden="1"/>
    <cellStyle name="Hipervínculo visitado" xfId="13737" builtinId="9" hidden="1"/>
    <cellStyle name="Hipervínculo visitado" xfId="13739" builtinId="9" hidden="1"/>
    <cellStyle name="Hipervínculo visitado" xfId="13741" builtinId="9" hidden="1"/>
    <cellStyle name="Hipervínculo visitado" xfId="13743" builtinId="9" hidden="1"/>
    <cellStyle name="Hipervínculo visitado" xfId="13745" builtinId="9" hidden="1"/>
    <cellStyle name="Hipervínculo visitado" xfId="13747" builtinId="9" hidden="1"/>
    <cellStyle name="Hipervínculo visitado" xfId="13749" builtinId="9" hidden="1"/>
    <cellStyle name="Hipervínculo visitado" xfId="13751" builtinId="9" hidden="1"/>
    <cellStyle name="Hipervínculo visitado" xfId="13753" builtinId="9" hidden="1"/>
    <cellStyle name="Hipervínculo visitado" xfId="13755" builtinId="9" hidden="1"/>
    <cellStyle name="Hipervínculo visitado" xfId="13757" builtinId="9" hidden="1"/>
    <cellStyle name="Hipervínculo visitado" xfId="13759" builtinId="9" hidden="1"/>
    <cellStyle name="Hipervínculo visitado" xfId="13761" builtinId="9" hidden="1"/>
    <cellStyle name="Hipervínculo visitado" xfId="13763" builtinId="9" hidden="1"/>
    <cellStyle name="Hipervínculo visitado" xfId="13765" builtinId="9" hidden="1"/>
    <cellStyle name="Hipervínculo visitado" xfId="13767" builtinId="9" hidden="1"/>
    <cellStyle name="Hipervínculo visitado" xfId="13769" builtinId="9" hidden="1"/>
    <cellStyle name="Hipervínculo visitado" xfId="13771" builtinId="9" hidden="1"/>
    <cellStyle name="Hipervínculo visitado" xfId="13773" builtinId="9" hidden="1"/>
    <cellStyle name="Hipervínculo visitado" xfId="13775" builtinId="9" hidden="1"/>
    <cellStyle name="Hipervínculo visitado" xfId="13777" builtinId="9" hidden="1"/>
    <cellStyle name="Hipervínculo visitado" xfId="13779" builtinId="9" hidden="1"/>
    <cellStyle name="Hipervínculo visitado" xfId="13781" builtinId="9" hidden="1"/>
    <cellStyle name="Hipervínculo visitado" xfId="13783" builtinId="9" hidden="1"/>
    <cellStyle name="Hipervínculo visitado" xfId="13785" builtinId="9" hidden="1"/>
    <cellStyle name="Hipervínculo visitado" xfId="13787" builtinId="9" hidden="1"/>
    <cellStyle name="Hipervínculo visitado" xfId="13789" builtinId="9" hidden="1"/>
    <cellStyle name="Hipervínculo visitado" xfId="13791" builtinId="9" hidden="1"/>
    <cellStyle name="Hipervínculo visitado" xfId="13793" builtinId="9" hidden="1"/>
    <cellStyle name="Hipervínculo visitado" xfId="13795" builtinId="9" hidden="1"/>
    <cellStyle name="Hipervínculo visitado" xfId="13797" builtinId="9" hidden="1"/>
    <cellStyle name="Hipervínculo visitado" xfId="13799" builtinId="9" hidden="1"/>
    <cellStyle name="Hipervínculo visitado" xfId="13801" builtinId="9" hidden="1"/>
    <cellStyle name="Hipervínculo visitado" xfId="13803" builtinId="9" hidden="1"/>
    <cellStyle name="Hipervínculo visitado" xfId="13805" builtinId="9" hidden="1"/>
    <cellStyle name="Hipervínculo visitado" xfId="13807" builtinId="9" hidden="1"/>
    <cellStyle name="Hipervínculo visitado" xfId="13809" builtinId="9" hidden="1"/>
    <cellStyle name="Hipervínculo visitado" xfId="13811" builtinId="9" hidden="1"/>
    <cellStyle name="Hipervínculo visitado" xfId="13813" builtinId="9" hidden="1"/>
    <cellStyle name="Hipervínculo visitado" xfId="13815" builtinId="9" hidden="1"/>
    <cellStyle name="Hipervínculo visitado" xfId="13817" builtinId="9" hidden="1"/>
    <cellStyle name="Hipervínculo visitado" xfId="13819" builtinId="9" hidden="1"/>
    <cellStyle name="Hipervínculo visitado" xfId="13821" builtinId="9" hidden="1"/>
    <cellStyle name="Hipervínculo visitado" xfId="13823" builtinId="9" hidden="1"/>
    <cellStyle name="Hipervínculo visitado" xfId="13825" builtinId="9" hidden="1"/>
    <cellStyle name="Hipervínculo visitado" xfId="13827" builtinId="9" hidden="1"/>
    <cellStyle name="Hipervínculo visitado" xfId="13829" builtinId="9" hidden="1"/>
    <cellStyle name="Hipervínculo visitado" xfId="13831" builtinId="9" hidden="1"/>
    <cellStyle name="Hipervínculo visitado" xfId="13833" builtinId="9" hidden="1"/>
    <cellStyle name="Hipervínculo visitado" xfId="13835" builtinId="9" hidden="1"/>
    <cellStyle name="Hipervínculo visitado" xfId="13837" builtinId="9" hidden="1"/>
    <cellStyle name="Hipervínculo visitado" xfId="13839" builtinId="9" hidden="1"/>
    <cellStyle name="Hipervínculo visitado" xfId="13841" builtinId="9" hidden="1"/>
    <cellStyle name="Hipervínculo visitado" xfId="13843" builtinId="9" hidden="1"/>
    <cellStyle name="Hipervínculo visitado" xfId="13845" builtinId="9" hidden="1"/>
    <cellStyle name="Hipervínculo visitado" xfId="13847" builtinId="9" hidden="1"/>
    <cellStyle name="Hipervínculo visitado" xfId="13849" builtinId="9" hidden="1"/>
    <cellStyle name="Hipervínculo visitado" xfId="13851" builtinId="9" hidden="1"/>
    <cellStyle name="Hipervínculo visitado" xfId="13853" builtinId="9" hidden="1"/>
    <cellStyle name="Hipervínculo visitado" xfId="13855" builtinId="9" hidden="1"/>
    <cellStyle name="Hipervínculo visitado" xfId="13857" builtinId="9" hidden="1"/>
    <cellStyle name="Hipervínculo visitado" xfId="13859" builtinId="9" hidden="1"/>
    <cellStyle name="Hipervínculo visitado" xfId="13861" builtinId="9" hidden="1"/>
    <cellStyle name="Hipervínculo visitado" xfId="13863" builtinId="9" hidden="1"/>
    <cellStyle name="Hipervínculo visitado" xfId="13865" builtinId="9" hidden="1"/>
    <cellStyle name="Hipervínculo visitado" xfId="13867" builtinId="9" hidden="1"/>
    <cellStyle name="Hipervínculo visitado" xfId="13869" builtinId="9" hidden="1"/>
    <cellStyle name="Hipervínculo visitado" xfId="13871" builtinId="9" hidden="1"/>
    <cellStyle name="Hipervínculo visitado" xfId="13873" builtinId="9" hidden="1"/>
    <cellStyle name="Hipervínculo visitado" xfId="13875" builtinId="9" hidden="1"/>
    <cellStyle name="Hipervínculo visitado" xfId="13877" builtinId="9" hidden="1"/>
    <cellStyle name="Hipervínculo visitado" xfId="13879" builtinId="9" hidden="1"/>
    <cellStyle name="Hipervínculo visitado" xfId="13881" builtinId="9" hidden="1"/>
    <cellStyle name="Hipervínculo visitado" xfId="13883" builtinId="9" hidden="1"/>
    <cellStyle name="Hipervínculo visitado" xfId="13885" builtinId="9" hidden="1"/>
    <cellStyle name="Hipervínculo visitado" xfId="13887" builtinId="9" hidden="1"/>
    <cellStyle name="Hipervínculo visitado" xfId="13889" builtinId="9" hidden="1"/>
    <cellStyle name="Hipervínculo visitado" xfId="13891" builtinId="9" hidden="1"/>
    <cellStyle name="Hipervínculo visitado" xfId="13893" builtinId="9" hidden="1"/>
    <cellStyle name="Hipervínculo visitado" xfId="13895" builtinId="9" hidden="1"/>
    <cellStyle name="Hipervínculo visitado" xfId="13897" builtinId="9" hidden="1"/>
    <cellStyle name="Hipervínculo visitado" xfId="13899" builtinId="9" hidden="1"/>
    <cellStyle name="Hipervínculo visitado" xfId="13901" builtinId="9" hidden="1"/>
    <cellStyle name="Hipervínculo visitado" xfId="13903" builtinId="9" hidden="1"/>
    <cellStyle name="Hipervínculo visitado" xfId="13905" builtinId="9" hidden="1"/>
    <cellStyle name="Hipervínculo visitado" xfId="13907" builtinId="9" hidden="1"/>
    <cellStyle name="Hipervínculo visitado" xfId="13909" builtinId="9" hidden="1"/>
    <cellStyle name="Hipervínculo visitado" xfId="13911" builtinId="9" hidden="1"/>
    <cellStyle name="Hipervínculo visitado" xfId="13913" builtinId="9" hidden="1"/>
    <cellStyle name="Hipervínculo visitado" xfId="13915" builtinId="9" hidden="1"/>
    <cellStyle name="Hipervínculo visitado" xfId="13917" builtinId="9" hidden="1"/>
    <cellStyle name="Hipervínculo visitado" xfId="13919" builtinId="9" hidden="1"/>
    <cellStyle name="Hipervínculo visitado" xfId="13921" builtinId="9" hidden="1"/>
    <cellStyle name="Hipervínculo visitado" xfId="13923" builtinId="9" hidden="1"/>
    <cellStyle name="Hipervínculo visitado" xfId="13925" builtinId="9" hidden="1"/>
    <cellStyle name="Hipervínculo visitado" xfId="13927" builtinId="9" hidden="1"/>
    <cellStyle name="Hipervínculo visitado" xfId="13929" builtinId="9" hidden="1"/>
    <cellStyle name="Hipervínculo visitado" xfId="13931" builtinId="9" hidden="1"/>
    <cellStyle name="Hipervínculo visitado" xfId="13933" builtinId="9" hidden="1"/>
    <cellStyle name="Hipervínculo visitado" xfId="13935" builtinId="9" hidden="1"/>
    <cellStyle name="Hipervínculo visitado" xfId="13937" builtinId="9" hidden="1"/>
    <cellStyle name="Hipervínculo visitado" xfId="13939" builtinId="9" hidden="1"/>
    <cellStyle name="Hipervínculo visitado" xfId="13941" builtinId="9" hidden="1"/>
    <cellStyle name="Hipervínculo visitado" xfId="13943" builtinId="9" hidden="1"/>
    <cellStyle name="Hipervínculo visitado" xfId="13945" builtinId="9" hidden="1"/>
    <cellStyle name="Hipervínculo visitado" xfId="13947" builtinId="9" hidden="1"/>
    <cellStyle name="Hipervínculo visitado" xfId="13949" builtinId="9" hidden="1"/>
    <cellStyle name="Hipervínculo visitado" xfId="13951" builtinId="9" hidden="1"/>
    <cellStyle name="Hipervínculo visitado" xfId="13953" builtinId="9" hidden="1"/>
    <cellStyle name="Hipervínculo visitado" xfId="13955" builtinId="9" hidden="1"/>
    <cellStyle name="Hipervínculo visitado" xfId="13957" builtinId="9" hidden="1"/>
    <cellStyle name="Hipervínculo visitado" xfId="13959" builtinId="9" hidden="1"/>
    <cellStyle name="Hipervínculo visitado" xfId="13961" builtinId="9" hidden="1"/>
    <cellStyle name="Hipervínculo visitado" xfId="13963" builtinId="9" hidden="1"/>
    <cellStyle name="Hipervínculo visitado" xfId="13965" builtinId="9" hidden="1"/>
    <cellStyle name="Hipervínculo visitado" xfId="13967" builtinId="9" hidden="1"/>
    <cellStyle name="Hipervínculo visitado" xfId="13969" builtinId="9" hidden="1"/>
    <cellStyle name="Hipervínculo visitado" xfId="13971" builtinId="9" hidden="1"/>
    <cellStyle name="Hipervínculo visitado" xfId="13973" builtinId="9" hidden="1"/>
    <cellStyle name="Hipervínculo visitado" xfId="13975" builtinId="9" hidden="1"/>
    <cellStyle name="Hipervínculo visitado" xfId="13977" builtinId="9" hidden="1"/>
    <cellStyle name="Hipervínculo visitado" xfId="13979" builtinId="9" hidden="1"/>
    <cellStyle name="Hipervínculo visitado" xfId="13981" builtinId="9" hidden="1"/>
    <cellStyle name="Hipervínculo visitado" xfId="13983" builtinId="9" hidden="1"/>
    <cellStyle name="Hipervínculo visitado" xfId="13985" builtinId="9" hidden="1"/>
    <cellStyle name="Hipervínculo visitado" xfId="13987" builtinId="9" hidden="1"/>
    <cellStyle name="Hipervínculo visitado" xfId="13989" builtinId="9" hidden="1"/>
    <cellStyle name="Hipervínculo visitado" xfId="13991" builtinId="9" hidden="1"/>
    <cellStyle name="Hipervínculo visitado" xfId="13993" builtinId="9" hidden="1"/>
    <cellStyle name="Hipervínculo visitado" xfId="13995" builtinId="9" hidden="1"/>
    <cellStyle name="Hipervínculo visitado" xfId="13997" builtinId="9" hidden="1"/>
    <cellStyle name="Hipervínculo visitado" xfId="13999" builtinId="9" hidden="1"/>
    <cellStyle name="Hipervínculo visitado" xfId="14001" builtinId="9" hidden="1"/>
    <cellStyle name="Hipervínculo visitado" xfId="14003" builtinId="9" hidden="1"/>
    <cellStyle name="Hipervínculo visitado" xfId="14005" builtinId="9" hidden="1"/>
    <cellStyle name="Hipervínculo visitado" xfId="14007" builtinId="9" hidden="1"/>
    <cellStyle name="Hipervínculo visitado" xfId="14009" builtinId="9" hidden="1"/>
    <cellStyle name="Hipervínculo visitado" xfId="14011" builtinId="9" hidden="1"/>
    <cellStyle name="Hipervínculo visitado" xfId="14013" builtinId="9" hidden="1"/>
    <cellStyle name="Hipervínculo visitado" xfId="14015" builtinId="9" hidden="1"/>
    <cellStyle name="Hipervínculo visitado" xfId="14017" builtinId="9" hidden="1"/>
    <cellStyle name="Hipervínculo visitado" xfId="14019" builtinId="9" hidden="1"/>
    <cellStyle name="Hipervínculo visitado" xfId="14021" builtinId="9" hidden="1"/>
    <cellStyle name="Hipervínculo visitado" xfId="14023" builtinId="9" hidden="1"/>
    <cellStyle name="Hipervínculo visitado" xfId="14025" builtinId="9" hidden="1"/>
    <cellStyle name="Hipervínculo visitado" xfId="14027" builtinId="9" hidden="1"/>
    <cellStyle name="Hipervínculo visitado" xfId="14029" builtinId="9" hidden="1"/>
    <cellStyle name="Hipervínculo visitado" xfId="14031" builtinId="9" hidden="1"/>
    <cellStyle name="Hipervínculo visitado" xfId="14033" builtinId="9" hidden="1"/>
    <cellStyle name="Hipervínculo visitado" xfId="14035" builtinId="9" hidden="1"/>
    <cellStyle name="Hipervínculo visitado" xfId="14037" builtinId="9" hidden="1"/>
    <cellStyle name="Hipervínculo visitado" xfId="14039" builtinId="9" hidden="1"/>
    <cellStyle name="Hipervínculo visitado" xfId="14041" builtinId="9" hidden="1"/>
    <cellStyle name="Hipervínculo visitado" xfId="14043" builtinId="9" hidden="1"/>
    <cellStyle name="Hipervínculo visitado" xfId="14045" builtinId="9" hidden="1"/>
    <cellStyle name="Hipervínculo visitado" xfId="14047" builtinId="9" hidden="1"/>
    <cellStyle name="Hipervínculo visitado" xfId="14049" builtinId="9" hidden="1"/>
    <cellStyle name="Hipervínculo visitado" xfId="14051" builtinId="9" hidden="1"/>
    <cellStyle name="Hipervínculo visitado" xfId="14053" builtinId="9" hidden="1"/>
    <cellStyle name="Hipervínculo visitado" xfId="14055" builtinId="9" hidden="1"/>
    <cellStyle name="Hipervínculo visitado" xfId="14057" builtinId="9" hidden="1"/>
    <cellStyle name="Hipervínculo visitado" xfId="14059"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69" builtinId="9" hidden="1"/>
    <cellStyle name="Hipervínculo visitado" xfId="14071" builtinId="9" hidden="1"/>
    <cellStyle name="Hipervínculo visitado" xfId="14073" builtinId="9" hidden="1"/>
    <cellStyle name="Hipervínculo visitado" xfId="14075" builtinId="9" hidden="1"/>
    <cellStyle name="Hipervínculo visitado" xfId="14077" builtinId="9" hidden="1"/>
    <cellStyle name="Hipervínculo visitado" xfId="14079" builtinId="9" hidden="1"/>
    <cellStyle name="Hipervínculo visitado" xfId="14081" builtinId="9" hidden="1"/>
    <cellStyle name="Hipervínculo visitado" xfId="14083" builtinId="9" hidden="1"/>
    <cellStyle name="Hipervínculo visitado" xfId="14085" builtinId="9" hidden="1"/>
    <cellStyle name="Hipervínculo visitado" xfId="14087" builtinId="9" hidden="1"/>
    <cellStyle name="Hipervínculo visitado" xfId="14089" builtinId="9" hidden="1"/>
    <cellStyle name="Hipervínculo visitado" xfId="14091" builtinId="9" hidden="1"/>
    <cellStyle name="Hipervínculo visitado" xfId="14093" builtinId="9" hidden="1"/>
    <cellStyle name="Hipervínculo visitado" xfId="14095" builtinId="9" hidden="1"/>
    <cellStyle name="Hipervínculo visitado" xfId="14097" builtinId="9" hidden="1"/>
    <cellStyle name="Hipervínculo visitado" xfId="14099" builtinId="9" hidden="1"/>
    <cellStyle name="Hipervínculo visitado" xfId="14101" builtinId="9" hidden="1"/>
    <cellStyle name="Hipervínculo visitado" xfId="14103" builtinId="9" hidden="1"/>
    <cellStyle name="Hipervínculo visitado" xfId="14105" builtinId="9" hidden="1"/>
    <cellStyle name="Hipervínculo visitado" xfId="14107" builtinId="9" hidden="1"/>
    <cellStyle name="Hipervínculo visitado" xfId="14109" builtinId="9" hidden="1"/>
    <cellStyle name="Hipervínculo visitado" xfId="14111" builtinId="9" hidden="1"/>
    <cellStyle name="Hipervínculo visitado" xfId="14113" builtinId="9" hidden="1"/>
    <cellStyle name="Hipervínculo visitado" xfId="14115" builtinId="9" hidden="1"/>
    <cellStyle name="Hipervínculo visitado" xfId="14117" builtinId="9" hidden="1"/>
    <cellStyle name="Hipervínculo visitado" xfId="14119" builtinId="9" hidden="1"/>
    <cellStyle name="Hipervínculo visitado" xfId="14121" builtinId="9" hidden="1"/>
    <cellStyle name="Hipervínculo visitado" xfId="14123" builtinId="9" hidden="1"/>
    <cellStyle name="Hipervínculo visitado" xfId="14125" builtinId="9" hidden="1"/>
    <cellStyle name="Hipervínculo visitado" xfId="14127" builtinId="9" hidden="1"/>
    <cellStyle name="Hipervínculo visitado" xfId="14129" builtinId="9" hidden="1"/>
    <cellStyle name="Hipervínculo visitado" xfId="14131" builtinId="9" hidden="1"/>
    <cellStyle name="Hipervínculo visitado" xfId="14133" builtinId="9" hidden="1"/>
    <cellStyle name="Hipervínculo visitado" xfId="14135" builtinId="9" hidden="1"/>
    <cellStyle name="Hipervínculo visitado" xfId="14137" builtinId="9" hidden="1"/>
    <cellStyle name="Hipervínculo visitado" xfId="14139" builtinId="9" hidden="1"/>
    <cellStyle name="Hipervínculo visitado" xfId="14141" builtinId="9" hidden="1"/>
    <cellStyle name="Hipervínculo visitado" xfId="14143" builtinId="9" hidden="1"/>
    <cellStyle name="Hipervínculo visitado" xfId="14145" builtinId="9" hidden="1"/>
    <cellStyle name="Hipervínculo visitado" xfId="14147" builtinId="9" hidden="1"/>
    <cellStyle name="Hipervínculo visitado" xfId="14149" builtinId="9" hidden="1"/>
    <cellStyle name="Hipervínculo visitado" xfId="14151" builtinId="9" hidden="1"/>
    <cellStyle name="Hipervínculo visitado" xfId="14153" builtinId="9" hidden="1"/>
    <cellStyle name="Hipervínculo visitado" xfId="14155" builtinId="9" hidden="1"/>
    <cellStyle name="Hipervínculo visitado" xfId="14157" builtinId="9" hidden="1"/>
    <cellStyle name="Hipervínculo visitado" xfId="14159" builtinId="9" hidden="1"/>
    <cellStyle name="Hipervínculo visitado" xfId="14161" builtinId="9" hidden="1"/>
    <cellStyle name="Hipervínculo visitado" xfId="14163" builtinId="9" hidden="1"/>
    <cellStyle name="Hipervínculo visitado" xfId="14165" builtinId="9" hidden="1"/>
    <cellStyle name="Hipervínculo visitado" xfId="14167" builtinId="9" hidden="1"/>
    <cellStyle name="Hipervínculo visitado" xfId="14169" builtinId="9" hidden="1"/>
    <cellStyle name="Hipervínculo visitado" xfId="14171" builtinId="9" hidden="1"/>
    <cellStyle name="Hipervínculo visitado" xfId="14173" builtinId="9" hidden="1"/>
    <cellStyle name="Hipervínculo visitado" xfId="14175" builtinId="9" hidden="1"/>
    <cellStyle name="Hipervínculo visitado" xfId="14177" builtinId="9" hidden="1"/>
    <cellStyle name="Hipervínculo visitado" xfId="14179" builtinId="9" hidden="1"/>
    <cellStyle name="Hipervínculo visitado" xfId="14181" builtinId="9" hidden="1"/>
    <cellStyle name="Hipervínculo visitado" xfId="14183" builtinId="9" hidden="1"/>
    <cellStyle name="Hipervínculo visitado" xfId="14185" builtinId="9" hidden="1"/>
    <cellStyle name="Hipervínculo visitado" xfId="14187" builtinId="9" hidden="1"/>
    <cellStyle name="Hipervínculo visitado" xfId="14189" builtinId="9" hidden="1"/>
    <cellStyle name="Hipervínculo visitado" xfId="14191" builtinId="9" hidden="1"/>
    <cellStyle name="Hipervínculo visitado" xfId="14193" builtinId="9" hidden="1"/>
    <cellStyle name="Hipervínculo visitado" xfId="14195" builtinId="9" hidden="1"/>
    <cellStyle name="Hipervínculo visitado" xfId="14197" builtinId="9" hidden="1"/>
    <cellStyle name="Hipervínculo visitado" xfId="14199" builtinId="9" hidden="1"/>
    <cellStyle name="Hipervínculo visitado" xfId="14201" builtinId="9" hidden="1"/>
    <cellStyle name="Hipervínculo visitado" xfId="14203" builtinId="9" hidden="1"/>
    <cellStyle name="Hipervínculo visitado" xfId="14205" builtinId="9" hidden="1"/>
    <cellStyle name="Hipervínculo visitado" xfId="14207" builtinId="9" hidden="1"/>
    <cellStyle name="Hipervínculo visitado" xfId="14209" builtinId="9" hidden="1"/>
    <cellStyle name="Hipervínculo visitado" xfId="14211" builtinId="9" hidden="1"/>
    <cellStyle name="Hipervínculo visitado" xfId="14213" builtinId="9" hidden="1"/>
    <cellStyle name="Hipervínculo visitado" xfId="14215" builtinId="9" hidden="1"/>
    <cellStyle name="Hipervínculo visitado" xfId="14217" builtinId="9" hidden="1"/>
    <cellStyle name="Hipervínculo visitado" xfId="14219" builtinId="9" hidden="1"/>
    <cellStyle name="Hipervínculo visitado" xfId="14221" builtinId="9" hidden="1"/>
    <cellStyle name="Hipervínculo visitado" xfId="14223" builtinId="9" hidden="1"/>
    <cellStyle name="Hipervínculo visitado" xfId="14225" builtinId="9" hidden="1"/>
    <cellStyle name="Hipervínculo visitado" xfId="14227" builtinId="9" hidden="1"/>
    <cellStyle name="Hipervínculo visitado" xfId="14229" builtinId="9" hidden="1"/>
    <cellStyle name="Hipervínculo visitado" xfId="14231" builtinId="9" hidden="1"/>
    <cellStyle name="Hipervínculo visitado" xfId="14233" builtinId="9" hidden="1"/>
    <cellStyle name="Hipervínculo visitado" xfId="14235" builtinId="9" hidden="1"/>
    <cellStyle name="Hipervínculo visitado" xfId="14237" builtinId="9" hidden="1"/>
    <cellStyle name="Hipervínculo visitado" xfId="14239" builtinId="9" hidden="1"/>
    <cellStyle name="Hipervínculo visitado" xfId="14241" builtinId="9" hidden="1"/>
    <cellStyle name="Hipervínculo visitado" xfId="14243" builtinId="9" hidden="1"/>
    <cellStyle name="Hipervínculo visitado" xfId="14245" builtinId="9" hidden="1"/>
    <cellStyle name="Hipervínculo visitado" xfId="14247" builtinId="9" hidden="1"/>
    <cellStyle name="Hipervínculo visitado" xfId="14249" builtinId="9" hidden="1"/>
    <cellStyle name="Hipervínculo visitado" xfId="14251" builtinId="9" hidden="1"/>
    <cellStyle name="Hipervínculo visitado" xfId="14253" builtinId="9" hidden="1"/>
    <cellStyle name="Hipervínculo visitado" xfId="14255" builtinId="9" hidden="1"/>
    <cellStyle name="Hipervínculo visitado" xfId="14257" builtinId="9" hidden="1"/>
    <cellStyle name="Hipervínculo visitado" xfId="14259" builtinId="9" hidden="1"/>
    <cellStyle name="Hipervínculo visitado" xfId="14261" builtinId="9" hidden="1"/>
    <cellStyle name="Hipervínculo visitado" xfId="14263" builtinId="9" hidden="1"/>
    <cellStyle name="Hipervínculo visitado" xfId="14265" builtinId="9" hidden="1"/>
    <cellStyle name="Hipervínculo visitado" xfId="14267" builtinId="9" hidden="1"/>
    <cellStyle name="Hipervínculo visitado" xfId="14269" builtinId="9" hidden="1"/>
    <cellStyle name="Hipervínculo visitado" xfId="14271" builtinId="9" hidden="1"/>
    <cellStyle name="Hipervínculo visitado" xfId="14273" builtinId="9" hidden="1"/>
    <cellStyle name="Hipervínculo visitado" xfId="14275" builtinId="9" hidden="1"/>
    <cellStyle name="Hipervínculo visitado" xfId="14277" builtinId="9" hidden="1"/>
    <cellStyle name="Hipervínculo visitado" xfId="14279" builtinId="9" hidden="1"/>
    <cellStyle name="Hipervínculo visitado" xfId="14281" builtinId="9" hidden="1"/>
    <cellStyle name="Hipervínculo visitado" xfId="14283" builtinId="9" hidden="1"/>
    <cellStyle name="Hipervínculo visitado" xfId="14285" builtinId="9" hidden="1"/>
    <cellStyle name="Hipervínculo visitado" xfId="14287" builtinId="9" hidden="1"/>
    <cellStyle name="Hipervínculo visitado" xfId="14289" builtinId="9" hidden="1"/>
    <cellStyle name="Hipervínculo visitado" xfId="14291" builtinId="9" hidden="1"/>
    <cellStyle name="Hipervínculo visitado" xfId="14293" builtinId="9" hidden="1"/>
    <cellStyle name="Hipervínculo visitado" xfId="14295" builtinId="9" hidden="1"/>
    <cellStyle name="Hipervínculo visitado" xfId="14297" builtinId="9" hidden="1"/>
    <cellStyle name="Hipervínculo visitado" xfId="14299" builtinId="9" hidden="1"/>
    <cellStyle name="Hipervínculo visitado" xfId="14301" builtinId="9" hidden="1"/>
    <cellStyle name="Hipervínculo visitado" xfId="14303" builtinId="9" hidden="1"/>
    <cellStyle name="Hipervínculo visitado" xfId="14305" builtinId="9" hidden="1"/>
    <cellStyle name="Hipervínculo visitado" xfId="14307" builtinId="9" hidden="1"/>
    <cellStyle name="Hipervínculo visitado" xfId="14309" builtinId="9" hidden="1"/>
    <cellStyle name="Hipervínculo visitado" xfId="14311" builtinId="9" hidden="1"/>
    <cellStyle name="Hipervínculo visitado" xfId="14313" builtinId="9" hidden="1"/>
    <cellStyle name="Hipervínculo visitado" xfId="14315" builtinId="9" hidden="1"/>
    <cellStyle name="Hipervínculo visitado" xfId="14317" builtinId="9" hidden="1"/>
    <cellStyle name="Hipervínculo visitado" xfId="14319" builtinId="9" hidden="1"/>
    <cellStyle name="Hipervínculo visitado" xfId="14321" builtinId="9" hidden="1"/>
    <cellStyle name="Hipervínculo visitado" xfId="14323" builtinId="9" hidden="1"/>
    <cellStyle name="Hipervínculo visitado" xfId="14325" builtinId="9" hidden="1"/>
    <cellStyle name="Hipervínculo visitado" xfId="14327" builtinId="9" hidden="1"/>
    <cellStyle name="Hipervínculo visitado" xfId="14329" builtinId="9" hidden="1"/>
    <cellStyle name="Hipervínculo visitado" xfId="14331" builtinId="9" hidden="1"/>
    <cellStyle name="Hipervínculo visitado" xfId="14333" builtinId="9" hidden="1"/>
    <cellStyle name="Hipervínculo visitado" xfId="14335" builtinId="9" hidden="1"/>
    <cellStyle name="Hipervínculo visitado" xfId="14337" builtinId="9" hidden="1"/>
    <cellStyle name="Hipervínculo visitado" xfId="14339" builtinId="9" hidden="1"/>
    <cellStyle name="Hipervínculo visitado" xfId="14341" builtinId="9" hidden="1"/>
    <cellStyle name="Hipervínculo visitado" xfId="14343" builtinId="9" hidden="1"/>
    <cellStyle name="Hipervínculo visitado" xfId="14345" builtinId="9" hidden="1"/>
    <cellStyle name="Hipervínculo visitado" xfId="14347" builtinId="9" hidden="1"/>
    <cellStyle name="Hipervínculo visitado" xfId="14349" builtinId="9" hidden="1"/>
    <cellStyle name="Hipervínculo visitado" xfId="14351" builtinId="9" hidden="1"/>
    <cellStyle name="Hipervínculo visitado" xfId="14353" builtinId="9" hidden="1"/>
    <cellStyle name="Hipervínculo visitado" xfId="14355" builtinId="9" hidden="1"/>
    <cellStyle name="Hipervínculo visitado" xfId="14357" builtinId="9" hidden="1"/>
    <cellStyle name="Hipervínculo visitado" xfId="14359" builtinId="9" hidden="1"/>
    <cellStyle name="Hipervínculo visitado" xfId="14361" builtinId="9" hidden="1"/>
    <cellStyle name="Hipervínculo visitado" xfId="14363" builtinId="9" hidden="1"/>
    <cellStyle name="Hipervínculo visitado" xfId="14365" builtinId="9" hidden="1"/>
    <cellStyle name="Hipervínculo visitado" xfId="14367" builtinId="9" hidden="1"/>
    <cellStyle name="Hipervínculo visitado" xfId="14369" builtinId="9" hidden="1"/>
    <cellStyle name="Hipervínculo visitado" xfId="14371" builtinId="9" hidden="1"/>
    <cellStyle name="Hipervínculo visitado" xfId="14373" builtinId="9" hidden="1"/>
    <cellStyle name="Hipervínculo visitado" xfId="14375" builtinId="9" hidden="1"/>
    <cellStyle name="Hipervínculo visitado" xfId="14377" builtinId="9" hidden="1"/>
    <cellStyle name="Hipervínculo visitado" xfId="14379" builtinId="9" hidden="1"/>
    <cellStyle name="Hipervínculo visitado" xfId="14381" builtinId="9" hidden="1"/>
    <cellStyle name="Hipervínculo visitado" xfId="14383" builtinId="9" hidden="1"/>
    <cellStyle name="Hipervínculo visitado" xfId="14385" builtinId="9" hidden="1"/>
    <cellStyle name="Hipervínculo visitado" xfId="14387" builtinId="9" hidden="1"/>
    <cellStyle name="Hipervínculo visitado" xfId="14389" builtinId="9" hidden="1"/>
    <cellStyle name="Hipervínculo visitado" xfId="14391" builtinId="9" hidden="1"/>
    <cellStyle name="Hipervínculo visitado" xfId="14393" builtinId="9" hidden="1"/>
    <cellStyle name="Hipervínculo visitado" xfId="14395" builtinId="9" hidden="1"/>
    <cellStyle name="Hipervínculo visitado" xfId="14397" builtinId="9" hidden="1"/>
    <cellStyle name="Hipervínculo visitado" xfId="14399" builtinId="9" hidden="1"/>
    <cellStyle name="Hipervínculo visitado" xfId="14401" builtinId="9" hidden="1"/>
    <cellStyle name="Hipervínculo visitado" xfId="14403" builtinId="9" hidden="1"/>
    <cellStyle name="Hipervínculo visitado" xfId="14405" builtinId="9" hidden="1"/>
    <cellStyle name="Hipervínculo visitado" xfId="14407" builtinId="9" hidden="1"/>
    <cellStyle name="Hipervínculo visitado" xfId="14409" builtinId="9" hidden="1"/>
    <cellStyle name="Hipervínculo visitado" xfId="14411" builtinId="9" hidden="1"/>
    <cellStyle name="Hipervínculo visitado" xfId="14413" builtinId="9" hidden="1"/>
    <cellStyle name="Hipervínculo visitado" xfId="14415" builtinId="9" hidden="1"/>
    <cellStyle name="Hipervínculo visitado" xfId="14417" builtinId="9" hidden="1"/>
    <cellStyle name="Hipervínculo visitado" xfId="14419" builtinId="9" hidden="1"/>
    <cellStyle name="Hipervínculo visitado" xfId="14421" builtinId="9" hidden="1"/>
    <cellStyle name="Hipervínculo visitado" xfId="14423" builtinId="9" hidden="1"/>
    <cellStyle name="Hipervínculo visitado" xfId="14425" builtinId="9" hidden="1"/>
    <cellStyle name="Hipervínculo visitado" xfId="14427" builtinId="9" hidden="1"/>
    <cellStyle name="Hipervínculo visitado" xfId="14429" builtinId="9" hidden="1"/>
    <cellStyle name="Hipervínculo visitado" xfId="14431" builtinId="9" hidden="1"/>
    <cellStyle name="Hipervínculo visitado" xfId="14433" builtinId="9" hidden="1"/>
    <cellStyle name="Hipervínculo visitado" xfId="14435" builtinId="9" hidden="1"/>
    <cellStyle name="Hipervínculo visitado" xfId="14437" builtinId="9" hidden="1"/>
    <cellStyle name="Hipervínculo visitado" xfId="14439" builtinId="9" hidden="1"/>
    <cellStyle name="Hipervínculo visitado" xfId="14441" builtinId="9" hidden="1"/>
    <cellStyle name="Hipervínculo visitado" xfId="14443" builtinId="9" hidden="1"/>
    <cellStyle name="Hipervínculo visitado" xfId="14445" builtinId="9" hidden="1"/>
    <cellStyle name="Hipervínculo visitado" xfId="14447" builtinId="9" hidden="1"/>
    <cellStyle name="Hipervínculo visitado" xfId="14449" builtinId="9" hidden="1"/>
    <cellStyle name="Hipervínculo visitado" xfId="14451" builtinId="9" hidden="1"/>
    <cellStyle name="Hipervínculo visitado" xfId="14453" builtinId="9" hidden="1"/>
    <cellStyle name="Hipervínculo visitado" xfId="14455" builtinId="9" hidden="1"/>
    <cellStyle name="Hipervínculo visitado" xfId="14457" builtinId="9" hidden="1"/>
    <cellStyle name="Hipervínculo visitado" xfId="14459" builtinId="9" hidden="1"/>
    <cellStyle name="Hipervínculo visitado" xfId="14461" builtinId="9" hidden="1"/>
    <cellStyle name="Hipervínculo visitado" xfId="14463" builtinId="9" hidden="1"/>
    <cellStyle name="Hipervínculo visitado" xfId="14465" builtinId="9" hidden="1"/>
    <cellStyle name="Hipervínculo visitado" xfId="14467" builtinId="9" hidden="1"/>
    <cellStyle name="Hipervínculo visitado" xfId="14469" builtinId="9" hidden="1"/>
    <cellStyle name="Hipervínculo visitado" xfId="14471" builtinId="9" hidden="1"/>
    <cellStyle name="Hipervínculo visitado" xfId="14473" builtinId="9" hidden="1"/>
    <cellStyle name="Hipervínculo visitado" xfId="14475" builtinId="9" hidden="1"/>
    <cellStyle name="Hipervínculo visitado" xfId="14477" builtinId="9" hidden="1"/>
    <cellStyle name="Hipervínculo visitado" xfId="14479" builtinId="9" hidden="1"/>
    <cellStyle name="Hipervínculo visitado" xfId="14481" builtinId="9" hidden="1"/>
    <cellStyle name="Hipervínculo visitado" xfId="14483" builtinId="9" hidden="1"/>
    <cellStyle name="Hipervínculo visitado" xfId="14485" builtinId="9" hidden="1"/>
    <cellStyle name="Hipervínculo visitado" xfId="14487" builtinId="9" hidden="1"/>
    <cellStyle name="Hipervínculo visitado" xfId="14489" builtinId="9" hidden="1"/>
    <cellStyle name="Hipervínculo visitado" xfId="14491" builtinId="9" hidden="1"/>
    <cellStyle name="Hipervínculo visitado" xfId="14493" builtinId="9" hidden="1"/>
    <cellStyle name="Hipervínculo visitado" xfId="14495" builtinId="9" hidden="1"/>
    <cellStyle name="Hipervínculo visitado" xfId="14497" builtinId="9" hidden="1"/>
    <cellStyle name="Hipervínculo visitado" xfId="14499" builtinId="9" hidden="1"/>
    <cellStyle name="Hipervínculo visitado" xfId="14501" builtinId="9" hidden="1"/>
    <cellStyle name="Hipervínculo visitado" xfId="14503" builtinId="9" hidden="1"/>
    <cellStyle name="Hipervínculo visitado" xfId="14505" builtinId="9" hidden="1"/>
    <cellStyle name="Hipervínculo visitado" xfId="14507" builtinId="9" hidden="1"/>
    <cellStyle name="Hipervínculo visitado" xfId="14509" builtinId="9" hidden="1"/>
    <cellStyle name="Hipervínculo visitado" xfId="14511" builtinId="9" hidden="1"/>
    <cellStyle name="Hipervínculo visitado" xfId="14513" builtinId="9" hidden="1"/>
    <cellStyle name="Hipervínculo visitado" xfId="14515" builtinId="9" hidden="1"/>
    <cellStyle name="Hipervínculo visitado" xfId="14517" builtinId="9" hidden="1"/>
    <cellStyle name="Hipervínculo visitado" xfId="14519" builtinId="9" hidden="1"/>
    <cellStyle name="Hipervínculo visitado" xfId="14521" builtinId="9" hidden="1"/>
    <cellStyle name="Hipervínculo visitado" xfId="14523" builtinId="9" hidden="1"/>
    <cellStyle name="Hipervínculo visitado" xfId="14525" builtinId="9" hidden="1"/>
    <cellStyle name="Hipervínculo visitado" xfId="14527" builtinId="9" hidden="1"/>
    <cellStyle name="Hipervínculo visitado" xfId="14529" builtinId="9" hidden="1"/>
    <cellStyle name="Hipervínculo visitado" xfId="14531" builtinId="9" hidden="1"/>
    <cellStyle name="Hipervínculo visitado" xfId="14533" builtinId="9" hidden="1"/>
    <cellStyle name="Hipervínculo visitado" xfId="14535" builtinId="9" hidden="1"/>
    <cellStyle name="Hipervínculo visitado" xfId="14537" builtinId="9" hidden="1"/>
    <cellStyle name="Hipervínculo visitado" xfId="14539" builtinId="9" hidden="1"/>
    <cellStyle name="Hipervínculo visitado" xfId="14541" builtinId="9" hidden="1"/>
    <cellStyle name="Hipervínculo visitado" xfId="14543" builtinId="9" hidden="1"/>
    <cellStyle name="Hipervínculo visitado" xfId="14545" builtinId="9" hidden="1"/>
    <cellStyle name="Hipervínculo visitado" xfId="14547" builtinId="9" hidden="1"/>
    <cellStyle name="Hipervínculo visitado" xfId="14549" builtinId="9" hidden="1"/>
    <cellStyle name="Hipervínculo visitado" xfId="14551" builtinId="9" hidden="1"/>
    <cellStyle name="Hipervínculo visitado" xfId="14553" builtinId="9" hidden="1"/>
    <cellStyle name="Hipervínculo visitado" xfId="14555" builtinId="9" hidden="1"/>
    <cellStyle name="Hipervínculo visitado" xfId="14557" builtinId="9" hidden="1"/>
    <cellStyle name="Hipervínculo visitado" xfId="14559" builtinId="9" hidden="1"/>
    <cellStyle name="Hipervínculo visitado" xfId="14561" builtinId="9" hidden="1"/>
    <cellStyle name="Hipervínculo visitado" xfId="14563" builtinId="9" hidden="1"/>
    <cellStyle name="Hipervínculo visitado" xfId="14565" builtinId="9" hidden="1"/>
    <cellStyle name="Hipervínculo visitado" xfId="14567" builtinId="9" hidden="1"/>
    <cellStyle name="Hipervínculo visitado" xfId="14569" builtinId="9" hidden="1"/>
    <cellStyle name="Hipervínculo visitado" xfId="14571" builtinId="9" hidden="1"/>
    <cellStyle name="Hipervínculo visitado" xfId="14573" builtinId="9" hidden="1"/>
    <cellStyle name="Hipervínculo visitado" xfId="14575" builtinId="9" hidden="1"/>
    <cellStyle name="Hipervínculo visitado" xfId="14577" builtinId="9" hidden="1"/>
    <cellStyle name="Hipervínculo visitado" xfId="14579" builtinId="9" hidden="1"/>
    <cellStyle name="Hipervínculo visitado" xfId="14581" builtinId="9" hidden="1"/>
    <cellStyle name="Hipervínculo visitado" xfId="14583" builtinId="9" hidden="1"/>
    <cellStyle name="Hipervínculo visitado" xfId="14585" builtinId="9" hidden="1"/>
    <cellStyle name="Hipervínculo visitado" xfId="14587" builtinId="9" hidden="1"/>
    <cellStyle name="Hipervínculo visitado" xfId="14589" builtinId="9" hidden="1"/>
    <cellStyle name="Hipervínculo visitado" xfId="14591" builtinId="9" hidden="1"/>
    <cellStyle name="Hipervínculo visitado" xfId="14593" builtinId="9" hidden="1"/>
    <cellStyle name="Hipervínculo visitado" xfId="14595" builtinId="9" hidden="1"/>
    <cellStyle name="Hipervínculo visitado" xfId="14597" builtinId="9" hidden="1"/>
    <cellStyle name="Hipervínculo visitado" xfId="14599" builtinId="9" hidden="1"/>
    <cellStyle name="Hipervínculo visitado" xfId="14601" builtinId="9" hidden="1"/>
    <cellStyle name="Hipervínculo visitado" xfId="14603" builtinId="9" hidden="1"/>
    <cellStyle name="Hipervínculo visitado" xfId="14605" builtinId="9" hidden="1"/>
    <cellStyle name="Hipervínculo visitado" xfId="14607" builtinId="9" hidden="1"/>
    <cellStyle name="Hipervínculo visitado" xfId="14609" builtinId="9" hidden="1"/>
    <cellStyle name="Hipervínculo visitado" xfId="14611" builtinId="9" hidden="1"/>
    <cellStyle name="Hipervínculo visitado" xfId="14613" builtinId="9" hidden="1"/>
    <cellStyle name="Hipervínculo visitado" xfId="14615" builtinId="9" hidden="1"/>
    <cellStyle name="Hipervínculo visitado" xfId="14617" builtinId="9" hidden="1"/>
    <cellStyle name="Hipervínculo visitado" xfId="14619" builtinId="9" hidden="1"/>
    <cellStyle name="Hipervínculo visitado" xfId="14621" builtinId="9" hidden="1"/>
    <cellStyle name="Hipervínculo visitado" xfId="14623" builtinId="9" hidden="1"/>
    <cellStyle name="Hipervínculo visitado" xfId="14625" builtinId="9" hidden="1"/>
    <cellStyle name="Hipervínculo visitado" xfId="14627" builtinId="9" hidden="1"/>
    <cellStyle name="Hipervínculo visitado" xfId="14629" builtinId="9" hidden="1"/>
    <cellStyle name="Hipervínculo visitado" xfId="14631" builtinId="9" hidden="1"/>
    <cellStyle name="Hipervínculo visitado" xfId="14633" builtinId="9" hidden="1"/>
    <cellStyle name="Hipervínculo visitado" xfId="14635" builtinId="9" hidden="1"/>
    <cellStyle name="Hipervínculo visitado" xfId="14637" builtinId="9" hidden="1"/>
    <cellStyle name="Hipervínculo visitado" xfId="14639" builtinId="9" hidden="1"/>
    <cellStyle name="Hipervínculo visitado" xfId="14641" builtinId="9" hidden="1"/>
    <cellStyle name="Hipervínculo visitado" xfId="14643" builtinId="9" hidden="1"/>
    <cellStyle name="Hipervínculo visitado" xfId="14645" builtinId="9" hidden="1"/>
    <cellStyle name="Hipervínculo visitado" xfId="14647" builtinId="9" hidden="1"/>
    <cellStyle name="Hipervínculo visitado" xfId="14649" builtinId="9" hidden="1"/>
    <cellStyle name="Hipervínculo visitado" xfId="14651" builtinId="9" hidden="1"/>
    <cellStyle name="Hipervínculo visitado" xfId="14653" builtinId="9" hidden="1"/>
    <cellStyle name="Hipervínculo visitado" xfId="14655" builtinId="9" hidden="1"/>
    <cellStyle name="Hipervínculo visitado" xfId="14657" builtinId="9" hidden="1"/>
    <cellStyle name="Hipervínculo visitado" xfId="14659" builtinId="9" hidden="1"/>
    <cellStyle name="Hipervínculo visitado" xfId="14661" builtinId="9" hidden="1"/>
    <cellStyle name="Hipervínculo visitado" xfId="14663" builtinId="9" hidden="1"/>
    <cellStyle name="Hipervínculo visitado" xfId="14665" builtinId="9" hidden="1"/>
    <cellStyle name="Hipervínculo visitado" xfId="14667" builtinId="9" hidden="1"/>
    <cellStyle name="Hipervínculo visitado" xfId="14669" builtinId="9" hidden="1"/>
    <cellStyle name="Hipervínculo visitado" xfId="14671" builtinId="9" hidden="1"/>
    <cellStyle name="Hipervínculo visitado" xfId="14673" builtinId="9" hidden="1"/>
    <cellStyle name="Hipervínculo visitado" xfId="14675" builtinId="9" hidden="1"/>
    <cellStyle name="Hipervínculo visitado" xfId="14677" builtinId="9" hidden="1"/>
    <cellStyle name="Hipervínculo visitado" xfId="14679" builtinId="9" hidden="1"/>
    <cellStyle name="Hipervínculo visitado" xfId="14681" builtinId="9" hidden="1"/>
    <cellStyle name="Hipervínculo visitado" xfId="14683" builtinId="9" hidden="1"/>
    <cellStyle name="Hipervínculo visitado" xfId="14685" builtinId="9" hidden="1"/>
    <cellStyle name="Hipervínculo visitado" xfId="14687" builtinId="9" hidden="1"/>
    <cellStyle name="Hipervínculo visitado" xfId="14689" builtinId="9" hidden="1"/>
    <cellStyle name="Hipervínculo visitado" xfId="14691" builtinId="9" hidden="1"/>
    <cellStyle name="Hipervínculo visitado" xfId="14693" builtinId="9" hidden="1"/>
    <cellStyle name="Hipervínculo visitado" xfId="14695" builtinId="9" hidden="1"/>
    <cellStyle name="Hipervínculo visitado" xfId="14697" builtinId="9" hidden="1"/>
    <cellStyle name="Hipervínculo visitado" xfId="14699" builtinId="9" hidden="1"/>
    <cellStyle name="Hipervínculo visitado" xfId="14701" builtinId="9" hidden="1"/>
    <cellStyle name="Hipervínculo visitado" xfId="14703" builtinId="9" hidden="1"/>
    <cellStyle name="Hipervínculo visitado" xfId="14705" builtinId="9" hidden="1"/>
    <cellStyle name="Hipervínculo visitado" xfId="14707" builtinId="9" hidden="1"/>
    <cellStyle name="Hipervínculo visitado" xfId="14709" builtinId="9" hidden="1"/>
    <cellStyle name="Hipervínculo visitado" xfId="14711" builtinId="9" hidden="1"/>
    <cellStyle name="Hipervínculo visitado" xfId="14713" builtinId="9" hidden="1"/>
    <cellStyle name="Hipervínculo visitado" xfId="14715" builtinId="9" hidden="1"/>
    <cellStyle name="Hipervínculo visitado" xfId="14717" builtinId="9" hidden="1"/>
    <cellStyle name="Hipervínculo visitado" xfId="14719" builtinId="9" hidden="1"/>
    <cellStyle name="Hipervínculo visitado" xfId="14721" builtinId="9" hidden="1"/>
    <cellStyle name="Hipervínculo visitado" xfId="14723" builtinId="9" hidden="1"/>
    <cellStyle name="Hipervínculo visitado" xfId="14725" builtinId="9" hidden="1"/>
    <cellStyle name="Hipervínculo visitado" xfId="14727" builtinId="9" hidden="1"/>
    <cellStyle name="Hipervínculo visitado" xfId="14729" builtinId="9" hidden="1"/>
    <cellStyle name="Hipervínculo visitado" xfId="14731" builtinId="9" hidden="1"/>
    <cellStyle name="Hipervínculo visitado" xfId="14733" builtinId="9" hidden="1"/>
    <cellStyle name="Hipervínculo visitado" xfId="14735" builtinId="9" hidden="1"/>
    <cellStyle name="Hipervínculo visitado" xfId="14737" builtinId="9" hidden="1"/>
    <cellStyle name="Hipervínculo visitado" xfId="14739" builtinId="9" hidden="1"/>
    <cellStyle name="Hipervínculo visitado" xfId="14741" builtinId="9" hidden="1"/>
    <cellStyle name="Hipervínculo visitado" xfId="14743" builtinId="9" hidden="1"/>
    <cellStyle name="Hipervínculo visitado" xfId="14745" builtinId="9" hidden="1"/>
    <cellStyle name="Hipervínculo visitado" xfId="14747" builtinId="9" hidden="1"/>
    <cellStyle name="Hipervínculo visitado" xfId="14749" builtinId="9" hidden="1"/>
    <cellStyle name="Hipervínculo visitado" xfId="14751" builtinId="9" hidden="1"/>
    <cellStyle name="Hipervínculo visitado" xfId="14753" builtinId="9" hidden="1"/>
    <cellStyle name="Hipervínculo visitado" xfId="14755" builtinId="9" hidden="1"/>
    <cellStyle name="Hipervínculo visitado" xfId="14757" builtinId="9" hidden="1"/>
    <cellStyle name="Hipervínculo visitado" xfId="14759" builtinId="9" hidden="1"/>
    <cellStyle name="Hipervínculo visitado" xfId="14761" builtinId="9" hidden="1"/>
    <cellStyle name="Hipervínculo visitado" xfId="14763" builtinId="9" hidden="1"/>
    <cellStyle name="Hipervínculo visitado" xfId="14765" builtinId="9" hidden="1"/>
    <cellStyle name="Hipervínculo visitado" xfId="14767" builtinId="9" hidden="1"/>
    <cellStyle name="Hipervínculo visitado" xfId="14769" builtinId="9" hidden="1"/>
    <cellStyle name="Hipervínculo visitado" xfId="14771" builtinId="9" hidden="1"/>
    <cellStyle name="Hipervínculo visitado" xfId="14773" builtinId="9" hidden="1"/>
    <cellStyle name="Hipervínculo visitado" xfId="14775" builtinId="9" hidden="1"/>
    <cellStyle name="Hipervínculo visitado" xfId="14777" builtinId="9" hidden="1"/>
    <cellStyle name="Hipervínculo visitado" xfId="14779" builtinId="9" hidden="1"/>
    <cellStyle name="Hipervínculo visitado" xfId="14781" builtinId="9" hidden="1"/>
    <cellStyle name="Hipervínculo visitado" xfId="14783" builtinId="9" hidden="1"/>
    <cellStyle name="Hipervínculo visitado" xfId="14785" builtinId="9" hidden="1"/>
    <cellStyle name="Hipervínculo visitado" xfId="14787" builtinId="9" hidden="1"/>
    <cellStyle name="Hipervínculo visitado" xfId="14789" builtinId="9" hidden="1"/>
    <cellStyle name="Hipervínculo visitado" xfId="14791" builtinId="9" hidden="1"/>
    <cellStyle name="Hipervínculo visitado" xfId="14793" builtinId="9" hidden="1"/>
    <cellStyle name="Hipervínculo visitado" xfId="14795" builtinId="9" hidden="1"/>
    <cellStyle name="Hipervínculo visitado" xfId="14797" builtinId="9" hidden="1"/>
    <cellStyle name="Hipervínculo visitado" xfId="14799" builtinId="9" hidden="1"/>
    <cellStyle name="Hipervínculo visitado" xfId="14801" builtinId="9" hidden="1"/>
    <cellStyle name="Hipervínculo visitado" xfId="14803" builtinId="9" hidden="1"/>
    <cellStyle name="Hipervínculo visitado" xfId="14805" builtinId="9" hidden="1"/>
    <cellStyle name="Hipervínculo visitado" xfId="14807" builtinId="9" hidden="1"/>
    <cellStyle name="Hipervínculo visitado" xfId="14809" builtinId="9" hidden="1"/>
    <cellStyle name="Hipervínculo visitado" xfId="14811" builtinId="9" hidden="1"/>
    <cellStyle name="Hipervínculo visitado" xfId="14813" builtinId="9" hidden="1"/>
    <cellStyle name="Hipervínculo visitado" xfId="14815" builtinId="9" hidden="1"/>
    <cellStyle name="Hipervínculo visitado" xfId="14817" builtinId="9" hidden="1"/>
    <cellStyle name="Hipervínculo visitado" xfId="14819" builtinId="9" hidden="1"/>
    <cellStyle name="Hipervínculo visitado" xfId="14821" builtinId="9" hidden="1"/>
    <cellStyle name="Hipervínculo visitado" xfId="14823" builtinId="9" hidden="1"/>
    <cellStyle name="Hipervínculo visitado" xfId="14825" builtinId="9" hidden="1"/>
    <cellStyle name="Hipervínculo visitado" xfId="14827" builtinId="9" hidden="1"/>
    <cellStyle name="Hipervínculo visitado" xfId="14829" builtinId="9" hidden="1"/>
    <cellStyle name="Hipervínculo visitado" xfId="14831" builtinId="9" hidden="1"/>
    <cellStyle name="Hipervínculo visitado" xfId="14833" builtinId="9" hidden="1"/>
    <cellStyle name="Hipervínculo visitado" xfId="14835" builtinId="9" hidden="1"/>
    <cellStyle name="Hipervínculo visitado" xfId="14837" builtinId="9" hidden="1"/>
    <cellStyle name="Hipervínculo visitado" xfId="14839" builtinId="9" hidden="1"/>
    <cellStyle name="Hipervínculo visitado" xfId="14841" builtinId="9" hidden="1"/>
    <cellStyle name="Hipervínculo visitado" xfId="14843" builtinId="9" hidden="1"/>
    <cellStyle name="Hipervínculo visitado" xfId="14845" builtinId="9" hidden="1"/>
    <cellStyle name="Hipervínculo visitado" xfId="14847" builtinId="9" hidden="1"/>
    <cellStyle name="Hipervínculo visitado" xfId="14849" builtinId="9" hidden="1"/>
    <cellStyle name="Hipervínculo visitado" xfId="14851" builtinId="9" hidden="1"/>
    <cellStyle name="Hipervínculo visitado" xfId="14853" builtinId="9" hidden="1"/>
    <cellStyle name="Hipervínculo visitado" xfId="14855" builtinId="9" hidden="1"/>
    <cellStyle name="Hipervínculo visitado" xfId="14857" builtinId="9" hidden="1"/>
    <cellStyle name="Hipervínculo visitado" xfId="14859" builtinId="9" hidden="1"/>
    <cellStyle name="Hipervínculo visitado" xfId="14861" builtinId="9" hidden="1"/>
    <cellStyle name="Hipervínculo visitado" xfId="14863" builtinId="9" hidden="1"/>
    <cellStyle name="Hipervínculo visitado" xfId="14865" builtinId="9" hidden="1"/>
    <cellStyle name="Hipervínculo visitado" xfId="14867" builtinId="9" hidden="1"/>
    <cellStyle name="Hipervínculo visitado" xfId="14869" builtinId="9" hidden="1"/>
    <cellStyle name="Hipervínculo visitado" xfId="14871" builtinId="9" hidden="1"/>
    <cellStyle name="Hipervínculo visitado" xfId="14873" builtinId="9" hidden="1"/>
    <cellStyle name="Hipervínculo visitado" xfId="14875" builtinId="9" hidden="1"/>
    <cellStyle name="Hipervínculo visitado" xfId="14877" builtinId="9" hidden="1"/>
    <cellStyle name="Hipervínculo visitado" xfId="14879" builtinId="9" hidden="1"/>
    <cellStyle name="Hipervínculo visitado" xfId="14881" builtinId="9" hidden="1"/>
    <cellStyle name="Hipervínculo visitado" xfId="14883" builtinId="9" hidden="1"/>
    <cellStyle name="Hipervínculo visitado" xfId="14885" builtinId="9" hidden="1"/>
    <cellStyle name="Hipervínculo visitado" xfId="14887" builtinId="9" hidden="1"/>
    <cellStyle name="Hipervínculo visitado" xfId="14889" builtinId="9" hidden="1"/>
    <cellStyle name="Hipervínculo visitado" xfId="14891" builtinId="9" hidden="1"/>
    <cellStyle name="Hipervínculo visitado" xfId="14893" builtinId="9" hidden="1"/>
    <cellStyle name="Hipervínculo visitado" xfId="14895" builtinId="9" hidden="1"/>
    <cellStyle name="Hipervínculo visitado" xfId="14897" builtinId="9" hidden="1"/>
    <cellStyle name="Hipervínculo visitado" xfId="14899" builtinId="9" hidden="1"/>
    <cellStyle name="Hipervínculo visitado" xfId="14901" builtinId="9" hidden="1"/>
    <cellStyle name="Hipervínculo visitado" xfId="14903" builtinId="9" hidden="1"/>
    <cellStyle name="Hipervínculo visitado" xfId="14905" builtinId="9" hidden="1"/>
    <cellStyle name="Hipervínculo visitado" xfId="14907" builtinId="9" hidden="1"/>
    <cellStyle name="Hipervínculo visitado" xfId="14909" builtinId="9" hidden="1"/>
    <cellStyle name="Hipervínculo visitado" xfId="14911" builtinId="9" hidden="1"/>
    <cellStyle name="Hipervínculo visitado" xfId="14913" builtinId="9" hidden="1"/>
    <cellStyle name="Hipervínculo visitado" xfId="14915" builtinId="9" hidden="1"/>
    <cellStyle name="Hipervínculo visitado" xfId="14917" builtinId="9" hidden="1"/>
    <cellStyle name="Hipervínculo visitado" xfId="14919" builtinId="9" hidden="1"/>
    <cellStyle name="Hipervínculo visitado" xfId="14921" builtinId="9" hidden="1"/>
    <cellStyle name="Hipervínculo visitado" xfId="14923" builtinId="9" hidden="1"/>
    <cellStyle name="Hipervínculo visitado" xfId="14925" builtinId="9" hidden="1"/>
    <cellStyle name="Hipervínculo visitado" xfId="14927" builtinId="9" hidden="1"/>
    <cellStyle name="Hipervínculo visitado" xfId="14929" builtinId="9" hidden="1"/>
    <cellStyle name="Hipervínculo visitado" xfId="14931" builtinId="9" hidden="1"/>
    <cellStyle name="Hipervínculo visitado" xfId="14933" builtinId="9" hidden="1"/>
    <cellStyle name="Hipervínculo visitado" xfId="14935" builtinId="9" hidden="1"/>
    <cellStyle name="Hipervínculo visitado" xfId="14937" builtinId="9" hidden="1"/>
    <cellStyle name="Hipervínculo visitado" xfId="14939" builtinId="9" hidden="1"/>
    <cellStyle name="Hipervínculo visitado" xfId="14941" builtinId="9" hidden="1"/>
    <cellStyle name="Hipervínculo visitado" xfId="14943" builtinId="9" hidden="1"/>
    <cellStyle name="Hipervínculo visitado" xfId="14945" builtinId="9" hidden="1"/>
    <cellStyle name="Hipervínculo visitado" xfId="14947" builtinId="9" hidden="1"/>
    <cellStyle name="Hipervínculo visitado" xfId="14949" builtinId="9" hidden="1"/>
    <cellStyle name="Hipervínculo visitado" xfId="14951" builtinId="9" hidden="1"/>
    <cellStyle name="Hipervínculo visitado" xfId="14953" builtinId="9" hidden="1"/>
    <cellStyle name="Hipervínculo visitado" xfId="14955" builtinId="9" hidden="1"/>
    <cellStyle name="Hipervínculo visitado" xfId="14957" builtinId="9" hidden="1"/>
    <cellStyle name="Hipervínculo visitado" xfId="14959" builtinId="9" hidden="1"/>
    <cellStyle name="Hipervínculo visitado" xfId="14961" builtinId="9" hidden="1"/>
    <cellStyle name="Hipervínculo visitado" xfId="14963" builtinId="9" hidden="1"/>
    <cellStyle name="Hipervínculo visitado" xfId="14965" builtinId="9" hidden="1"/>
    <cellStyle name="Hipervínculo visitado" xfId="14967" builtinId="9" hidden="1"/>
    <cellStyle name="Hipervínculo visitado" xfId="14969" builtinId="9" hidden="1"/>
    <cellStyle name="Hipervínculo visitado" xfId="14971" builtinId="9" hidden="1"/>
    <cellStyle name="Hipervínculo visitado" xfId="14973" builtinId="9" hidden="1"/>
    <cellStyle name="Hipervínculo visitado" xfId="14975" builtinId="9" hidden="1"/>
    <cellStyle name="Hipervínculo visitado" xfId="14977" builtinId="9" hidden="1"/>
    <cellStyle name="Hipervínculo visitado" xfId="14979" builtinId="9" hidden="1"/>
    <cellStyle name="Hipervínculo visitado" xfId="14981" builtinId="9" hidden="1"/>
    <cellStyle name="Hipervínculo visitado" xfId="14983" builtinId="9" hidden="1"/>
    <cellStyle name="Hipervínculo visitado" xfId="14985" builtinId="9" hidden="1"/>
    <cellStyle name="Hipervínculo visitado" xfId="14987" builtinId="9" hidden="1"/>
    <cellStyle name="Hipervínculo visitado" xfId="14989" builtinId="9" hidden="1"/>
    <cellStyle name="Hipervínculo visitado" xfId="14991" builtinId="9" hidden="1"/>
    <cellStyle name="Hipervínculo visitado" xfId="14993" builtinId="9" hidden="1"/>
    <cellStyle name="Hipervínculo visitado" xfId="14995" builtinId="9" hidden="1"/>
    <cellStyle name="Hipervínculo visitado" xfId="14997" builtinId="9" hidden="1"/>
    <cellStyle name="Hipervínculo visitado" xfId="14999" builtinId="9" hidden="1"/>
    <cellStyle name="Hipervínculo visitado" xfId="15001" builtinId="9" hidden="1"/>
    <cellStyle name="Hipervínculo visitado" xfId="15003" builtinId="9" hidden="1"/>
    <cellStyle name="Hipervínculo visitado" xfId="15005" builtinId="9" hidden="1"/>
    <cellStyle name="Hipervínculo visitado" xfId="15007" builtinId="9" hidden="1"/>
    <cellStyle name="Hipervínculo visitado" xfId="15009" builtinId="9" hidden="1"/>
    <cellStyle name="Hipervínculo visitado" xfId="15011" builtinId="9" hidden="1"/>
    <cellStyle name="Hipervínculo visitado" xfId="15013" builtinId="9" hidden="1"/>
    <cellStyle name="Hipervínculo visitado" xfId="15015" builtinId="9" hidden="1"/>
    <cellStyle name="Hipervínculo visitado" xfId="15017" builtinId="9" hidden="1"/>
    <cellStyle name="Hipervínculo visitado" xfId="15019" builtinId="9" hidden="1"/>
    <cellStyle name="Hipervínculo visitado" xfId="15021" builtinId="9" hidden="1"/>
    <cellStyle name="Hipervínculo visitado" xfId="15023" builtinId="9" hidden="1"/>
    <cellStyle name="Hipervínculo visitado" xfId="15025" builtinId="9" hidden="1"/>
    <cellStyle name="Hipervínculo visitado" xfId="15027" builtinId="9" hidden="1"/>
    <cellStyle name="Hipervínculo visitado" xfId="15029" builtinId="9" hidden="1"/>
    <cellStyle name="Hipervínculo visitado" xfId="15031" builtinId="9" hidden="1"/>
    <cellStyle name="Hipervínculo visitado" xfId="15033" builtinId="9" hidden="1"/>
    <cellStyle name="Hipervínculo visitado" xfId="15035" builtinId="9" hidden="1"/>
    <cellStyle name="Hipervínculo visitado" xfId="15037" builtinId="9" hidden="1"/>
    <cellStyle name="Hipervínculo visitado" xfId="15039" builtinId="9" hidden="1"/>
    <cellStyle name="Hipervínculo visitado" xfId="15041" builtinId="9" hidden="1"/>
    <cellStyle name="Hipervínculo visitado" xfId="15043" builtinId="9" hidden="1"/>
    <cellStyle name="Hipervínculo visitado" xfId="15045" builtinId="9" hidden="1"/>
    <cellStyle name="Hipervínculo visitado" xfId="15047" builtinId="9" hidden="1"/>
    <cellStyle name="Hipervínculo visitado" xfId="15049" builtinId="9" hidden="1"/>
    <cellStyle name="Hipervínculo visitado" xfId="15051" builtinId="9" hidden="1"/>
    <cellStyle name="Hipervínculo visitado" xfId="15053" builtinId="9" hidden="1"/>
    <cellStyle name="Hipervínculo visitado" xfId="15055" builtinId="9" hidden="1"/>
    <cellStyle name="Hipervínculo visitado" xfId="15057" builtinId="9" hidden="1"/>
    <cellStyle name="Hipervínculo visitado" xfId="15059" builtinId="9" hidden="1"/>
    <cellStyle name="Hipervínculo visitado" xfId="15061" builtinId="9" hidden="1"/>
    <cellStyle name="Hipervínculo visitado" xfId="15063" builtinId="9" hidden="1"/>
    <cellStyle name="Hipervínculo visitado" xfId="15065" builtinId="9" hidden="1"/>
    <cellStyle name="Hipervínculo visitado" xfId="15067" builtinId="9" hidden="1"/>
    <cellStyle name="Hipervínculo visitado" xfId="15069" builtinId="9" hidden="1"/>
    <cellStyle name="Hipervínculo visitado" xfId="15071" builtinId="9" hidden="1"/>
    <cellStyle name="Hipervínculo visitado" xfId="15073" builtinId="9" hidden="1"/>
    <cellStyle name="Hipervínculo visitado" xfId="15075" builtinId="9" hidden="1"/>
    <cellStyle name="Hipervínculo visitado" xfId="15077" builtinId="9" hidden="1"/>
    <cellStyle name="Hipervínculo visitado" xfId="15079" builtinId="9" hidden="1"/>
    <cellStyle name="Hipervínculo visitado" xfId="15081" builtinId="9" hidden="1"/>
    <cellStyle name="Hipervínculo visitado" xfId="15083" builtinId="9" hidden="1"/>
    <cellStyle name="Hipervínculo visitado" xfId="15085" builtinId="9" hidden="1"/>
    <cellStyle name="Hipervínculo visitado" xfId="15087" builtinId="9" hidden="1"/>
    <cellStyle name="Hipervínculo visitado" xfId="15089" builtinId="9" hidden="1"/>
    <cellStyle name="Hipervínculo visitado" xfId="15091" builtinId="9" hidden="1"/>
    <cellStyle name="Hipervínculo visitado" xfId="15093" builtinId="9" hidden="1"/>
    <cellStyle name="Hipervínculo visitado" xfId="15095" builtinId="9" hidden="1"/>
    <cellStyle name="Hipervínculo visitado" xfId="15097" builtinId="9" hidden="1"/>
    <cellStyle name="Hipervínculo visitado" xfId="15099" builtinId="9" hidden="1"/>
    <cellStyle name="Hipervínculo visitado" xfId="15101" builtinId="9" hidden="1"/>
    <cellStyle name="Hipervínculo visitado" xfId="15103" builtinId="9" hidden="1"/>
    <cellStyle name="Hipervínculo visitado" xfId="15105" builtinId="9" hidden="1"/>
    <cellStyle name="Hipervínculo visitado" xfId="15107" builtinId="9" hidden="1"/>
    <cellStyle name="Hipervínculo visitado" xfId="15109" builtinId="9" hidden="1"/>
    <cellStyle name="Hipervínculo visitado" xfId="15111" builtinId="9" hidden="1"/>
    <cellStyle name="Hipervínculo visitado" xfId="15113" builtinId="9" hidden="1"/>
    <cellStyle name="Hipervínculo visitado" xfId="15115" builtinId="9" hidden="1"/>
    <cellStyle name="Hipervínculo visitado" xfId="15117" builtinId="9" hidden="1"/>
    <cellStyle name="Hipervínculo visitado" xfId="15119" builtinId="9" hidden="1"/>
    <cellStyle name="Hipervínculo visitado" xfId="15121" builtinId="9" hidden="1"/>
    <cellStyle name="Hipervínculo visitado" xfId="15123" builtinId="9" hidden="1"/>
    <cellStyle name="Hipervínculo visitado" xfId="15125" builtinId="9" hidden="1"/>
    <cellStyle name="Hipervínculo visitado" xfId="15127" builtinId="9" hidden="1"/>
    <cellStyle name="Hipervínculo visitado" xfId="15129" builtinId="9" hidden="1"/>
    <cellStyle name="Hipervínculo visitado" xfId="15131" builtinId="9" hidden="1"/>
    <cellStyle name="Hipervínculo visitado" xfId="15133" builtinId="9" hidden="1"/>
    <cellStyle name="Hipervínculo visitado" xfId="15135" builtinId="9" hidden="1"/>
    <cellStyle name="Hipervínculo visitado" xfId="15137" builtinId="9" hidden="1"/>
    <cellStyle name="Hipervínculo visitado" xfId="15139" builtinId="9" hidden="1"/>
    <cellStyle name="Hipervínculo visitado" xfId="15141" builtinId="9" hidden="1"/>
    <cellStyle name="Hipervínculo visitado" xfId="15143" builtinId="9" hidden="1"/>
    <cellStyle name="Hipervínculo visitado" xfId="15145" builtinId="9" hidden="1"/>
    <cellStyle name="Hipervínculo visitado" xfId="15147" builtinId="9" hidden="1"/>
    <cellStyle name="Hipervínculo visitado" xfId="15149" builtinId="9" hidden="1"/>
    <cellStyle name="Hipervínculo visitado" xfId="15151" builtinId="9" hidden="1"/>
    <cellStyle name="Hipervínculo visitado" xfId="15153" builtinId="9" hidden="1"/>
    <cellStyle name="Hipervínculo visitado" xfId="15155" builtinId="9" hidden="1"/>
    <cellStyle name="Hipervínculo visitado" xfId="15157" builtinId="9" hidden="1"/>
    <cellStyle name="Hipervínculo visitado" xfId="15159" builtinId="9" hidden="1"/>
    <cellStyle name="Hipervínculo visitado" xfId="15161" builtinId="9" hidden="1"/>
    <cellStyle name="Hipervínculo visitado" xfId="15163" builtinId="9" hidden="1"/>
    <cellStyle name="Hipervínculo visitado" xfId="15165" builtinId="9" hidden="1"/>
    <cellStyle name="Hipervínculo visitado" xfId="15167" builtinId="9" hidden="1"/>
    <cellStyle name="Hipervínculo visitado" xfId="15169" builtinId="9" hidden="1"/>
    <cellStyle name="Hipervínculo visitado" xfId="15171" builtinId="9" hidden="1"/>
    <cellStyle name="Hipervínculo visitado" xfId="15173" builtinId="9" hidden="1"/>
    <cellStyle name="Hipervínculo visitado" xfId="15175" builtinId="9" hidden="1"/>
    <cellStyle name="Hipervínculo visitado" xfId="15177" builtinId="9" hidden="1"/>
    <cellStyle name="Hipervínculo visitado" xfId="15179" builtinId="9" hidden="1"/>
    <cellStyle name="Hipervínculo visitado" xfId="15181" builtinId="9" hidden="1"/>
    <cellStyle name="Hipervínculo visitado" xfId="15183" builtinId="9" hidden="1"/>
    <cellStyle name="Hipervínculo visitado" xfId="15185" builtinId="9" hidden="1"/>
    <cellStyle name="Hipervínculo visitado" xfId="15187" builtinId="9" hidden="1"/>
    <cellStyle name="Hipervínculo visitado" xfId="15189" builtinId="9" hidden="1"/>
    <cellStyle name="Hipervínculo visitado" xfId="15191" builtinId="9" hidden="1"/>
    <cellStyle name="Hipervínculo visitado" xfId="15193" builtinId="9" hidden="1"/>
    <cellStyle name="Hipervínculo visitado" xfId="15195" builtinId="9" hidden="1"/>
    <cellStyle name="Hipervínculo visitado" xfId="15197" builtinId="9" hidden="1"/>
    <cellStyle name="Hipervínculo visitado" xfId="15199" builtinId="9" hidden="1"/>
    <cellStyle name="Hipervínculo visitado" xfId="15201" builtinId="9" hidden="1"/>
    <cellStyle name="Hipervínculo visitado" xfId="15203" builtinId="9" hidden="1"/>
    <cellStyle name="Hipervínculo visitado" xfId="15205" builtinId="9" hidden="1"/>
    <cellStyle name="Hipervínculo visitado" xfId="15207" builtinId="9" hidden="1"/>
    <cellStyle name="Hipervínculo visitado" xfId="15209" builtinId="9" hidden="1"/>
    <cellStyle name="Hipervínculo visitado" xfId="15211" builtinId="9" hidden="1"/>
    <cellStyle name="Hipervínculo visitado" xfId="15213" builtinId="9" hidden="1"/>
    <cellStyle name="Hipervínculo visitado" xfId="15215" builtinId="9" hidden="1"/>
    <cellStyle name="Hipervínculo visitado" xfId="15217" builtinId="9" hidden="1"/>
    <cellStyle name="Hipervínculo visitado" xfId="15219" builtinId="9" hidden="1"/>
    <cellStyle name="Hipervínculo visitado" xfId="15221" builtinId="9" hidden="1"/>
    <cellStyle name="Hipervínculo visitado" xfId="15223" builtinId="9" hidden="1"/>
    <cellStyle name="Hipervínculo visitado" xfId="15225" builtinId="9" hidden="1"/>
    <cellStyle name="Hipervínculo visitado" xfId="15227" builtinId="9" hidden="1"/>
    <cellStyle name="Hipervínculo visitado" xfId="15229" builtinId="9" hidden="1"/>
    <cellStyle name="Hipervínculo visitado" xfId="15231" builtinId="9" hidden="1"/>
    <cellStyle name="Hipervínculo visitado" xfId="15233" builtinId="9" hidden="1"/>
    <cellStyle name="Hipervínculo visitado" xfId="15235" builtinId="9" hidden="1"/>
    <cellStyle name="Hipervínculo visitado" xfId="15237" builtinId="9" hidden="1"/>
    <cellStyle name="Hipervínculo visitado" xfId="15239" builtinId="9" hidden="1"/>
    <cellStyle name="Hipervínculo visitado" xfId="15241" builtinId="9" hidden="1"/>
    <cellStyle name="Hipervínculo visitado" xfId="15243" builtinId="9" hidden="1"/>
    <cellStyle name="Hipervínculo visitado" xfId="15245" builtinId="9" hidden="1"/>
    <cellStyle name="Hipervínculo visitado" xfId="15247" builtinId="9" hidden="1"/>
    <cellStyle name="Hipervínculo visitado" xfId="15249" builtinId="9" hidden="1"/>
    <cellStyle name="Hipervínculo visitado" xfId="15251" builtinId="9" hidden="1"/>
    <cellStyle name="Hipervínculo visitado" xfId="15253" builtinId="9" hidden="1"/>
    <cellStyle name="Hipervínculo visitado" xfId="15255" builtinId="9" hidden="1"/>
    <cellStyle name="Hipervínculo visitado" xfId="15257" builtinId="9" hidden="1"/>
    <cellStyle name="Hipervínculo visitado" xfId="15259" builtinId="9" hidden="1"/>
    <cellStyle name="Hipervínculo visitado" xfId="15261" builtinId="9" hidden="1"/>
    <cellStyle name="Hipervínculo visitado" xfId="15263" builtinId="9" hidden="1"/>
    <cellStyle name="Hipervínculo visitado" xfId="15265" builtinId="9" hidden="1"/>
    <cellStyle name="Hipervínculo visitado" xfId="15267" builtinId="9" hidden="1"/>
    <cellStyle name="Hipervínculo visitado" xfId="15269" builtinId="9" hidden="1"/>
    <cellStyle name="Hipervínculo visitado" xfId="15271" builtinId="9" hidden="1"/>
    <cellStyle name="Hipervínculo visitado" xfId="15273" builtinId="9" hidden="1"/>
    <cellStyle name="Hipervínculo visitado" xfId="15275" builtinId="9" hidden="1"/>
    <cellStyle name="Hipervínculo visitado" xfId="15277" builtinId="9" hidden="1"/>
    <cellStyle name="Hipervínculo visitado" xfId="15279" builtinId="9" hidden="1"/>
    <cellStyle name="Hipervínculo visitado" xfId="15281" builtinId="9" hidden="1"/>
    <cellStyle name="Hipervínculo visitado" xfId="15283" builtinId="9" hidden="1"/>
    <cellStyle name="Hipervínculo visitado" xfId="15285" builtinId="9" hidden="1"/>
    <cellStyle name="Hipervínculo visitado" xfId="15287" builtinId="9" hidden="1"/>
    <cellStyle name="Hipervínculo visitado" xfId="15289" builtinId="9" hidden="1"/>
    <cellStyle name="Hipervínculo visitado" xfId="15291" builtinId="9" hidden="1"/>
    <cellStyle name="Hipervínculo visitado" xfId="15293" builtinId="9" hidden="1"/>
    <cellStyle name="Hipervínculo visitado" xfId="15295" builtinId="9" hidden="1"/>
    <cellStyle name="Hipervínculo visitado" xfId="15297" builtinId="9" hidden="1"/>
    <cellStyle name="Hipervínculo visitado" xfId="15299" builtinId="9" hidden="1"/>
    <cellStyle name="Hipervínculo visitado" xfId="15301" builtinId="9" hidden="1"/>
    <cellStyle name="Hipervínculo visitado" xfId="15303" builtinId="9" hidden="1"/>
    <cellStyle name="Hipervínculo visitado" xfId="15305" builtinId="9" hidden="1"/>
    <cellStyle name="Hipervínculo visitado" xfId="15307" builtinId="9" hidden="1"/>
    <cellStyle name="Hipervínculo visitado" xfId="15309" builtinId="9" hidden="1"/>
    <cellStyle name="Hipervínculo visitado" xfId="15311" builtinId="9" hidden="1"/>
    <cellStyle name="Hipervínculo visitado" xfId="15313" builtinId="9" hidden="1"/>
    <cellStyle name="Hipervínculo visitado" xfId="15315" builtinId="9" hidden="1"/>
    <cellStyle name="Hipervínculo visitado" xfId="15317" builtinId="9" hidden="1"/>
    <cellStyle name="Hipervínculo visitado" xfId="15319" builtinId="9" hidden="1"/>
    <cellStyle name="Hipervínculo visitado" xfId="15321" builtinId="9" hidden="1"/>
    <cellStyle name="Hipervínculo visitado" xfId="15323" builtinId="9" hidden="1"/>
    <cellStyle name="Hipervínculo visitado" xfId="15325" builtinId="9" hidden="1"/>
    <cellStyle name="Hipervínculo visitado" xfId="15327" builtinId="9" hidden="1"/>
    <cellStyle name="Hipervínculo visitado" xfId="15329" builtinId="9" hidden="1"/>
    <cellStyle name="Hipervínculo visitado" xfId="15331" builtinId="9" hidden="1"/>
    <cellStyle name="Hipervínculo visitado" xfId="15333" builtinId="9" hidden="1"/>
    <cellStyle name="Hipervínculo visitado" xfId="15335" builtinId="9" hidden="1"/>
    <cellStyle name="Hipervínculo visitado" xfId="15337" builtinId="9" hidden="1"/>
    <cellStyle name="Hipervínculo visitado" xfId="15339" builtinId="9" hidden="1"/>
    <cellStyle name="Hipervínculo visitado" xfId="15341" builtinId="9" hidden="1"/>
    <cellStyle name="Hipervínculo visitado" xfId="15343" builtinId="9" hidden="1"/>
    <cellStyle name="Hipervínculo visitado" xfId="15345" builtinId="9" hidden="1"/>
    <cellStyle name="Hipervínculo visitado" xfId="15347" builtinId="9" hidden="1"/>
    <cellStyle name="Hipervínculo visitado" xfId="15349" builtinId="9" hidden="1"/>
    <cellStyle name="Hipervínculo visitado" xfId="15351" builtinId="9" hidden="1"/>
    <cellStyle name="Hipervínculo visitado" xfId="15353" builtinId="9" hidden="1"/>
    <cellStyle name="Hipervínculo visitado" xfId="15355" builtinId="9" hidden="1"/>
    <cellStyle name="Hipervínculo visitado" xfId="15357" builtinId="9" hidden="1"/>
    <cellStyle name="Hipervínculo visitado" xfId="15359" builtinId="9" hidden="1"/>
    <cellStyle name="Hipervínculo visitado" xfId="15361" builtinId="9" hidden="1"/>
    <cellStyle name="Hipervínculo visitado" xfId="15363" builtinId="9" hidden="1"/>
    <cellStyle name="Hipervínculo visitado" xfId="15365" builtinId="9" hidden="1"/>
    <cellStyle name="Hipervínculo visitado" xfId="15367" builtinId="9" hidden="1"/>
    <cellStyle name="Hipervínculo visitado" xfId="15369" builtinId="9" hidden="1"/>
    <cellStyle name="Hipervínculo visitado" xfId="15371" builtinId="9" hidden="1"/>
    <cellStyle name="Hipervínculo visitado" xfId="15373" builtinId="9" hidden="1"/>
    <cellStyle name="Hipervínculo visitado" xfId="15375" builtinId="9" hidden="1"/>
    <cellStyle name="Hipervínculo visitado" xfId="15377" builtinId="9" hidden="1"/>
    <cellStyle name="Hipervínculo visitado" xfId="15379" builtinId="9" hidden="1"/>
    <cellStyle name="Hipervínculo visitado" xfId="15381" builtinId="9" hidden="1"/>
    <cellStyle name="Hipervínculo visitado" xfId="15383" builtinId="9" hidden="1"/>
    <cellStyle name="Hipervínculo visitado" xfId="15385" builtinId="9" hidden="1"/>
    <cellStyle name="Hipervínculo visitado" xfId="15387" builtinId="9" hidden="1"/>
    <cellStyle name="Hipervínculo visitado" xfId="15389" builtinId="9" hidden="1"/>
    <cellStyle name="Hipervínculo visitado" xfId="15391" builtinId="9" hidden="1"/>
    <cellStyle name="Hipervínculo visitado" xfId="15393" builtinId="9" hidden="1"/>
    <cellStyle name="Hipervínculo visitado" xfId="15395" builtinId="9" hidden="1"/>
    <cellStyle name="Hipervínculo visitado" xfId="15397" builtinId="9" hidden="1"/>
    <cellStyle name="Hipervínculo visitado" xfId="15399" builtinId="9" hidden="1"/>
    <cellStyle name="Hipervínculo visitado" xfId="15401" builtinId="9" hidden="1"/>
    <cellStyle name="Hipervínculo visitado" xfId="15403" builtinId="9" hidden="1"/>
    <cellStyle name="Hipervínculo visitado" xfId="15405" builtinId="9" hidden="1"/>
    <cellStyle name="Hipervínculo visitado" xfId="15407" builtinId="9" hidden="1"/>
    <cellStyle name="Hipervínculo visitado" xfId="15409" builtinId="9" hidden="1"/>
    <cellStyle name="Hipervínculo visitado" xfId="15411" builtinId="9" hidden="1"/>
    <cellStyle name="Hipervínculo visitado" xfId="15413" builtinId="9" hidden="1"/>
    <cellStyle name="Hipervínculo visitado" xfId="15415" builtinId="9" hidden="1"/>
    <cellStyle name="Hipervínculo visitado" xfId="15417" builtinId="9" hidden="1"/>
    <cellStyle name="Hipervínculo visitado" xfId="15419" builtinId="9" hidden="1"/>
    <cellStyle name="Hipervínculo visitado" xfId="15421" builtinId="9" hidden="1"/>
    <cellStyle name="Hipervínculo visitado" xfId="15423" builtinId="9" hidden="1"/>
    <cellStyle name="Hipervínculo visitado" xfId="15425" builtinId="9" hidden="1"/>
    <cellStyle name="Hipervínculo visitado" xfId="15427" builtinId="9" hidden="1"/>
    <cellStyle name="Hipervínculo visitado" xfId="15429" builtinId="9" hidden="1"/>
    <cellStyle name="Hipervínculo visitado" xfId="15431" builtinId="9" hidden="1"/>
    <cellStyle name="Hipervínculo visitado" xfId="15433" builtinId="9" hidden="1"/>
    <cellStyle name="Hipervínculo visitado" xfId="15435" builtinId="9" hidden="1"/>
    <cellStyle name="Hipervínculo visitado" xfId="15437" builtinId="9" hidden="1"/>
    <cellStyle name="Hipervínculo visitado" xfId="15439" builtinId="9" hidden="1"/>
    <cellStyle name="Hipervínculo visitado" xfId="15441" builtinId="9" hidden="1"/>
    <cellStyle name="Hipervínculo visitado" xfId="15443" builtinId="9" hidden="1"/>
    <cellStyle name="Hipervínculo visitado" xfId="15445" builtinId="9" hidden="1"/>
    <cellStyle name="Hipervínculo visitado" xfId="15447" builtinId="9" hidden="1"/>
    <cellStyle name="Hipervínculo visitado" xfId="15449" builtinId="9" hidden="1"/>
    <cellStyle name="Hipervínculo visitado" xfId="15451" builtinId="9" hidden="1"/>
    <cellStyle name="Hipervínculo visitado" xfId="15453" builtinId="9" hidden="1"/>
    <cellStyle name="Hipervínculo visitado" xfId="15455" builtinId="9" hidden="1"/>
    <cellStyle name="Hipervínculo visitado" xfId="15457" builtinId="9" hidden="1"/>
    <cellStyle name="Hipervínculo visitado" xfId="15459" builtinId="9" hidden="1"/>
    <cellStyle name="Hipervínculo visitado" xfId="15461" builtinId="9" hidden="1"/>
    <cellStyle name="Hipervínculo visitado" xfId="15463" builtinId="9" hidden="1"/>
    <cellStyle name="Hipervínculo visitado" xfId="15465" builtinId="9" hidden="1"/>
    <cellStyle name="Hipervínculo visitado" xfId="15467" builtinId="9" hidden="1"/>
    <cellStyle name="Hipervínculo visitado" xfId="15469" builtinId="9" hidden="1"/>
    <cellStyle name="Hipervínculo visitado" xfId="15471" builtinId="9" hidden="1"/>
    <cellStyle name="Hipervínculo visitado" xfId="15473" builtinId="9" hidden="1"/>
    <cellStyle name="Hipervínculo visitado" xfId="15475" builtinId="9" hidden="1"/>
    <cellStyle name="Hipervínculo visitado" xfId="15477" builtinId="9" hidden="1"/>
    <cellStyle name="Hipervínculo visitado" xfId="15479" builtinId="9" hidden="1"/>
    <cellStyle name="Hipervínculo visitado" xfId="15481" builtinId="9" hidden="1"/>
    <cellStyle name="Hipervínculo visitado" xfId="15483" builtinId="9" hidden="1"/>
    <cellStyle name="Hipervínculo visitado" xfId="15485" builtinId="9" hidden="1"/>
    <cellStyle name="Hipervínculo visitado" xfId="15487" builtinId="9" hidden="1"/>
    <cellStyle name="Hipervínculo visitado" xfId="15489" builtinId="9" hidden="1"/>
    <cellStyle name="Hipervínculo visitado" xfId="15491" builtinId="9" hidden="1"/>
    <cellStyle name="Hipervínculo visitado" xfId="15493" builtinId="9" hidden="1"/>
    <cellStyle name="Hipervínculo visitado" xfId="15495" builtinId="9" hidden="1"/>
    <cellStyle name="Hipervínculo visitado" xfId="15497" builtinId="9" hidden="1"/>
    <cellStyle name="Hipervínculo visitado" xfId="15499" builtinId="9" hidden="1"/>
    <cellStyle name="Hipervínculo visitado" xfId="15501" builtinId="9" hidden="1"/>
    <cellStyle name="Hipervínculo visitado" xfId="15503" builtinId="9" hidden="1"/>
    <cellStyle name="Hipervínculo visitado" xfId="15505" builtinId="9" hidden="1"/>
    <cellStyle name="Hipervínculo visitado" xfId="15507" builtinId="9" hidden="1"/>
    <cellStyle name="Hipervínculo visitado" xfId="15509" builtinId="9" hidden="1"/>
    <cellStyle name="Hipervínculo visitado" xfId="15511" builtinId="9" hidden="1"/>
    <cellStyle name="Hipervínculo visitado" xfId="15513" builtinId="9" hidden="1"/>
    <cellStyle name="Hipervínculo visitado" xfId="15515" builtinId="9" hidden="1"/>
    <cellStyle name="Hipervínculo visitado" xfId="15517" builtinId="9" hidden="1"/>
    <cellStyle name="Hipervínculo visitado" xfId="15519" builtinId="9" hidden="1"/>
    <cellStyle name="Hipervínculo visitado" xfId="15521" builtinId="9" hidden="1"/>
    <cellStyle name="Hipervínculo visitado" xfId="15523" builtinId="9" hidden="1"/>
    <cellStyle name="Hipervínculo visitado" xfId="15525" builtinId="9" hidden="1"/>
    <cellStyle name="Hipervínculo visitado" xfId="15527" builtinId="9" hidden="1"/>
    <cellStyle name="Hipervínculo visitado" xfId="15529" builtinId="9" hidden="1"/>
    <cellStyle name="Hipervínculo visitado" xfId="15531" builtinId="9" hidden="1"/>
    <cellStyle name="Hipervínculo visitado" xfId="15533" builtinId="9" hidden="1"/>
    <cellStyle name="Hipervínculo visitado" xfId="15535" builtinId="9" hidden="1"/>
    <cellStyle name="Hipervínculo visitado" xfId="15537" builtinId="9" hidden="1"/>
    <cellStyle name="Hipervínculo visitado" xfId="15539" builtinId="9" hidden="1"/>
    <cellStyle name="Hipervínculo visitado" xfId="15541" builtinId="9" hidden="1"/>
    <cellStyle name="Hipervínculo visitado" xfId="15543" builtinId="9" hidden="1"/>
    <cellStyle name="Hipervínculo visitado" xfId="15545" builtinId="9" hidden="1"/>
    <cellStyle name="Hipervínculo visitado" xfId="15547" builtinId="9" hidden="1"/>
    <cellStyle name="Hipervínculo visitado" xfId="15549" builtinId="9" hidden="1"/>
    <cellStyle name="Hipervínculo visitado" xfId="15551" builtinId="9" hidden="1"/>
    <cellStyle name="Hipervínculo visitado" xfId="15553" builtinId="9" hidden="1"/>
    <cellStyle name="Hipervínculo visitado" xfId="15555" builtinId="9" hidden="1"/>
    <cellStyle name="Hipervínculo visitado" xfId="15557" builtinId="9" hidden="1"/>
    <cellStyle name="Hipervínculo visitado" xfId="15559" builtinId="9" hidden="1"/>
    <cellStyle name="Hipervínculo visitado" xfId="15561" builtinId="9" hidden="1"/>
    <cellStyle name="Hipervínculo visitado" xfId="15563" builtinId="9" hidden="1"/>
    <cellStyle name="Hipervínculo visitado" xfId="15565" builtinId="9" hidden="1"/>
    <cellStyle name="Hipervínculo visitado" xfId="15567" builtinId="9" hidden="1"/>
    <cellStyle name="Hipervínculo visitado" xfId="15569" builtinId="9" hidden="1"/>
    <cellStyle name="Hipervínculo visitado" xfId="15571" builtinId="9" hidden="1"/>
    <cellStyle name="Hipervínculo visitado" xfId="15573" builtinId="9" hidden="1"/>
    <cellStyle name="Hipervínculo visitado" xfId="15575" builtinId="9" hidden="1"/>
    <cellStyle name="Hipervínculo visitado" xfId="15577" builtinId="9" hidden="1"/>
    <cellStyle name="Hipervínculo visitado" xfId="15579" builtinId="9" hidden="1"/>
    <cellStyle name="Hipervínculo visitado" xfId="15581" builtinId="9" hidden="1"/>
    <cellStyle name="Hipervínculo visitado" xfId="15583" builtinId="9" hidden="1"/>
    <cellStyle name="Hipervínculo visitado" xfId="15585" builtinId="9" hidden="1"/>
    <cellStyle name="Hipervínculo visitado" xfId="15587" builtinId="9" hidden="1"/>
    <cellStyle name="Hipervínculo visitado" xfId="15589" builtinId="9" hidden="1"/>
    <cellStyle name="Hipervínculo visitado" xfId="15591" builtinId="9" hidden="1"/>
    <cellStyle name="Hipervínculo visitado" xfId="15593" builtinId="9" hidden="1"/>
    <cellStyle name="Hipervínculo visitado" xfId="15595" builtinId="9" hidden="1"/>
    <cellStyle name="Hipervínculo visitado" xfId="15597" builtinId="9" hidden="1"/>
    <cellStyle name="Hipervínculo visitado" xfId="15599" builtinId="9" hidden="1"/>
    <cellStyle name="Hipervínculo visitado" xfId="15601" builtinId="9" hidden="1"/>
    <cellStyle name="Hipervínculo visitado" xfId="15603" builtinId="9" hidden="1"/>
    <cellStyle name="Hipervínculo visitado" xfId="15605" builtinId="9" hidden="1"/>
    <cellStyle name="Hipervínculo visitado" xfId="15607" builtinId="9" hidden="1"/>
    <cellStyle name="Hipervínculo visitado" xfId="15609" builtinId="9" hidden="1"/>
    <cellStyle name="Hipervínculo visitado" xfId="15611" builtinId="9" hidden="1"/>
    <cellStyle name="Hipervínculo visitado" xfId="15613" builtinId="9" hidden="1"/>
    <cellStyle name="Hipervínculo visitado" xfId="15615" builtinId="9" hidden="1"/>
    <cellStyle name="Hipervínculo visitado" xfId="15617" builtinId="9" hidden="1"/>
    <cellStyle name="Hipervínculo visitado" xfId="15619" builtinId="9" hidden="1"/>
    <cellStyle name="Hipervínculo visitado" xfId="15621" builtinId="9" hidden="1"/>
    <cellStyle name="Hipervínculo visitado" xfId="15623" builtinId="9" hidden="1"/>
    <cellStyle name="Hipervínculo visitado" xfId="15625" builtinId="9" hidden="1"/>
    <cellStyle name="Hipervínculo visitado" xfId="15627" builtinId="9" hidden="1"/>
    <cellStyle name="Hipervínculo visitado" xfId="15629" builtinId="9" hidden="1"/>
    <cellStyle name="Hipervínculo visitado" xfId="15631" builtinId="9" hidden="1"/>
    <cellStyle name="Hipervínculo visitado" xfId="15633" builtinId="9" hidden="1"/>
    <cellStyle name="Hipervínculo visitado" xfId="15635" builtinId="9" hidden="1"/>
    <cellStyle name="Hipervínculo visitado" xfId="15637" builtinId="9" hidden="1"/>
    <cellStyle name="Hipervínculo visitado" xfId="15639" builtinId="9" hidden="1"/>
    <cellStyle name="Hipervínculo visitado" xfId="15641" builtinId="9" hidden="1"/>
    <cellStyle name="Hipervínculo visitado" xfId="15643" builtinId="9" hidden="1"/>
    <cellStyle name="Hipervínculo visitado" xfId="15645" builtinId="9" hidden="1"/>
    <cellStyle name="Hipervínculo visitado" xfId="15647" builtinId="9" hidden="1"/>
    <cellStyle name="Hipervínculo visitado" xfId="15649" builtinId="9" hidden="1"/>
    <cellStyle name="Hipervínculo visitado" xfId="15651" builtinId="9" hidden="1"/>
    <cellStyle name="Hipervínculo visitado" xfId="15653" builtinId="9" hidden="1"/>
    <cellStyle name="Hipervínculo visitado" xfId="15655" builtinId="9" hidden="1"/>
    <cellStyle name="Hipervínculo visitado" xfId="15657" builtinId="9" hidden="1"/>
    <cellStyle name="Hipervínculo visitado" xfId="15659" builtinId="9" hidden="1"/>
    <cellStyle name="Hipervínculo visitado" xfId="15661" builtinId="9" hidden="1"/>
    <cellStyle name="Hipervínculo visitado" xfId="15663" builtinId="9" hidden="1"/>
    <cellStyle name="Hipervínculo visitado" xfId="15665" builtinId="9" hidden="1"/>
    <cellStyle name="Hipervínculo visitado" xfId="15667" builtinId="9" hidden="1"/>
    <cellStyle name="Hipervínculo visitado" xfId="15669" builtinId="9" hidden="1"/>
    <cellStyle name="Hipervínculo visitado" xfId="15671" builtinId="9" hidden="1"/>
    <cellStyle name="Hipervínculo visitado" xfId="15673" builtinId="9" hidden="1"/>
    <cellStyle name="Hipervínculo visitado" xfId="15675" builtinId="9" hidden="1"/>
    <cellStyle name="Hipervínculo visitado" xfId="15677" builtinId="9" hidden="1"/>
    <cellStyle name="Hipervínculo visitado" xfId="15679" builtinId="9" hidden="1"/>
    <cellStyle name="Hipervínculo visitado" xfId="15681" builtinId="9" hidden="1"/>
    <cellStyle name="Hipervínculo visitado" xfId="15683" builtinId="9" hidden="1"/>
    <cellStyle name="Hipervínculo visitado" xfId="15685" builtinId="9" hidden="1"/>
    <cellStyle name="Hipervínculo visitado" xfId="15687" builtinId="9" hidden="1"/>
    <cellStyle name="Hipervínculo visitado" xfId="15689" builtinId="9" hidden="1"/>
    <cellStyle name="Hipervínculo visitado" xfId="15691" builtinId="9" hidden="1"/>
    <cellStyle name="Hipervínculo visitado" xfId="15693" builtinId="9" hidden="1"/>
    <cellStyle name="Hipervínculo visitado" xfId="15695" builtinId="9" hidden="1"/>
    <cellStyle name="Hipervínculo visitado" xfId="15697" builtinId="9" hidden="1"/>
    <cellStyle name="Hipervínculo visitado" xfId="15699" builtinId="9" hidden="1"/>
    <cellStyle name="Hipervínculo visitado" xfId="15701" builtinId="9" hidden="1"/>
    <cellStyle name="Hipervínculo visitado" xfId="15703" builtinId="9" hidden="1"/>
    <cellStyle name="Hipervínculo visitado" xfId="15705" builtinId="9" hidden="1"/>
    <cellStyle name="Hipervínculo visitado" xfId="15707" builtinId="9" hidden="1"/>
    <cellStyle name="Hipervínculo visitado" xfId="15709" builtinId="9" hidden="1"/>
    <cellStyle name="Hipervínculo visitado" xfId="15711" builtinId="9" hidden="1"/>
    <cellStyle name="Hipervínculo visitado" xfId="15713" builtinId="9" hidden="1"/>
    <cellStyle name="Hipervínculo visitado" xfId="15715" builtinId="9" hidden="1"/>
    <cellStyle name="Hipervínculo visitado" xfId="15717" builtinId="9" hidden="1"/>
    <cellStyle name="Hipervínculo visitado" xfId="15719" builtinId="9" hidden="1"/>
    <cellStyle name="Hipervínculo visitado" xfId="15721" builtinId="9" hidden="1"/>
    <cellStyle name="Hipervínculo visitado" xfId="15723" builtinId="9" hidden="1"/>
    <cellStyle name="Hipervínculo visitado" xfId="15725" builtinId="9" hidden="1"/>
    <cellStyle name="Hipervínculo visitado" xfId="15727" builtinId="9" hidden="1"/>
    <cellStyle name="Hipervínculo visitado" xfId="15729" builtinId="9" hidden="1"/>
    <cellStyle name="Hipervínculo visitado" xfId="15731" builtinId="9" hidden="1"/>
    <cellStyle name="Hipervínculo visitado" xfId="15733" builtinId="9" hidden="1"/>
    <cellStyle name="Hipervínculo visitado" xfId="15735" builtinId="9" hidden="1"/>
    <cellStyle name="Hipervínculo visitado" xfId="15737" builtinId="9" hidden="1"/>
    <cellStyle name="Hipervínculo visitado" xfId="15739" builtinId="9" hidden="1"/>
    <cellStyle name="Hipervínculo visitado" xfId="15741" builtinId="9" hidden="1"/>
    <cellStyle name="Hipervínculo visitado" xfId="15743" builtinId="9" hidden="1"/>
    <cellStyle name="Hipervínculo visitado" xfId="15745" builtinId="9" hidden="1"/>
    <cellStyle name="Hipervínculo visitado" xfId="15747" builtinId="9" hidden="1"/>
    <cellStyle name="Hipervínculo visitado" xfId="15749" builtinId="9" hidden="1"/>
    <cellStyle name="Hipervínculo visitado" xfId="15751" builtinId="9" hidden="1"/>
    <cellStyle name="Hipervínculo visitado" xfId="15753" builtinId="9" hidden="1"/>
    <cellStyle name="Hipervínculo visitado" xfId="15755" builtinId="9" hidden="1"/>
    <cellStyle name="Hipervínculo visitado" xfId="15757" builtinId="9" hidden="1"/>
    <cellStyle name="Hipervínculo visitado" xfId="15759" builtinId="9" hidden="1"/>
    <cellStyle name="Hipervínculo visitado" xfId="15761" builtinId="9" hidden="1"/>
    <cellStyle name="Hipervínculo visitado" xfId="15763" builtinId="9" hidden="1"/>
    <cellStyle name="Hipervínculo visitado" xfId="15765" builtinId="9" hidden="1"/>
    <cellStyle name="Hipervínculo visitado" xfId="15767" builtinId="9" hidden="1"/>
    <cellStyle name="Hipervínculo visitado" xfId="15769" builtinId="9" hidden="1"/>
    <cellStyle name="Hipervínculo visitado" xfId="15771" builtinId="9" hidden="1"/>
    <cellStyle name="Hipervínculo visitado" xfId="15773" builtinId="9" hidden="1"/>
    <cellStyle name="Hipervínculo visitado" xfId="15775" builtinId="9" hidden="1"/>
    <cellStyle name="Hipervínculo visitado" xfId="15777" builtinId="9" hidden="1"/>
    <cellStyle name="Hipervínculo visitado" xfId="15779" builtinId="9" hidden="1"/>
    <cellStyle name="Hipervínculo visitado" xfId="15781" builtinId="9" hidden="1"/>
    <cellStyle name="Hipervínculo visitado" xfId="15783" builtinId="9" hidden="1"/>
    <cellStyle name="Hipervínculo visitado" xfId="15785" builtinId="9" hidden="1"/>
    <cellStyle name="Hipervínculo visitado" xfId="15787" builtinId="9" hidden="1"/>
    <cellStyle name="Hipervínculo visitado" xfId="15789" builtinId="9" hidden="1"/>
    <cellStyle name="Hipervínculo visitado" xfId="15791" builtinId="9" hidden="1"/>
    <cellStyle name="Hipervínculo visitado" xfId="15793" builtinId="9" hidden="1"/>
    <cellStyle name="Hipervínculo visitado" xfId="15795" builtinId="9" hidden="1"/>
    <cellStyle name="Hipervínculo visitado" xfId="15797" builtinId="9" hidden="1"/>
    <cellStyle name="Hipervínculo visitado" xfId="15799" builtinId="9" hidden="1"/>
    <cellStyle name="Hipervínculo visitado" xfId="15801" builtinId="9" hidden="1"/>
    <cellStyle name="Hipervínculo visitado" xfId="15803" builtinId="9" hidden="1"/>
    <cellStyle name="Hipervínculo visitado" xfId="15805" builtinId="9" hidden="1"/>
    <cellStyle name="Hipervínculo visitado" xfId="15807" builtinId="9" hidden="1"/>
    <cellStyle name="Hipervínculo visitado" xfId="15809" builtinId="9" hidden="1"/>
    <cellStyle name="Hipervínculo visitado" xfId="15811" builtinId="9" hidden="1"/>
    <cellStyle name="Hipervínculo visitado" xfId="15813" builtinId="9" hidden="1"/>
    <cellStyle name="Hipervínculo visitado" xfId="15815" builtinId="9" hidden="1"/>
    <cellStyle name="Hipervínculo visitado" xfId="15817" builtinId="9" hidden="1"/>
    <cellStyle name="Hipervínculo visitado" xfId="15819" builtinId="9" hidden="1"/>
    <cellStyle name="Hipervínculo visitado" xfId="15821" builtinId="9" hidden="1"/>
    <cellStyle name="Hipervínculo visitado" xfId="15823" builtinId="9" hidden="1"/>
    <cellStyle name="Hipervínculo visitado" xfId="15825" builtinId="9" hidden="1"/>
    <cellStyle name="Hipervínculo visitado" xfId="15827" builtinId="9" hidden="1"/>
    <cellStyle name="Hipervínculo visitado" xfId="15829" builtinId="9" hidden="1"/>
    <cellStyle name="Hipervínculo visitado" xfId="15831" builtinId="9" hidden="1"/>
    <cellStyle name="Hipervínculo visitado" xfId="15833" builtinId="9" hidden="1"/>
    <cellStyle name="Hipervínculo visitado" xfId="15835" builtinId="9" hidden="1"/>
    <cellStyle name="Hipervínculo visitado" xfId="15837" builtinId="9" hidden="1"/>
    <cellStyle name="Hipervínculo visitado" xfId="15839" builtinId="9" hidden="1"/>
    <cellStyle name="Hipervínculo visitado" xfId="15841" builtinId="9" hidden="1"/>
    <cellStyle name="Hipervínculo visitado" xfId="15843" builtinId="9" hidden="1"/>
    <cellStyle name="Hipervínculo visitado" xfId="15845" builtinId="9" hidden="1"/>
    <cellStyle name="Hipervínculo visitado" xfId="15847" builtinId="9" hidden="1"/>
    <cellStyle name="Hipervínculo visitado" xfId="15849" builtinId="9" hidden="1"/>
    <cellStyle name="Hipervínculo visitado" xfId="15851" builtinId="9" hidden="1"/>
    <cellStyle name="Hipervínculo visitado" xfId="15853" builtinId="9" hidden="1"/>
    <cellStyle name="Hipervínculo visitado" xfId="15855" builtinId="9" hidden="1"/>
    <cellStyle name="Hipervínculo visitado" xfId="15857" builtinId="9" hidden="1"/>
    <cellStyle name="Hipervínculo visitado" xfId="15859" builtinId="9" hidden="1"/>
    <cellStyle name="Hipervínculo visitado" xfId="15861" builtinId="9" hidden="1"/>
    <cellStyle name="Hipervínculo visitado" xfId="15863" builtinId="9" hidden="1"/>
    <cellStyle name="Hipervínculo visitado" xfId="15865" builtinId="9" hidden="1"/>
    <cellStyle name="Hipervínculo visitado" xfId="15867" builtinId="9" hidden="1"/>
    <cellStyle name="Hipervínculo visitado" xfId="15869" builtinId="9" hidden="1"/>
    <cellStyle name="Hipervínculo visitado" xfId="15871" builtinId="9" hidden="1"/>
    <cellStyle name="Hipervínculo visitado" xfId="15873" builtinId="9" hidden="1"/>
    <cellStyle name="Hipervínculo visitado" xfId="15875" builtinId="9" hidden="1"/>
    <cellStyle name="Hipervínculo visitado" xfId="15877" builtinId="9" hidden="1"/>
    <cellStyle name="Hipervínculo visitado" xfId="15879" builtinId="9" hidden="1"/>
    <cellStyle name="Hipervínculo visitado" xfId="15881" builtinId="9" hidden="1"/>
    <cellStyle name="Hipervínculo visitado" xfId="15883" builtinId="9" hidden="1"/>
    <cellStyle name="Hipervínculo visitado" xfId="15885" builtinId="9" hidden="1"/>
    <cellStyle name="Hipervínculo visitado" xfId="15887" builtinId="9" hidden="1"/>
    <cellStyle name="Hipervínculo visitado" xfId="15889" builtinId="9" hidden="1"/>
    <cellStyle name="Hipervínculo visitado" xfId="15891" builtinId="9" hidden="1"/>
    <cellStyle name="Hipervínculo visitado" xfId="15893" builtinId="9" hidden="1"/>
    <cellStyle name="Hipervínculo visitado" xfId="15895" builtinId="9" hidden="1"/>
    <cellStyle name="Hipervínculo visitado" xfId="15897" builtinId="9" hidden="1"/>
    <cellStyle name="Hipervínculo visitado" xfId="15899" builtinId="9" hidden="1"/>
    <cellStyle name="Hipervínculo visitado" xfId="15901" builtinId="9" hidden="1"/>
    <cellStyle name="Hipervínculo visitado" xfId="15903" builtinId="9" hidden="1"/>
    <cellStyle name="Hipervínculo visitado" xfId="15905" builtinId="9" hidden="1"/>
    <cellStyle name="Hipervínculo visitado" xfId="15907" builtinId="9" hidden="1"/>
    <cellStyle name="Hipervínculo visitado" xfId="15909" builtinId="9" hidden="1"/>
    <cellStyle name="Hipervínculo visitado" xfId="15911" builtinId="9" hidden="1"/>
    <cellStyle name="Hipervínculo visitado" xfId="15913" builtinId="9" hidden="1"/>
    <cellStyle name="Hipervínculo visitado" xfId="15915" builtinId="9" hidden="1"/>
    <cellStyle name="Hipervínculo visitado" xfId="15917" builtinId="9" hidden="1"/>
    <cellStyle name="Hipervínculo visitado" xfId="15919" builtinId="9" hidden="1"/>
    <cellStyle name="Hipervínculo visitado" xfId="15921" builtinId="9" hidden="1"/>
    <cellStyle name="Hipervínculo visitado" xfId="15923" builtinId="9" hidden="1"/>
    <cellStyle name="Hipervínculo visitado" xfId="15925" builtinId="9" hidden="1"/>
    <cellStyle name="Hipervínculo visitado" xfId="15927" builtinId="9" hidden="1"/>
    <cellStyle name="Hipervínculo visitado" xfId="15929" builtinId="9" hidden="1"/>
    <cellStyle name="Hipervínculo visitado" xfId="15931" builtinId="9" hidden="1"/>
    <cellStyle name="Hipervínculo visitado" xfId="15933" builtinId="9" hidden="1"/>
    <cellStyle name="Hipervínculo visitado" xfId="15935" builtinId="9" hidden="1"/>
    <cellStyle name="Hipervínculo visitado" xfId="15937" builtinId="9" hidden="1"/>
    <cellStyle name="Hipervínculo visitado" xfId="15939" builtinId="9" hidden="1"/>
    <cellStyle name="Hipervínculo visitado" xfId="15941" builtinId="9" hidden="1"/>
    <cellStyle name="Hipervínculo visitado" xfId="15943" builtinId="9" hidden="1"/>
    <cellStyle name="Hipervínculo visitado" xfId="15945" builtinId="9" hidden="1"/>
    <cellStyle name="Hipervínculo visitado" xfId="15947" builtinId="9" hidden="1"/>
    <cellStyle name="Hipervínculo visitado" xfId="15949" builtinId="9" hidden="1"/>
    <cellStyle name="Hipervínculo visitado" xfId="15951" builtinId="9" hidden="1"/>
    <cellStyle name="Hipervínculo visitado" xfId="15953" builtinId="9" hidden="1"/>
    <cellStyle name="Hipervínculo visitado" xfId="15955" builtinId="9" hidden="1"/>
    <cellStyle name="Hipervínculo visitado" xfId="15957" builtinId="9" hidden="1"/>
    <cellStyle name="Hipervínculo visitado" xfId="15959" builtinId="9" hidden="1"/>
    <cellStyle name="Hipervínculo visitado" xfId="15961" builtinId="9" hidden="1"/>
    <cellStyle name="Hipervínculo visitado" xfId="15963" builtinId="9" hidden="1"/>
    <cellStyle name="Hipervínculo visitado" xfId="15965" builtinId="9" hidden="1"/>
    <cellStyle name="Hipervínculo visitado" xfId="15967" builtinId="9" hidden="1"/>
    <cellStyle name="Hipervínculo visitado" xfId="15969" builtinId="9" hidden="1"/>
    <cellStyle name="Hipervínculo visitado" xfId="15971" builtinId="9" hidden="1"/>
    <cellStyle name="Hipervínculo visitado" xfId="15973" builtinId="9" hidden="1"/>
    <cellStyle name="Hipervínculo visitado" xfId="15975" builtinId="9" hidden="1"/>
    <cellStyle name="Hipervínculo visitado" xfId="15977" builtinId="9" hidden="1"/>
    <cellStyle name="Hipervínculo visitado" xfId="15979" builtinId="9" hidden="1"/>
    <cellStyle name="Hipervínculo visitado" xfId="15981" builtinId="9" hidden="1"/>
    <cellStyle name="Hipervínculo visitado" xfId="15983" builtinId="9" hidden="1"/>
    <cellStyle name="Hipervínculo visitado" xfId="15985" builtinId="9" hidden="1"/>
    <cellStyle name="Hipervínculo visitado" xfId="15987" builtinId="9" hidden="1"/>
    <cellStyle name="Hipervínculo visitado" xfId="15989" builtinId="9" hidden="1"/>
    <cellStyle name="Hipervínculo visitado" xfId="15991" builtinId="9" hidden="1"/>
    <cellStyle name="Hipervínculo visitado" xfId="15993" builtinId="9" hidden="1"/>
    <cellStyle name="Hipervínculo visitado" xfId="15995" builtinId="9" hidden="1"/>
    <cellStyle name="Hipervínculo visitado" xfId="15997" builtinId="9" hidden="1"/>
    <cellStyle name="Hipervínculo visitado" xfId="15999" builtinId="9" hidden="1"/>
    <cellStyle name="Hipervínculo visitado" xfId="16001" builtinId="9" hidden="1"/>
    <cellStyle name="Hipervínculo visitado" xfId="16003" builtinId="9" hidden="1"/>
    <cellStyle name="Hipervínculo visitado" xfId="16005" builtinId="9" hidden="1"/>
    <cellStyle name="Hipervínculo visitado" xfId="16007" builtinId="9" hidden="1"/>
    <cellStyle name="Hipervínculo visitado" xfId="16009" builtinId="9" hidden="1"/>
    <cellStyle name="Hipervínculo visitado" xfId="16011" builtinId="9" hidden="1"/>
    <cellStyle name="Hipervínculo visitado" xfId="16013" builtinId="9" hidden="1"/>
    <cellStyle name="Hipervínculo visitado" xfId="16015" builtinId="9" hidden="1"/>
    <cellStyle name="Hipervínculo visitado" xfId="16017" builtinId="9" hidden="1"/>
    <cellStyle name="Hipervínculo visitado" xfId="16019" builtinId="9" hidden="1"/>
    <cellStyle name="Hipervínculo visitado" xfId="16021" builtinId="9" hidden="1"/>
    <cellStyle name="Hipervínculo visitado" xfId="16023" builtinId="9" hidden="1"/>
    <cellStyle name="Hipervínculo visitado" xfId="16025" builtinId="9" hidden="1"/>
    <cellStyle name="Hipervínculo visitado" xfId="16027" builtinId="9" hidden="1"/>
    <cellStyle name="Hipervínculo visitado" xfId="16029" builtinId="9" hidden="1"/>
    <cellStyle name="Hipervínculo visitado" xfId="16031" builtinId="9" hidden="1"/>
    <cellStyle name="Hipervínculo visitado" xfId="16033" builtinId="9" hidden="1"/>
    <cellStyle name="Hipervínculo visitado" xfId="16035" builtinId="9" hidden="1"/>
    <cellStyle name="Hipervínculo visitado" xfId="16037" builtinId="9" hidden="1"/>
    <cellStyle name="Hipervínculo visitado" xfId="16039" builtinId="9" hidden="1"/>
    <cellStyle name="Hipervínculo visitado" xfId="16041" builtinId="9" hidden="1"/>
    <cellStyle name="Hipervínculo visitado" xfId="16043" builtinId="9" hidden="1"/>
    <cellStyle name="Hipervínculo visitado" xfId="16045" builtinId="9" hidden="1"/>
    <cellStyle name="Hipervínculo visitado" xfId="16047" builtinId="9" hidden="1"/>
    <cellStyle name="Hipervínculo visitado" xfId="16049" builtinId="9" hidden="1"/>
    <cellStyle name="Hipervínculo visitado" xfId="16051" builtinId="9" hidden="1"/>
    <cellStyle name="Hipervínculo visitado" xfId="16053" builtinId="9" hidden="1"/>
    <cellStyle name="Hipervínculo visitado" xfId="16055" builtinId="9" hidden="1"/>
    <cellStyle name="Hipervínculo visitado" xfId="16057" builtinId="9" hidden="1"/>
    <cellStyle name="Hipervínculo visitado" xfId="16059" builtinId="9" hidden="1"/>
    <cellStyle name="Hipervínculo visitado" xfId="16061" builtinId="9" hidden="1"/>
    <cellStyle name="Hipervínculo visitado" xfId="16063" builtinId="9" hidden="1"/>
    <cellStyle name="Hipervínculo visitado" xfId="16065" builtinId="9" hidden="1"/>
    <cellStyle name="Hipervínculo visitado" xfId="16067" builtinId="9" hidden="1"/>
    <cellStyle name="Hipervínculo visitado" xfId="16069" builtinId="9" hidden="1"/>
    <cellStyle name="Hipervínculo visitado" xfId="16071" builtinId="9" hidden="1"/>
    <cellStyle name="Hipervínculo visitado" xfId="16073" builtinId="9" hidden="1"/>
    <cellStyle name="Hipervínculo visitado" xfId="16075" builtinId="9" hidden="1"/>
    <cellStyle name="Hipervínculo visitado" xfId="16077" builtinId="9" hidden="1"/>
    <cellStyle name="Hipervínculo visitado" xfId="16079" builtinId="9" hidden="1"/>
    <cellStyle name="Hipervínculo visitado" xfId="16081" builtinId="9" hidden="1"/>
    <cellStyle name="Hipervínculo visitado" xfId="16083" builtinId="9" hidden="1"/>
    <cellStyle name="Hipervínculo visitado" xfId="16085" builtinId="9" hidden="1"/>
    <cellStyle name="Hipervínculo visitado" xfId="16087" builtinId="9" hidden="1"/>
    <cellStyle name="Hipervínculo visitado" xfId="16089" builtinId="9" hidden="1"/>
    <cellStyle name="Hipervínculo visitado" xfId="16091" builtinId="9" hidden="1"/>
    <cellStyle name="Hipervínculo visitado" xfId="16093" builtinId="9" hidden="1"/>
    <cellStyle name="Hipervínculo visitado" xfId="16095" builtinId="9" hidden="1"/>
    <cellStyle name="Hipervínculo visitado" xfId="16097" builtinId="9" hidden="1"/>
    <cellStyle name="Hipervínculo visitado" xfId="16099" builtinId="9" hidden="1"/>
    <cellStyle name="Hipervínculo visitado" xfId="16101" builtinId="9" hidden="1"/>
    <cellStyle name="Hipervínculo visitado" xfId="16103" builtinId="9" hidden="1"/>
    <cellStyle name="Hipervínculo visitado" xfId="16105" builtinId="9" hidden="1"/>
    <cellStyle name="Hipervínculo visitado" xfId="16107" builtinId="9" hidden="1"/>
    <cellStyle name="Hipervínculo visitado" xfId="16109" builtinId="9" hidden="1"/>
    <cellStyle name="Hipervínculo visitado" xfId="16111" builtinId="9" hidden="1"/>
    <cellStyle name="Hipervínculo visitado" xfId="16113" builtinId="9" hidden="1"/>
    <cellStyle name="Hipervínculo visitado" xfId="16115" builtinId="9" hidden="1"/>
    <cellStyle name="Hipervínculo visitado" xfId="16117" builtinId="9" hidden="1"/>
    <cellStyle name="Hipervínculo visitado" xfId="16119" builtinId="9" hidden="1"/>
    <cellStyle name="Hipervínculo visitado" xfId="16121" builtinId="9" hidden="1"/>
    <cellStyle name="Hipervínculo visitado" xfId="16123" builtinId="9" hidden="1"/>
    <cellStyle name="Hipervínculo visitado" xfId="16125" builtinId="9" hidden="1"/>
    <cellStyle name="Hipervínculo visitado" xfId="16127" builtinId="9" hidden="1"/>
    <cellStyle name="Hipervínculo visitado" xfId="16129" builtinId="9" hidden="1"/>
    <cellStyle name="Hipervínculo visitado" xfId="16131" builtinId="9" hidden="1"/>
    <cellStyle name="Hipervínculo visitado" xfId="16133" builtinId="9" hidden="1"/>
    <cellStyle name="Hipervínculo visitado" xfId="16135" builtinId="9" hidden="1"/>
    <cellStyle name="Hipervínculo visitado" xfId="16137" builtinId="9" hidden="1"/>
    <cellStyle name="Hipervínculo visitado" xfId="16139" builtinId="9" hidden="1"/>
    <cellStyle name="Hipervínculo visitado" xfId="16141" builtinId="9" hidden="1"/>
    <cellStyle name="Hipervínculo visitado" xfId="16143" builtinId="9" hidden="1"/>
    <cellStyle name="Hipervínculo visitado" xfId="16145" builtinId="9" hidden="1"/>
    <cellStyle name="Hipervínculo visitado" xfId="16147" builtinId="9" hidden="1"/>
    <cellStyle name="Hipervínculo visitado" xfId="16149" builtinId="9" hidden="1"/>
    <cellStyle name="Hipervínculo visitado" xfId="16151" builtinId="9" hidden="1"/>
    <cellStyle name="Hipervínculo visitado" xfId="16153" builtinId="9" hidden="1"/>
    <cellStyle name="Hipervínculo visitado" xfId="16155" builtinId="9" hidden="1"/>
    <cellStyle name="Hipervínculo visitado" xfId="16157" builtinId="9" hidden="1"/>
    <cellStyle name="Hipervínculo visitado" xfId="16159" builtinId="9" hidden="1"/>
    <cellStyle name="Hipervínculo visitado" xfId="16161" builtinId="9" hidden="1"/>
    <cellStyle name="Hipervínculo visitado" xfId="16163" builtinId="9" hidden="1"/>
    <cellStyle name="Hipervínculo visitado" xfId="16165" builtinId="9" hidden="1"/>
    <cellStyle name="Hipervínculo visitado" xfId="16167" builtinId="9" hidden="1"/>
    <cellStyle name="Hipervínculo visitado" xfId="16169" builtinId="9" hidden="1"/>
    <cellStyle name="Hipervínculo visitado" xfId="16171" builtinId="9" hidden="1"/>
    <cellStyle name="Hipervínculo visitado" xfId="16173" builtinId="9" hidden="1"/>
    <cellStyle name="Hipervínculo visitado" xfId="16175" builtinId="9" hidden="1"/>
    <cellStyle name="Hipervínculo visitado" xfId="16177" builtinId="9" hidden="1"/>
    <cellStyle name="Hipervínculo visitado" xfId="16179" builtinId="9" hidden="1"/>
    <cellStyle name="Hipervínculo visitado" xfId="16181" builtinId="9" hidden="1"/>
    <cellStyle name="Hipervínculo visitado" xfId="16183" builtinId="9" hidden="1"/>
    <cellStyle name="Hipervínculo visitado" xfId="16185" builtinId="9" hidden="1"/>
    <cellStyle name="Hipervínculo visitado" xfId="16187" builtinId="9" hidden="1"/>
    <cellStyle name="Hipervínculo visitado" xfId="16189" builtinId="9" hidden="1"/>
    <cellStyle name="Hipervínculo visitado" xfId="16191" builtinId="9" hidden="1"/>
    <cellStyle name="Hipervínculo visitado" xfId="16193" builtinId="9" hidden="1"/>
    <cellStyle name="Hipervínculo visitado" xfId="16195" builtinId="9" hidden="1"/>
    <cellStyle name="Hipervínculo visitado" xfId="16197" builtinId="9" hidden="1"/>
    <cellStyle name="Hipervínculo visitado" xfId="16199" builtinId="9" hidden="1"/>
    <cellStyle name="Hipervínculo visitado" xfId="16201" builtinId="9" hidden="1"/>
    <cellStyle name="Hipervínculo visitado" xfId="16203" builtinId="9" hidden="1"/>
    <cellStyle name="Hipervínculo visitado" xfId="16205" builtinId="9" hidden="1"/>
    <cellStyle name="Hipervínculo visitado" xfId="16207" builtinId="9" hidden="1"/>
    <cellStyle name="Hipervínculo visitado" xfId="16209" builtinId="9" hidden="1"/>
    <cellStyle name="Hipervínculo visitado" xfId="16211" builtinId="9" hidden="1"/>
    <cellStyle name="Hipervínculo visitado" xfId="16213" builtinId="9" hidden="1"/>
    <cellStyle name="Hipervínculo visitado" xfId="16215" builtinId="9" hidden="1"/>
    <cellStyle name="Hipervínculo visitado" xfId="16217" builtinId="9" hidden="1"/>
    <cellStyle name="Hipervínculo visitado" xfId="16219" builtinId="9" hidden="1"/>
    <cellStyle name="Hipervínculo visitado" xfId="16221" builtinId="9" hidden="1"/>
    <cellStyle name="Hipervínculo visitado" xfId="16223" builtinId="9" hidden="1"/>
    <cellStyle name="Hipervínculo visitado" xfId="16225" builtinId="9" hidden="1"/>
    <cellStyle name="Hipervínculo visitado" xfId="16227" builtinId="9" hidden="1"/>
    <cellStyle name="Hipervínculo visitado" xfId="16229" builtinId="9" hidden="1"/>
    <cellStyle name="Hipervínculo visitado" xfId="16231" builtinId="9" hidden="1"/>
    <cellStyle name="Hipervínculo visitado" xfId="16233" builtinId="9" hidden="1"/>
    <cellStyle name="Hipervínculo visitado" xfId="16235" builtinId="9" hidden="1"/>
    <cellStyle name="Hipervínculo visitado" xfId="16237" builtinId="9" hidden="1"/>
    <cellStyle name="Hipervínculo visitado" xfId="16239" builtinId="9" hidden="1"/>
    <cellStyle name="Hipervínculo visitado" xfId="16241" builtinId="9" hidden="1"/>
    <cellStyle name="Hipervínculo visitado" xfId="16243" builtinId="9" hidden="1"/>
    <cellStyle name="Hipervínculo visitado" xfId="16245" builtinId="9" hidden="1"/>
    <cellStyle name="Hipervínculo visitado" xfId="16247" builtinId="9" hidden="1"/>
    <cellStyle name="Hipervínculo visitado" xfId="16249" builtinId="9" hidden="1"/>
    <cellStyle name="Hipervínculo visitado" xfId="16251" builtinId="9" hidden="1"/>
    <cellStyle name="Hipervínculo visitado" xfId="16253" builtinId="9" hidden="1"/>
    <cellStyle name="Hipervínculo visitado" xfId="16255" builtinId="9" hidden="1"/>
    <cellStyle name="Hipervínculo visitado" xfId="16257" builtinId="9" hidden="1"/>
    <cellStyle name="Hipervínculo visitado" xfId="16259" builtinId="9" hidden="1"/>
    <cellStyle name="Hipervínculo visitado" xfId="16261" builtinId="9" hidden="1"/>
    <cellStyle name="Hipervínculo visitado" xfId="16263" builtinId="9" hidden="1"/>
    <cellStyle name="Hipervínculo visitado" xfId="16265" builtinId="9" hidden="1"/>
    <cellStyle name="Hipervínculo visitado" xfId="16267" builtinId="9" hidden="1"/>
    <cellStyle name="Hipervínculo visitado" xfId="16269" builtinId="9" hidden="1"/>
    <cellStyle name="Hipervínculo visitado" xfId="16271" builtinId="9" hidden="1"/>
    <cellStyle name="Hipervínculo visitado" xfId="16273" builtinId="9" hidden="1"/>
    <cellStyle name="Hipervínculo visitado" xfId="16275" builtinId="9" hidden="1"/>
    <cellStyle name="Hipervínculo visitado" xfId="16277" builtinId="9" hidden="1"/>
    <cellStyle name="Hipervínculo visitado" xfId="16279" builtinId="9" hidden="1"/>
    <cellStyle name="Hipervínculo visitado" xfId="16281" builtinId="9" hidden="1"/>
    <cellStyle name="Hipervínculo visitado" xfId="16283" builtinId="9" hidden="1"/>
    <cellStyle name="Hipervínculo visitado" xfId="16285" builtinId="9" hidden="1"/>
    <cellStyle name="Hipervínculo visitado" xfId="16287" builtinId="9" hidden="1"/>
    <cellStyle name="Hipervínculo visitado" xfId="16289" builtinId="9" hidden="1"/>
    <cellStyle name="Hipervínculo visitado" xfId="16291" builtinId="9" hidden="1"/>
    <cellStyle name="Hipervínculo visitado" xfId="16293" builtinId="9" hidden="1"/>
    <cellStyle name="Hipervínculo visitado" xfId="16295" builtinId="9" hidden="1"/>
    <cellStyle name="Hipervínculo visitado" xfId="16297" builtinId="9" hidden="1"/>
    <cellStyle name="Hipervínculo visitado" xfId="16299" builtinId="9" hidden="1"/>
    <cellStyle name="Hipervínculo visitado" xfId="16301" builtinId="9" hidden="1"/>
    <cellStyle name="Hipervínculo visitado" xfId="16303" builtinId="9" hidden="1"/>
    <cellStyle name="Hipervínculo visitado" xfId="16305" builtinId="9" hidden="1"/>
    <cellStyle name="Hipervínculo visitado" xfId="16307" builtinId="9" hidden="1"/>
    <cellStyle name="Hipervínculo visitado" xfId="16309" builtinId="9" hidden="1"/>
    <cellStyle name="Hipervínculo visitado" xfId="16311" builtinId="9" hidden="1"/>
    <cellStyle name="Hipervínculo visitado" xfId="16313" builtinId="9" hidden="1"/>
    <cellStyle name="Hipervínculo visitado" xfId="16315" builtinId="9" hidden="1"/>
    <cellStyle name="Hipervínculo visitado" xfId="16317" builtinId="9" hidden="1"/>
    <cellStyle name="Hipervínculo visitado" xfId="16319" builtinId="9" hidden="1"/>
    <cellStyle name="Hipervínculo visitado" xfId="16321" builtinId="9" hidden="1"/>
    <cellStyle name="Hipervínculo visitado" xfId="16323" builtinId="9" hidden="1"/>
    <cellStyle name="Hipervínculo visitado" xfId="16325" builtinId="9" hidden="1"/>
    <cellStyle name="Hipervínculo visitado" xfId="16327" builtinId="9" hidden="1"/>
    <cellStyle name="Hipervínculo visitado" xfId="16329" builtinId="9" hidden="1"/>
    <cellStyle name="Hipervínculo visitado" xfId="16331" builtinId="9" hidden="1"/>
    <cellStyle name="Hipervínculo visitado" xfId="16333" builtinId="9" hidden="1"/>
    <cellStyle name="Hipervínculo visitado" xfId="16335" builtinId="9" hidden="1"/>
    <cellStyle name="Hipervínculo visitado" xfId="16337" builtinId="9" hidden="1"/>
    <cellStyle name="Hipervínculo visitado" xfId="16339" builtinId="9" hidden="1"/>
    <cellStyle name="Hipervínculo visitado" xfId="16341" builtinId="9" hidden="1"/>
    <cellStyle name="Hipervínculo visitado" xfId="16343" builtinId="9" hidden="1"/>
    <cellStyle name="Hipervínculo visitado" xfId="16345" builtinId="9" hidden="1"/>
    <cellStyle name="Hipervínculo visitado" xfId="16347" builtinId="9" hidden="1"/>
    <cellStyle name="Hipervínculo visitado" xfId="16349" builtinId="9" hidden="1"/>
    <cellStyle name="Hipervínculo visitado" xfId="16351" builtinId="9" hidden="1"/>
    <cellStyle name="Hipervínculo visitado" xfId="16353" builtinId="9" hidden="1"/>
    <cellStyle name="Hipervínculo visitado" xfId="16355" builtinId="9" hidden="1"/>
    <cellStyle name="Hipervínculo visitado" xfId="16357" builtinId="9" hidden="1"/>
    <cellStyle name="Hipervínculo visitado" xfId="16359" builtinId="9" hidden="1"/>
    <cellStyle name="Hipervínculo visitado" xfId="16361" builtinId="9" hidden="1"/>
    <cellStyle name="Hipervínculo visitado" xfId="16363" builtinId="9" hidden="1"/>
    <cellStyle name="Hipervínculo visitado" xfId="16365" builtinId="9" hidden="1"/>
    <cellStyle name="Hipervínculo visitado" xfId="16367" builtinId="9" hidden="1"/>
    <cellStyle name="Hipervínculo visitado" xfId="16369" builtinId="9" hidden="1"/>
    <cellStyle name="Hipervínculo visitado" xfId="16371" builtinId="9" hidden="1"/>
    <cellStyle name="Hipervínculo visitado" xfId="16373" builtinId="9" hidden="1"/>
    <cellStyle name="Hipervínculo visitado" xfId="16375" builtinId="9" hidden="1"/>
    <cellStyle name="Hipervínculo visitado" xfId="16377" builtinId="9" hidden="1"/>
    <cellStyle name="Hipervínculo visitado" xfId="16379" builtinId="9" hidden="1"/>
    <cellStyle name="Hipervínculo visitado" xfId="16381" builtinId="9" hidden="1"/>
    <cellStyle name="Hipervínculo visitado" xfId="16383" builtinId="9" hidden="1"/>
    <cellStyle name="Hipervínculo visitado" xfId="16385" builtinId="9" hidden="1"/>
    <cellStyle name="Hipervínculo visitado" xfId="16387" builtinId="9" hidden="1"/>
    <cellStyle name="Hipervínculo visitado" xfId="16389" builtinId="9" hidden="1"/>
    <cellStyle name="Hipervínculo visitado" xfId="16391" builtinId="9" hidden="1"/>
    <cellStyle name="Hipervínculo visitado" xfId="16393" builtinId="9" hidden="1"/>
    <cellStyle name="Hipervínculo visitado" xfId="16395" builtinId="9" hidden="1"/>
    <cellStyle name="Hipervínculo visitado" xfId="16397" builtinId="9" hidden="1"/>
    <cellStyle name="Hipervínculo visitado" xfId="16399" builtinId="9" hidden="1"/>
    <cellStyle name="Hipervínculo visitado" xfId="16401" builtinId="9" hidden="1"/>
    <cellStyle name="Hipervínculo visitado" xfId="16403" builtinId="9" hidden="1"/>
    <cellStyle name="Hipervínculo visitado" xfId="16405" builtinId="9" hidden="1"/>
    <cellStyle name="Hipervínculo visitado" xfId="16407" builtinId="9" hidden="1"/>
    <cellStyle name="Hipervínculo visitado" xfId="16409" builtinId="9" hidden="1"/>
    <cellStyle name="Hipervínculo visitado" xfId="16411" builtinId="9" hidden="1"/>
    <cellStyle name="Hipervínculo visitado" xfId="16413" builtinId="9" hidden="1"/>
    <cellStyle name="Hipervínculo visitado" xfId="16415" builtinId="9" hidden="1"/>
    <cellStyle name="Hipervínculo visitado" xfId="16417" builtinId="9" hidden="1"/>
    <cellStyle name="Hipervínculo visitado" xfId="16419" builtinId="9" hidden="1"/>
    <cellStyle name="Hipervínculo visitado" xfId="16421" builtinId="9" hidden="1"/>
    <cellStyle name="Hipervínculo visitado" xfId="16423" builtinId="9" hidden="1"/>
    <cellStyle name="Hipervínculo visitado" xfId="16425" builtinId="9" hidden="1"/>
    <cellStyle name="Hipervínculo visitado" xfId="16427" builtinId="9" hidden="1"/>
    <cellStyle name="Hipervínculo visitado" xfId="16429" builtinId="9" hidden="1"/>
    <cellStyle name="Hipervínculo visitado" xfId="16431" builtinId="9" hidden="1"/>
    <cellStyle name="Hipervínculo visitado" xfId="16433" builtinId="9" hidden="1"/>
    <cellStyle name="Hipervínculo visitado" xfId="16435" builtinId="9" hidden="1"/>
    <cellStyle name="Hipervínculo visitado" xfId="16437" builtinId="9" hidden="1"/>
    <cellStyle name="Hipervínculo visitado" xfId="16439" builtinId="9" hidden="1"/>
    <cellStyle name="Hipervínculo visitado" xfId="16441" builtinId="9" hidden="1"/>
    <cellStyle name="Hipervínculo visitado" xfId="16443" builtinId="9" hidden="1"/>
    <cellStyle name="Hipervínculo visitado" xfId="16445" builtinId="9" hidden="1"/>
    <cellStyle name="Hipervínculo visitado" xfId="16447" builtinId="9" hidden="1"/>
    <cellStyle name="Hipervínculo visitado" xfId="16449" builtinId="9" hidden="1"/>
    <cellStyle name="Hipervínculo visitado" xfId="16451" builtinId="9" hidden="1"/>
    <cellStyle name="Hipervínculo visitado" xfId="16453" builtinId="9" hidden="1"/>
    <cellStyle name="Hipervínculo visitado" xfId="16455" builtinId="9" hidden="1"/>
    <cellStyle name="Hipervínculo visitado" xfId="16457" builtinId="9" hidden="1"/>
    <cellStyle name="Hipervínculo visitado" xfId="16459" builtinId="9" hidden="1"/>
    <cellStyle name="Hipervínculo visitado" xfId="16461" builtinId="9" hidden="1"/>
    <cellStyle name="Hipervínculo visitado" xfId="16463" builtinId="9" hidden="1"/>
    <cellStyle name="Hipervínculo visitado" xfId="16465" builtinId="9" hidden="1"/>
    <cellStyle name="Hipervínculo visitado" xfId="16467" builtinId="9" hidden="1"/>
    <cellStyle name="Hipervínculo visitado" xfId="16469" builtinId="9" hidden="1"/>
    <cellStyle name="Hipervínculo visitado" xfId="16471" builtinId="9" hidden="1"/>
    <cellStyle name="Hipervínculo visitado" xfId="16473" builtinId="9" hidden="1"/>
    <cellStyle name="Hipervínculo visitado" xfId="16475" builtinId="9" hidden="1"/>
    <cellStyle name="Hipervínculo visitado" xfId="16477" builtinId="9" hidden="1"/>
    <cellStyle name="Hipervínculo visitado" xfId="16479" builtinId="9" hidden="1"/>
    <cellStyle name="Hipervínculo visitado" xfId="16481" builtinId="9" hidden="1"/>
    <cellStyle name="Hipervínculo visitado" xfId="16483" builtinId="9" hidden="1"/>
    <cellStyle name="Hipervínculo visitado" xfId="16485" builtinId="9" hidden="1"/>
    <cellStyle name="Hipervínculo visitado" xfId="16487" builtinId="9" hidden="1"/>
    <cellStyle name="Hipervínculo visitado" xfId="16489" builtinId="9" hidden="1"/>
    <cellStyle name="Hipervínculo visitado" xfId="16491" builtinId="9" hidden="1"/>
    <cellStyle name="Hipervínculo visitado" xfId="16493" builtinId="9" hidden="1"/>
    <cellStyle name="Hipervínculo visitado" xfId="16495" builtinId="9" hidden="1"/>
    <cellStyle name="Hipervínculo visitado" xfId="16497" builtinId="9" hidden="1"/>
    <cellStyle name="Hipervínculo visitado" xfId="16499" builtinId="9" hidden="1"/>
    <cellStyle name="Hipervínculo visitado" xfId="16501" builtinId="9" hidden="1"/>
    <cellStyle name="Hipervínculo visitado" xfId="16503" builtinId="9" hidden="1"/>
    <cellStyle name="Hipervínculo visitado" xfId="16505" builtinId="9" hidden="1"/>
    <cellStyle name="Hipervínculo visitado" xfId="16507" builtinId="9" hidden="1"/>
    <cellStyle name="Hipervínculo visitado" xfId="16509" builtinId="9" hidden="1"/>
    <cellStyle name="Hipervínculo visitado" xfId="16511" builtinId="9" hidden="1"/>
    <cellStyle name="Hipervínculo visitado" xfId="16513" builtinId="9" hidden="1"/>
    <cellStyle name="Hipervínculo visitado" xfId="16515" builtinId="9" hidden="1"/>
    <cellStyle name="Hipervínculo visitado" xfId="16517" builtinId="9" hidden="1"/>
    <cellStyle name="Hipervínculo visitado" xfId="16519" builtinId="9" hidden="1"/>
    <cellStyle name="Hipervínculo visitado" xfId="16521" builtinId="9" hidden="1"/>
    <cellStyle name="Hipervínculo visitado" xfId="16523" builtinId="9" hidden="1"/>
    <cellStyle name="Hipervínculo visitado" xfId="16525" builtinId="9" hidden="1"/>
    <cellStyle name="Hipervínculo visitado" xfId="16527" builtinId="9" hidden="1"/>
    <cellStyle name="Hipervínculo visitado" xfId="16529" builtinId="9" hidden="1"/>
    <cellStyle name="Hipervínculo visitado" xfId="16531" builtinId="9" hidden="1"/>
    <cellStyle name="Hipervínculo visitado" xfId="16533" builtinId="9" hidden="1"/>
    <cellStyle name="Hipervínculo visitado" xfId="16535" builtinId="9" hidden="1"/>
    <cellStyle name="Hipervínculo visitado" xfId="16537" builtinId="9" hidden="1"/>
    <cellStyle name="Hipervínculo visitado" xfId="16539" builtinId="9" hidden="1"/>
    <cellStyle name="Hipervínculo visitado" xfId="16541" builtinId="9" hidden="1"/>
    <cellStyle name="Hipervínculo visitado" xfId="16543" builtinId="9" hidden="1"/>
    <cellStyle name="Hipervínculo visitado" xfId="16545" builtinId="9" hidden="1"/>
    <cellStyle name="Hipervínculo visitado" xfId="16547" builtinId="9" hidden="1"/>
    <cellStyle name="Hipervínculo visitado" xfId="16549" builtinId="9" hidden="1"/>
    <cellStyle name="Hipervínculo visitado" xfId="16551" builtinId="9" hidden="1"/>
    <cellStyle name="Hipervínculo visitado" xfId="16553" builtinId="9" hidden="1"/>
    <cellStyle name="Hipervínculo visitado" xfId="16555" builtinId="9" hidden="1"/>
    <cellStyle name="Hipervínculo visitado" xfId="16557" builtinId="9" hidden="1"/>
    <cellStyle name="Hipervínculo visitado" xfId="16559" builtinId="9" hidden="1"/>
    <cellStyle name="Hipervínculo visitado" xfId="16561" builtinId="9" hidden="1"/>
    <cellStyle name="Hipervínculo visitado" xfId="16563" builtinId="9" hidden="1"/>
    <cellStyle name="Hipervínculo visitado" xfId="16565" builtinId="9" hidden="1"/>
    <cellStyle name="Hipervínculo visitado" xfId="16567" builtinId="9" hidden="1"/>
    <cellStyle name="Hipervínculo visitado" xfId="16569" builtinId="9" hidden="1"/>
    <cellStyle name="Hipervínculo visitado" xfId="16571" builtinId="9" hidden="1"/>
    <cellStyle name="Hipervínculo visitado" xfId="16573" builtinId="9" hidden="1"/>
    <cellStyle name="Hipervínculo visitado" xfId="16575" builtinId="9" hidden="1"/>
    <cellStyle name="Hipervínculo visitado" xfId="16577" builtinId="9" hidden="1"/>
    <cellStyle name="Hipervínculo visitado" xfId="16579" builtinId="9" hidden="1"/>
    <cellStyle name="Hipervínculo visitado" xfId="16581" builtinId="9" hidden="1"/>
    <cellStyle name="Hipervínculo visitado" xfId="16583" builtinId="9" hidden="1"/>
    <cellStyle name="Hipervínculo visitado" xfId="16585" builtinId="9" hidden="1"/>
    <cellStyle name="Hipervínculo visitado" xfId="16587" builtinId="9" hidden="1"/>
    <cellStyle name="Hipervínculo visitado" xfId="16589" builtinId="9" hidden="1"/>
    <cellStyle name="Hipervínculo visitado" xfId="16591" builtinId="9" hidden="1"/>
    <cellStyle name="Hipervínculo visitado" xfId="16593" builtinId="9" hidden="1"/>
    <cellStyle name="Hipervínculo visitado" xfId="16595" builtinId="9" hidden="1"/>
    <cellStyle name="Hipervínculo visitado" xfId="16597" builtinId="9" hidden="1"/>
    <cellStyle name="Hipervínculo visitado" xfId="16599" builtinId="9" hidden="1"/>
    <cellStyle name="Hipervínculo visitado" xfId="16601" builtinId="9" hidden="1"/>
    <cellStyle name="Hipervínculo visitado" xfId="16603" builtinId="9" hidden="1"/>
    <cellStyle name="Hipervínculo visitado" xfId="16605" builtinId="9" hidden="1"/>
    <cellStyle name="Hipervínculo visitado" xfId="16607" builtinId="9" hidden="1"/>
    <cellStyle name="Hipervínculo visitado" xfId="16609" builtinId="9" hidden="1"/>
    <cellStyle name="Hipervínculo visitado" xfId="16611" builtinId="9" hidden="1"/>
    <cellStyle name="Hipervínculo visitado" xfId="16613" builtinId="9" hidden="1"/>
    <cellStyle name="Hipervínculo visitado" xfId="16615" builtinId="9" hidden="1"/>
    <cellStyle name="Hipervínculo visitado" xfId="16617" builtinId="9" hidden="1"/>
    <cellStyle name="Hipervínculo visitado" xfId="16619" builtinId="9" hidden="1"/>
    <cellStyle name="Hipervínculo visitado" xfId="16621" builtinId="9" hidden="1"/>
    <cellStyle name="Hipervínculo visitado" xfId="16623" builtinId="9" hidden="1"/>
    <cellStyle name="Hipervínculo visitado" xfId="16625" builtinId="9" hidden="1"/>
    <cellStyle name="Hipervínculo visitado" xfId="16627" builtinId="9" hidden="1"/>
    <cellStyle name="Hipervínculo visitado" xfId="16629" builtinId="9" hidden="1"/>
    <cellStyle name="Hipervínculo visitado" xfId="16631" builtinId="9" hidden="1"/>
    <cellStyle name="Hipervínculo visitado" xfId="16633" builtinId="9" hidden="1"/>
    <cellStyle name="Hipervínculo visitado" xfId="16635" builtinId="9" hidden="1"/>
    <cellStyle name="Hipervínculo visitado" xfId="16637" builtinId="9" hidden="1"/>
    <cellStyle name="Hipervínculo visitado" xfId="16639" builtinId="9" hidden="1"/>
    <cellStyle name="Hipervínculo visitado" xfId="16641" builtinId="9" hidden="1"/>
    <cellStyle name="Hipervínculo visitado" xfId="16643" builtinId="9" hidden="1"/>
    <cellStyle name="Hipervínculo visitado" xfId="16645" builtinId="9" hidden="1"/>
    <cellStyle name="Hipervínculo visitado" xfId="16647" builtinId="9" hidden="1"/>
    <cellStyle name="Hipervínculo visitado" xfId="16649" builtinId="9" hidden="1"/>
    <cellStyle name="Hipervínculo visitado" xfId="16651" builtinId="9" hidden="1"/>
    <cellStyle name="Hipervínculo visitado" xfId="16653" builtinId="9" hidden="1"/>
    <cellStyle name="Hipervínculo visitado" xfId="16655" builtinId="9" hidden="1"/>
    <cellStyle name="Hipervínculo visitado" xfId="16657" builtinId="9" hidden="1"/>
    <cellStyle name="Hipervínculo visitado" xfId="16659" builtinId="9" hidden="1"/>
    <cellStyle name="Hipervínculo visitado" xfId="16661" builtinId="9" hidden="1"/>
    <cellStyle name="Hipervínculo visitado" xfId="16663" builtinId="9" hidden="1"/>
    <cellStyle name="Hipervínculo visitado" xfId="16665" builtinId="9" hidden="1"/>
    <cellStyle name="Hipervínculo visitado" xfId="16667" builtinId="9" hidden="1"/>
    <cellStyle name="Hipervínculo visitado" xfId="16669" builtinId="9" hidden="1"/>
    <cellStyle name="Hipervínculo visitado" xfId="16671" builtinId="9" hidden="1"/>
    <cellStyle name="Hipervínculo visitado" xfId="16673" builtinId="9" hidden="1"/>
    <cellStyle name="Hipervínculo visitado" xfId="16675" builtinId="9" hidden="1"/>
    <cellStyle name="Hipervínculo visitado" xfId="16677" builtinId="9" hidden="1"/>
    <cellStyle name="Hipervínculo visitado" xfId="16679" builtinId="9" hidden="1"/>
    <cellStyle name="Hipervínculo visitado" xfId="16681" builtinId="9" hidden="1"/>
    <cellStyle name="Hipervínculo visitado" xfId="16683" builtinId="9" hidden="1"/>
    <cellStyle name="Hipervínculo visitado" xfId="16685" builtinId="9" hidden="1"/>
    <cellStyle name="Hipervínculo visitado" xfId="16687" builtinId="9" hidden="1"/>
    <cellStyle name="Hipervínculo visitado" xfId="16689" builtinId="9" hidden="1"/>
    <cellStyle name="Hipervínculo visitado" xfId="16691" builtinId="9" hidden="1"/>
    <cellStyle name="Hipervínculo visitado" xfId="16693" builtinId="9" hidden="1"/>
    <cellStyle name="Hipervínculo visitado" xfId="16695" builtinId="9" hidden="1"/>
    <cellStyle name="Hipervínculo visitado" xfId="16697" builtinId="9" hidden="1"/>
    <cellStyle name="Hipervínculo visitado" xfId="16699" builtinId="9" hidden="1"/>
    <cellStyle name="Hipervínculo visitado" xfId="16701" builtinId="9" hidden="1"/>
    <cellStyle name="Hipervínculo visitado" xfId="16703" builtinId="9" hidden="1"/>
    <cellStyle name="Hipervínculo visitado" xfId="16705" builtinId="9" hidden="1"/>
    <cellStyle name="Hipervínculo visitado" xfId="16707" builtinId="9" hidden="1"/>
    <cellStyle name="Hipervínculo visitado" xfId="16709" builtinId="9" hidden="1"/>
    <cellStyle name="Hipervínculo visitado" xfId="16711" builtinId="9" hidden="1"/>
    <cellStyle name="Hipervínculo visitado" xfId="16713" builtinId="9" hidden="1"/>
    <cellStyle name="Hipervínculo visitado" xfId="16715" builtinId="9" hidden="1"/>
    <cellStyle name="Hipervínculo visitado" xfId="16717" builtinId="9" hidden="1"/>
    <cellStyle name="Hipervínculo visitado" xfId="16719" builtinId="9" hidden="1"/>
    <cellStyle name="Hipervínculo visitado" xfId="16721" builtinId="9" hidden="1"/>
    <cellStyle name="Hipervínculo visitado" xfId="16723" builtinId="9" hidden="1"/>
    <cellStyle name="Hipervínculo visitado" xfId="16725" builtinId="9" hidden="1"/>
    <cellStyle name="Hipervínculo visitado" xfId="16727" builtinId="9" hidden="1"/>
    <cellStyle name="Hipervínculo visitado" xfId="16729" builtinId="9" hidden="1"/>
    <cellStyle name="Hipervínculo visitado" xfId="16731" builtinId="9" hidden="1"/>
    <cellStyle name="Hipervínculo visitado" xfId="16733" builtinId="9" hidden="1"/>
    <cellStyle name="Hipervínculo visitado" xfId="16735" builtinId="9" hidden="1"/>
    <cellStyle name="Hipervínculo visitado" xfId="16737" builtinId="9" hidden="1"/>
    <cellStyle name="Hipervínculo visitado" xfId="16739" builtinId="9" hidden="1"/>
    <cellStyle name="Hipervínculo visitado" xfId="16741" builtinId="9" hidden="1"/>
    <cellStyle name="Hipervínculo visitado" xfId="16743" builtinId="9" hidden="1"/>
    <cellStyle name="Hipervínculo visitado" xfId="16745" builtinId="9" hidden="1"/>
    <cellStyle name="Hipervínculo visitado" xfId="16747" builtinId="9" hidden="1"/>
    <cellStyle name="Hipervínculo visitado" xfId="16749" builtinId="9" hidden="1"/>
    <cellStyle name="Hipervínculo visitado" xfId="16751" builtinId="9" hidden="1"/>
    <cellStyle name="Hipervínculo visitado" xfId="16753" builtinId="9" hidden="1"/>
    <cellStyle name="Hipervínculo visitado" xfId="16755" builtinId="9" hidden="1"/>
    <cellStyle name="Hipervínculo visitado" xfId="16757" builtinId="9" hidden="1"/>
    <cellStyle name="Hipervínculo visitado" xfId="16759" builtinId="9" hidden="1"/>
    <cellStyle name="Hipervínculo visitado" xfId="16761" builtinId="9" hidden="1"/>
    <cellStyle name="Hipervínculo visitado" xfId="16763" builtinId="9" hidden="1"/>
    <cellStyle name="Hipervínculo visitado" xfId="16765" builtinId="9" hidden="1"/>
    <cellStyle name="Hipervínculo visitado" xfId="16767" builtinId="9" hidden="1"/>
    <cellStyle name="Hipervínculo visitado" xfId="16769" builtinId="9" hidden="1"/>
    <cellStyle name="Hipervínculo visitado" xfId="16771" builtinId="9" hidden="1"/>
    <cellStyle name="Hipervínculo visitado" xfId="16773" builtinId="9" hidden="1"/>
    <cellStyle name="Hipervínculo visitado" xfId="16775" builtinId="9" hidden="1"/>
    <cellStyle name="Hipervínculo visitado" xfId="16777" builtinId="9" hidden="1"/>
    <cellStyle name="Hipervínculo visitado" xfId="16779" builtinId="9" hidden="1"/>
    <cellStyle name="Hipervínculo visitado" xfId="16781" builtinId="9" hidden="1"/>
    <cellStyle name="Hipervínculo visitado" xfId="16783" builtinId="9" hidden="1"/>
    <cellStyle name="Hipervínculo visitado" xfId="16785" builtinId="9" hidden="1"/>
    <cellStyle name="Hipervínculo visitado" xfId="16787" builtinId="9" hidden="1"/>
    <cellStyle name="Hipervínculo visitado" xfId="16789" builtinId="9" hidden="1"/>
    <cellStyle name="Hipervínculo visitado" xfId="16791" builtinId="9" hidden="1"/>
    <cellStyle name="Hipervínculo visitado" xfId="16793" builtinId="9" hidden="1"/>
    <cellStyle name="Hipervínculo visitado" xfId="16795" builtinId="9" hidden="1"/>
    <cellStyle name="Hipervínculo visitado" xfId="16797" builtinId="9" hidden="1"/>
    <cellStyle name="Hipervínculo visitado" xfId="16799" builtinId="9" hidden="1"/>
    <cellStyle name="Hipervínculo visitado" xfId="16801" builtinId="9" hidden="1"/>
    <cellStyle name="Hipervínculo visitado" xfId="16803" builtinId="9" hidden="1"/>
    <cellStyle name="Hipervínculo visitado" xfId="16805" builtinId="9" hidden="1"/>
    <cellStyle name="Hipervínculo visitado" xfId="16807" builtinId="9" hidden="1"/>
    <cellStyle name="Hipervínculo visitado" xfId="16809" builtinId="9" hidden="1"/>
    <cellStyle name="Hipervínculo visitado" xfId="16811" builtinId="9" hidden="1"/>
    <cellStyle name="Hipervínculo visitado" xfId="16813" builtinId="9" hidden="1"/>
    <cellStyle name="Hipervínculo visitado" xfId="16815" builtinId="9" hidden="1"/>
    <cellStyle name="Hipervínculo visitado" xfId="16817" builtinId="9" hidden="1"/>
    <cellStyle name="Hipervínculo visitado" xfId="16819" builtinId="9" hidden="1"/>
    <cellStyle name="Hipervínculo visitado" xfId="16821" builtinId="9" hidden="1"/>
    <cellStyle name="Hipervínculo visitado" xfId="16823" builtinId="9" hidden="1"/>
    <cellStyle name="Hipervínculo visitado" xfId="16825" builtinId="9" hidden="1"/>
    <cellStyle name="Hipervínculo visitado" xfId="16827" builtinId="9" hidden="1"/>
    <cellStyle name="Hipervínculo visitado" xfId="16829" builtinId="9" hidden="1"/>
    <cellStyle name="Hipervínculo visitado" xfId="16831" builtinId="9" hidden="1"/>
    <cellStyle name="Hipervínculo visitado" xfId="16833" builtinId="9" hidden="1"/>
    <cellStyle name="Hipervínculo visitado" xfId="16835" builtinId="9" hidden="1"/>
    <cellStyle name="Hipervínculo visitado" xfId="16837" builtinId="9" hidden="1"/>
    <cellStyle name="Hipervínculo visitado" xfId="16839" builtinId="9" hidden="1"/>
    <cellStyle name="Hipervínculo visitado" xfId="16841" builtinId="9" hidden="1"/>
    <cellStyle name="Hipervínculo visitado" xfId="16843" builtinId="9" hidden="1"/>
    <cellStyle name="Hipervínculo visitado" xfId="16845" builtinId="9" hidden="1"/>
    <cellStyle name="Hipervínculo visitado" xfId="16847" builtinId="9" hidden="1"/>
    <cellStyle name="Hipervínculo visitado" xfId="16849" builtinId="9" hidden="1"/>
    <cellStyle name="Hipervínculo visitado" xfId="16851" builtinId="9" hidden="1"/>
    <cellStyle name="Hipervínculo visitado" xfId="16853" builtinId="9" hidden="1"/>
    <cellStyle name="Hipervínculo visitado" xfId="16855" builtinId="9" hidden="1"/>
    <cellStyle name="Hipervínculo visitado" xfId="16857" builtinId="9" hidden="1"/>
    <cellStyle name="Hipervínculo visitado" xfId="16859" builtinId="9" hidden="1"/>
    <cellStyle name="Hipervínculo visitado" xfId="16861" builtinId="9" hidden="1"/>
    <cellStyle name="Hipervínculo visitado" xfId="16863" builtinId="9" hidden="1"/>
    <cellStyle name="Hipervínculo visitado" xfId="16865" builtinId="9" hidden="1"/>
    <cellStyle name="Hipervínculo visitado" xfId="16867" builtinId="9" hidden="1"/>
    <cellStyle name="Hipervínculo visitado" xfId="16869" builtinId="9" hidden="1"/>
    <cellStyle name="Hipervínculo visitado" xfId="16871" builtinId="9" hidden="1"/>
    <cellStyle name="Hipervínculo visitado" xfId="16873" builtinId="9" hidden="1"/>
    <cellStyle name="Hipervínculo visitado" xfId="16875" builtinId="9" hidden="1"/>
    <cellStyle name="Hipervínculo visitado" xfId="16877" builtinId="9" hidden="1"/>
    <cellStyle name="Hipervínculo visitado" xfId="16879" builtinId="9" hidden="1"/>
    <cellStyle name="Hipervínculo visitado" xfId="16881" builtinId="9" hidden="1"/>
    <cellStyle name="Hipervínculo visitado" xfId="16883" builtinId="9" hidden="1"/>
    <cellStyle name="Hipervínculo visitado" xfId="16885" builtinId="9" hidden="1"/>
    <cellStyle name="Hipervínculo visitado" xfId="16887" builtinId="9" hidden="1"/>
    <cellStyle name="Hipervínculo visitado" xfId="16889" builtinId="9" hidden="1"/>
    <cellStyle name="Hipervínculo visitado" xfId="16891" builtinId="9" hidden="1"/>
    <cellStyle name="Hipervínculo visitado" xfId="16893" builtinId="9" hidden="1"/>
    <cellStyle name="Hipervínculo visitado" xfId="16895" builtinId="9" hidden="1"/>
    <cellStyle name="Hipervínculo visitado" xfId="16897" builtinId="9" hidden="1"/>
    <cellStyle name="Hipervínculo visitado" xfId="16899" builtinId="9" hidden="1"/>
    <cellStyle name="Hipervínculo visitado" xfId="16901" builtinId="9" hidden="1"/>
    <cellStyle name="Hipervínculo visitado" xfId="16903" builtinId="9" hidden="1"/>
    <cellStyle name="Hipervínculo visitado" xfId="16905" builtinId="9" hidden="1"/>
    <cellStyle name="Hipervínculo visitado" xfId="16907" builtinId="9" hidden="1"/>
    <cellStyle name="Hipervínculo visitado" xfId="16909" builtinId="9" hidden="1"/>
    <cellStyle name="Hipervínculo visitado" xfId="16911" builtinId="9" hidden="1"/>
    <cellStyle name="Hipervínculo visitado" xfId="16913" builtinId="9" hidden="1"/>
    <cellStyle name="Hipervínculo visitado" xfId="16915" builtinId="9" hidden="1"/>
    <cellStyle name="Hipervínculo visitado" xfId="16917" builtinId="9" hidden="1"/>
    <cellStyle name="Hipervínculo visitado" xfId="16919" builtinId="9" hidden="1"/>
    <cellStyle name="Hipervínculo visitado" xfId="16921" builtinId="9" hidden="1"/>
    <cellStyle name="Hipervínculo visitado" xfId="16923" builtinId="9" hidden="1"/>
    <cellStyle name="Hipervínculo visitado" xfId="16925" builtinId="9" hidden="1"/>
    <cellStyle name="Hipervínculo visitado" xfId="16927" builtinId="9" hidden="1"/>
    <cellStyle name="Hipervínculo visitado" xfId="16929" builtinId="9" hidden="1"/>
    <cellStyle name="Hipervínculo visitado" xfId="16931" builtinId="9" hidden="1"/>
    <cellStyle name="Hipervínculo visitado" xfId="16933" builtinId="9" hidden="1"/>
    <cellStyle name="Hipervínculo visitado" xfId="16935" builtinId="9" hidden="1"/>
    <cellStyle name="Hipervínculo visitado" xfId="16937" builtinId="9" hidden="1"/>
    <cellStyle name="Hipervínculo visitado" xfId="16939" builtinId="9" hidden="1"/>
    <cellStyle name="Hipervínculo visitado" xfId="16941" builtinId="9" hidden="1"/>
    <cellStyle name="Hipervínculo visitado" xfId="16943" builtinId="9" hidden="1"/>
    <cellStyle name="Hipervínculo visitado" xfId="16945" builtinId="9" hidden="1"/>
    <cellStyle name="Hipervínculo visitado" xfId="16947" builtinId="9" hidden="1"/>
    <cellStyle name="Hipervínculo visitado" xfId="16949" builtinId="9" hidden="1"/>
    <cellStyle name="Hipervínculo visitado" xfId="16951" builtinId="9" hidden="1"/>
    <cellStyle name="Hipervínculo visitado" xfId="16953" builtinId="9" hidden="1"/>
    <cellStyle name="Hipervínculo visitado" xfId="16955" builtinId="9" hidden="1"/>
    <cellStyle name="Hipervínculo visitado" xfId="16957" builtinId="9" hidden="1"/>
    <cellStyle name="Hipervínculo visitado" xfId="16959" builtinId="9" hidden="1"/>
    <cellStyle name="Hipervínculo visitado" xfId="16961" builtinId="9" hidden="1"/>
    <cellStyle name="Hipervínculo visitado" xfId="16963" builtinId="9" hidden="1"/>
    <cellStyle name="Hipervínculo visitado" xfId="16965" builtinId="9" hidden="1"/>
    <cellStyle name="Hipervínculo visitado" xfId="16967" builtinId="9" hidden="1"/>
    <cellStyle name="Hipervínculo visitado" xfId="16969" builtinId="9" hidden="1"/>
    <cellStyle name="Hipervínculo visitado" xfId="16971" builtinId="9" hidden="1"/>
    <cellStyle name="Hipervínculo visitado" xfId="16973" builtinId="9" hidden="1"/>
    <cellStyle name="Hipervínculo visitado" xfId="16975" builtinId="9" hidden="1"/>
    <cellStyle name="Hipervínculo visitado" xfId="16977" builtinId="9" hidden="1"/>
    <cellStyle name="Hipervínculo visitado" xfId="16979" builtinId="9" hidden="1"/>
    <cellStyle name="Hipervínculo visitado" xfId="16981" builtinId="9" hidden="1"/>
    <cellStyle name="Hipervínculo visitado" xfId="16983" builtinId="9" hidden="1"/>
    <cellStyle name="Hipervínculo visitado" xfId="16985" builtinId="9" hidden="1"/>
    <cellStyle name="Hipervínculo visitado" xfId="16987" builtinId="9" hidden="1"/>
    <cellStyle name="Hipervínculo visitado" xfId="16989" builtinId="9" hidden="1"/>
    <cellStyle name="Hipervínculo visitado" xfId="16991" builtinId="9" hidden="1"/>
    <cellStyle name="Hipervínculo visitado" xfId="16993" builtinId="9" hidden="1"/>
    <cellStyle name="Hipervínculo visitado" xfId="16995" builtinId="9" hidden="1"/>
    <cellStyle name="Hipervínculo visitado" xfId="16997" builtinId="9" hidden="1"/>
    <cellStyle name="Hipervínculo visitado" xfId="16999" builtinId="9" hidden="1"/>
    <cellStyle name="Hipervínculo visitado" xfId="17001" builtinId="9" hidden="1"/>
    <cellStyle name="Hipervínculo visitado" xfId="17003" builtinId="9" hidden="1"/>
    <cellStyle name="Hipervínculo visitado" xfId="17005" builtinId="9" hidden="1"/>
    <cellStyle name="Hipervínculo visitado" xfId="17007" builtinId="9" hidden="1"/>
    <cellStyle name="Hipervínculo visitado" xfId="17009" builtinId="9" hidden="1"/>
    <cellStyle name="Hipervínculo visitado" xfId="17011" builtinId="9" hidden="1"/>
    <cellStyle name="Hipervínculo visitado" xfId="17013" builtinId="9" hidden="1"/>
    <cellStyle name="Hipervínculo visitado" xfId="17015" builtinId="9" hidden="1"/>
    <cellStyle name="Hipervínculo visitado" xfId="17017" builtinId="9" hidden="1"/>
    <cellStyle name="Hipervínculo visitado" xfId="17019" builtinId="9" hidden="1"/>
    <cellStyle name="Hipervínculo visitado" xfId="17021" builtinId="9" hidden="1"/>
    <cellStyle name="Hipervínculo visitado" xfId="17023" builtinId="9" hidden="1"/>
    <cellStyle name="Hipervínculo visitado" xfId="17025" builtinId="9" hidden="1"/>
    <cellStyle name="Hipervínculo visitado" xfId="17027" builtinId="9" hidden="1"/>
    <cellStyle name="Hipervínculo visitado" xfId="17029" builtinId="9" hidden="1"/>
    <cellStyle name="Hipervínculo visitado" xfId="17031" builtinId="9" hidden="1"/>
    <cellStyle name="Hipervínculo visitado" xfId="17033" builtinId="9" hidden="1"/>
    <cellStyle name="Hipervínculo visitado" xfId="17035" builtinId="9" hidden="1"/>
    <cellStyle name="Hipervínculo visitado" xfId="17037" builtinId="9" hidden="1"/>
    <cellStyle name="Hipervínculo visitado" xfId="17039" builtinId="9" hidden="1"/>
    <cellStyle name="Hipervínculo visitado" xfId="17041" builtinId="9" hidden="1"/>
    <cellStyle name="Hipervínculo visitado" xfId="17043" builtinId="9" hidden="1"/>
    <cellStyle name="Hipervínculo visitado" xfId="17045" builtinId="9" hidden="1"/>
    <cellStyle name="Hipervínculo visitado" xfId="17047" builtinId="9" hidden="1"/>
    <cellStyle name="Hipervínculo visitado" xfId="17049" builtinId="9" hidden="1"/>
    <cellStyle name="Hipervínculo visitado" xfId="17051" builtinId="9" hidden="1"/>
    <cellStyle name="Hipervínculo visitado" xfId="17053" builtinId="9" hidden="1"/>
    <cellStyle name="Hipervínculo visitado" xfId="17055" builtinId="9" hidden="1"/>
    <cellStyle name="Hipervínculo visitado" xfId="17057" builtinId="9" hidden="1"/>
    <cellStyle name="Hipervínculo visitado" xfId="17059" builtinId="9" hidden="1"/>
    <cellStyle name="Hipervínculo visitado" xfId="17061" builtinId="9" hidden="1"/>
    <cellStyle name="Hipervínculo visitado" xfId="17063" builtinId="9" hidden="1"/>
    <cellStyle name="Hipervínculo visitado" xfId="17065" builtinId="9" hidden="1"/>
    <cellStyle name="Hipervínculo visitado" xfId="17067" builtinId="9" hidden="1"/>
    <cellStyle name="Hipervínculo visitado" xfId="17069" builtinId="9" hidden="1"/>
    <cellStyle name="Hipervínculo visitado" xfId="17071" builtinId="9" hidden="1"/>
    <cellStyle name="Hipervínculo visitado" xfId="17073" builtinId="9" hidden="1"/>
    <cellStyle name="Hipervínculo visitado" xfId="17075" builtinId="9" hidden="1"/>
    <cellStyle name="Hipervínculo visitado" xfId="17077" builtinId="9" hidden="1"/>
    <cellStyle name="Hipervínculo visitado" xfId="17079" builtinId="9" hidden="1"/>
    <cellStyle name="Hipervínculo visitado" xfId="17081" builtinId="9" hidden="1"/>
    <cellStyle name="Hipervínculo visitado" xfId="17083" builtinId="9" hidden="1"/>
    <cellStyle name="Hipervínculo visitado" xfId="17085" builtinId="9" hidden="1"/>
    <cellStyle name="Hipervínculo visitado" xfId="17087" builtinId="9" hidden="1"/>
    <cellStyle name="Hipervínculo visitado" xfId="17089" builtinId="9" hidden="1"/>
    <cellStyle name="Hipervínculo visitado" xfId="17091" builtinId="9" hidden="1"/>
    <cellStyle name="Hipervínculo visitado" xfId="17093" builtinId="9" hidden="1"/>
    <cellStyle name="Hipervínculo visitado" xfId="17095" builtinId="9" hidden="1"/>
    <cellStyle name="Hipervínculo visitado" xfId="17097" builtinId="9" hidden="1"/>
    <cellStyle name="Hipervínculo visitado" xfId="17099" builtinId="9" hidden="1"/>
    <cellStyle name="Hipervínculo visitado" xfId="17101" builtinId="9" hidden="1"/>
    <cellStyle name="Hipervínculo visitado" xfId="17103" builtinId="9" hidden="1"/>
    <cellStyle name="Hipervínculo visitado" xfId="17105" builtinId="9" hidden="1"/>
    <cellStyle name="Hipervínculo visitado" xfId="17107" builtinId="9" hidden="1"/>
    <cellStyle name="Hipervínculo visitado" xfId="17109" builtinId="9" hidden="1"/>
    <cellStyle name="Hipervínculo visitado" xfId="17111" builtinId="9" hidden="1"/>
    <cellStyle name="Hipervínculo visitado" xfId="17113" builtinId="9" hidden="1"/>
    <cellStyle name="Hipervínculo visitado" xfId="17115" builtinId="9" hidden="1"/>
    <cellStyle name="Hipervínculo visitado" xfId="17117" builtinId="9" hidden="1"/>
    <cellStyle name="Hipervínculo visitado" xfId="17119" builtinId="9" hidden="1"/>
    <cellStyle name="Hipervínculo visitado" xfId="17121" builtinId="9" hidden="1"/>
    <cellStyle name="Hipervínculo visitado" xfId="17123" builtinId="9" hidden="1"/>
    <cellStyle name="Hipervínculo visitado" xfId="17125" builtinId="9" hidden="1"/>
    <cellStyle name="Hipervínculo visitado" xfId="17127" builtinId="9" hidden="1"/>
    <cellStyle name="Hipervínculo visitado" xfId="17129" builtinId="9" hidden="1"/>
    <cellStyle name="Hipervínculo visitado" xfId="17131" builtinId="9" hidden="1"/>
    <cellStyle name="Hipervínculo visitado" xfId="17133" builtinId="9" hidden="1"/>
    <cellStyle name="Hipervínculo visitado" xfId="17135" builtinId="9" hidden="1"/>
    <cellStyle name="Hipervínculo visitado" xfId="17137" builtinId="9" hidden="1"/>
    <cellStyle name="Hipervínculo visitado" xfId="17139" builtinId="9" hidden="1"/>
    <cellStyle name="Hipervínculo visitado" xfId="17141" builtinId="9" hidden="1"/>
    <cellStyle name="Hipervínculo visitado" xfId="17143" builtinId="9" hidden="1"/>
    <cellStyle name="Hipervínculo visitado" xfId="17145" builtinId="9" hidden="1"/>
    <cellStyle name="Hipervínculo visitado" xfId="17147" builtinId="9" hidden="1"/>
    <cellStyle name="Hipervínculo visitado" xfId="17149" builtinId="9" hidden="1"/>
    <cellStyle name="Hipervínculo visitado" xfId="17151" builtinId="9" hidden="1"/>
    <cellStyle name="Hipervínculo visitado" xfId="17153" builtinId="9" hidden="1"/>
    <cellStyle name="Hipervínculo visitado" xfId="17155" builtinId="9" hidden="1"/>
    <cellStyle name="Hipervínculo visitado" xfId="17157" builtinId="9" hidden="1"/>
    <cellStyle name="Hipervínculo visitado" xfId="17159" builtinId="9" hidden="1"/>
    <cellStyle name="Hipervínculo visitado" xfId="17161" builtinId="9" hidden="1"/>
    <cellStyle name="Hipervínculo visitado" xfId="17163" builtinId="9" hidden="1"/>
    <cellStyle name="Hipervínculo visitado" xfId="17165" builtinId="9" hidden="1"/>
    <cellStyle name="Hipervínculo visitado" xfId="17167" builtinId="9" hidden="1"/>
    <cellStyle name="Hipervínculo visitado" xfId="17169" builtinId="9" hidden="1"/>
    <cellStyle name="Hipervínculo visitado" xfId="17171" builtinId="9" hidden="1"/>
    <cellStyle name="Hipervínculo visitado" xfId="17173" builtinId="9" hidden="1"/>
    <cellStyle name="Hipervínculo visitado" xfId="17175" builtinId="9" hidden="1"/>
    <cellStyle name="Hipervínculo visitado" xfId="17177" builtinId="9" hidden="1"/>
    <cellStyle name="Hipervínculo visitado" xfId="17179" builtinId="9" hidden="1"/>
    <cellStyle name="Hipervínculo visitado" xfId="17181" builtinId="9" hidden="1"/>
    <cellStyle name="Hipervínculo visitado" xfId="17183" builtinId="9" hidden="1"/>
    <cellStyle name="Hipervínculo visitado" xfId="17185" builtinId="9" hidden="1"/>
    <cellStyle name="Hipervínculo visitado" xfId="17187" builtinId="9" hidden="1"/>
    <cellStyle name="Hipervínculo visitado" xfId="17189" builtinId="9" hidden="1"/>
    <cellStyle name="Hipervínculo visitado" xfId="17191" builtinId="9" hidden="1"/>
    <cellStyle name="Hipervínculo visitado" xfId="17193" builtinId="9" hidden="1"/>
    <cellStyle name="Hipervínculo visitado" xfId="17195" builtinId="9" hidden="1"/>
    <cellStyle name="Hipervínculo visitado" xfId="17197" builtinId="9" hidden="1"/>
    <cellStyle name="Hipervínculo visitado" xfId="17199" builtinId="9" hidden="1"/>
    <cellStyle name="Hipervínculo visitado" xfId="17201" builtinId="9" hidden="1"/>
    <cellStyle name="Hipervínculo visitado" xfId="17203" builtinId="9" hidden="1"/>
    <cellStyle name="Hipervínculo visitado" xfId="17205" builtinId="9" hidden="1"/>
    <cellStyle name="Hipervínculo visitado" xfId="17207" builtinId="9" hidden="1"/>
    <cellStyle name="Hipervínculo visitado" xfId="17209" builtinId="9" hidden="1"/>
    <cellStyle name="Hipervínculo visitado" xfId="17211" builtinId="9" hidden="1"/>
    <cellStyle name="Hipervínculo visitado" xfId="17213" builtinId="9" hidden="1"/>
    <cellStyle name="Hipervínculo visitado" xfId="17215" builtinId="9" hidden="1"/>
    <cellStyle name="Hipervínculo visitado" xfId="17217" builtinId="9" hidden="1"/>
    <cellStyle name="Hipervínculo visitado" xfId="17219" builtinId="9" hidden="1"/>
    <cellStyle name="Hipervínculo visitado" xfId="17221" builtinId="9" hidden="1"/>
    <cellStyle name="Hipervínculo visitado" xfId="17223" builtinId="9" hidden="1"/>
    <cellStyle name="Hipervínculo visitado" xfId="17225" builtinId="9" hidden="1"/>
    <cellStyle name="Hipervínculo visitado" xfId="17227" builtinId="9" hidden="1"/>
    <cellStyle name="Hipervínculo visitado" xfId="17229" builtinId="9" hidden="1"/>
    <cellStyle name="Hipervínculo visitado" xfId="17231" builtinId="9" hidden="1"/>
    <cellStyle name="Hipervínculo visitado" xfId="17233" builtinId="9" hidden="1"/>
    <cellStyle name="Hipervínculo visitado" xfId="17235" builtinId="9" hidden="1"/>
    <cellStyle name="Hipervínculo visitado" xfId="17237" builtinId="9" hidden="1"/>
    <cellStyle name="Hipervínculo visitado" xfId="17239" builtinId="9" hidden="1"/>
    <cellStyle name="Hipervínculo visitado" xfId="17241" builtinId="9" hidden="1"/>
    <cellStyle name="Hipervínculo visitado" xfId="17243" builtinId="9" hidden="1"/>
    <cellStyle name="Hipervínculo visitado" xfId="17245" builtinId="9" hidden="1"/>
    <cellStyle name="Hipervínculo visitado" xfId="17247" builtinId="9" hidden="1"/>
    <cellStyle name="Hipervínculo visitado" xfId="17249" builtinId="9" hidden="1"/>
    <cellStyle name="Hipervínculo visitado" xfId="17251" builtinId="9" hidden="1"/>
    <cellStyle name="Hipervínculo visitado" xfId="17253" builtinId="9" hidden="1"/>
    <cellStyle name="Hipervínculo visitado" xfId="17255" builtinId="9" hidden="1"/>
    <cellStyle name="Hipervínculo visitado" xfId="17257" builtinId="9" hidden="1"/>
    <cellStyle name="Hipervínculo visitado" xfId="17259" builtinId="9" hidden="1"/>
    <cellStyle name="Hipervínculo visitado" xfId="17261" builtinId="9" hidden="1"/>
    <cellStyle name="Hipervínculo visitado" xfId="17263" builtinId="9" hidden="1"/>
    <cellStyle name="Hipervínculo visitado" xfId="17265" builtinId="9" hidden="1"/>
    <cellStyle name="Hipervínculo visitado" xfId="17267" builtinId="9" hidden="1"/>
    <cellStyle name="Hipervínculo visitado" xfId="17269" builtinId="9" hidden="1"/>
    <cellStyle name="Hipervínculo visitado" xfId="17271" builtinId="9" hidden="1"/>
    <cellStyle name="Hipervínculo visitado" xfId="17273" builtinId="9" hidden="1"/>
    <cellStyle name="Hipervínculo visitado" xfId="17275" builtinId="9" hidden="1"/>
    <cellStyle name="Hipervínculo visitado" xfId="17277" builtinId="9" hidden="1"/>
    <cellStyle name="Hipervínculo visitado" xfId="17279" builtinId="9" hidden="1"/>
    <cellStyle name="Hipervínculo visitado" xfId="17281" builtinId="9" hidden="1"/>
    <cellStyle name="Hipervínculo visitado" xfId="17283" builtinId="9" hidden="1"/>
    <cellStyle name="Hipervínculo visitado" xfId="17285" builtinId="9" hidden="1"/>
    <cellStyle name="Hipervínculo visitado" xfId="17287" builtinId="9" hidden="1"/>
    <cellStyle name="Hipervínculo visitado" xfId="17289" builtinId="9" hidden="1"/>
    <cellStyle name="Hipervínculo visitado" xfId="17291" builtinId="9" hidden="1"/>
    <cellStyle name="Hipervínculo visitado" xfId="17293" builtinId="9" hidden="1"/>
    <cellStyle name="Hipervínculo visitado" xfId="17295" builtinId="9" hidden="1"/>
    <cellStyle name="Hipervínculo visitado" xfId="17297" builtinId="9" hidden="1"/>
    <cellStyle name="Hipervínculo visitado" xfId="17299" builtinId="9" hidden="1"/>
    <cellStyle name="Hipervínculo visitado" xfId="17301" builtinId="9" hidden="1"/>
    <cellStyle name="Hipervínculo visitado" xfId="17303" builtinId="9" hidden="1"/>
    <cellStyle name="Hipervínculo visitado" xfId="17305" builtinId="9" hidden="1"/>
    <cellStyle name="Hipervínculo visitado" xfId="17307" builtinId="9" hidden="1"/>
    <cellStyle name="Hipervínculo visitado" xfId="17309" builtinId="9" hidden="1"/>
    <cellStyle name="Hipervínculo visitado" xfId="17311" builtinId="9" hidden="1"/>
    <cellStyle name="Hipervínculo visitado" xfId="17313" builtinId="9" hidden="1"/>
    <cellStyle name="Hipervínculo visitado" xfId="17315" builtinId="9" hidden="1"/>
    <cellStyle name="Hipervínculo visitado" xfId="17317" builtinId="9" hidden="1"/>
    <cellStyle name="Hipervínculo visitado" xfId="17319" builtinId="9" hidden="1"/>
    <cellStyle name="Hipervínculo visitado" xfId="17321" builtinId="9" hidden="1"/>
    <cellStyle name="Hipervínculo visitado" xfId="17323" builtinId="9" hidden="1"/>
    <cellStyle name="Hipervínculo visitado" xfId="17325" builtinId="9" hidden="1"/>
    <cellStyle name="Hipervínculo visitado" xfId="17327" builtinId="9" hidden="1"/>
    <cellStyle name="Hipervínculo visitado" xfId="17329" builtinId="9" hidden="1"/>
    <cellStyle name="Hipervínculo visitado" xfId="17331" builtinId="9" hidden="1"/>
    <cellStyle name="Hipervínculo visitado" xfId="17333" builtinId="9" hidden="1"/>
    <cellStyle name="Hipervínculo visitado" xfId="17335" builtinId="9" hidden="1"/>
    <cellStyle name="Hipervínculo visitado" xfId="17337" builtinId="9" hidden="1"/>
    <cellStyle name="Hipervínculo visitado" xfId="17339" builtinId="9" hidden="1"/>
    <cellStyle name="Hipervínculo visitado" xfId="17341" builtinId="9" hidden="1"/>
    <cellStyle name="Hipervínculo visitado" xfId="17343" builtinId="9" hidden="1"/>
    <cellStyle name="Hipervínculo visitado" xfId="17345" builtinId="9" hidden="1"/>
    <cellStyle name="Hipervínculo visitado" xfId="17347" builtinId="9" hidden="1"/>
    <cellStyle name="Hipervínculo visitado" xfId="17349" builtinId="9" hidden="1"/>
    <cellStyle name="Hipervínculo visitado" xfId="17351" builtinId="9" hidden="1"/>
    <cellStyle name="Hipervínculo visitado" xfId="17353" builtinId="9" hidden="1"/>
    <cellStyle name="Hipervínculo visitado" xfId="17355" builtinId="9" hidden="1"/>
    <cellStyle name="Hipervínculo visitado" xfId="17357" builtinId="9" hidden="1"/>
    <cellStyle name="Hipervínculo visitado" xfId="17359" builtinId="9" hidden="1"/>
    <cellStyle name="Hipervínculo visitado" xfId="17361" builtinId="9" hidden="1"/>
    <cellStyle name="Hipervínculo visitado" xfId="17363" builtinId="9" hidden="1"/>
    <cellStyle name="Hipervínculo visitado" xfId="17365" builtinId="9" hidden="1"/>
    <cellStyle name="Hipervínculo visitado" xfId="17367" builtinId="9" hidden="1"/>
    <cellStyle name="Hipervínculo visitado" xfId="17369" builtinId="9" hidden="1"/>
    <cellStyle name="Hipervínculo visitado" xfId="17371" builtinId="9" hidden="1"/>
    <cellStyle name="Hipervínculo visitado" xfId="17373" builtinId="9" hidden="1"/>
    <cellStyle name="Hipervínculo visitado" xfId="17375" builtinId="9" hidden="1"/>
    <cellStyle name="Hipervínculo visitado" xfId="17377" builtinId="9" hidden="1"/>
    <cellStyle name="Hipervínculo visitado" xfId="17379" builtinId="9" hidden="1"/>
    <cellStyle name="Hipervínculo visitado" xfId="17381" builtinId="9" hidden="1"/>
    <cellStyle name="Hipervínculo visitado" xfId="17383" builtinId="9" hidden="1"/>
    <cellStyle name="Hipervínculo visitado" xfId="17385" builtinId="9" hidden="1"/>
    <cellStyle name="Hipervínculo visitado" xfId="17387" builtinId="9" hidden="1"/>
    <cellStyle name="Hipervínculo visitado" xfId="17389" builtinId="9" hidden="1"/>
    <cellStyle name="Hipervínculo visitado" xfId="17391" builtinId="9" hidden="1"/>
    <cellStyle name="Hipervínculo visitado" xfId="17393" builtinId="9" hidden="1"/>
    <cellStyle name="Hipervínculo visitado" xfId="17395" builtinId="9" hidden="1"/>
    <cellStyle name="Hipervínculo visitado" xfId="17397" builtinId="9" hidden="1"/>
    <cellStyle name="Hipervínculo visitado" xfId="17399" builtinId="9" hidden="1"/>
    <cellStyle name="Hipervínculo visitado" xfId="17401" builtinId="9" hidden="1"/>
    <cellStyle name="Hipervínculo visitado" xfId="17403" builtinId="9" hidden="1"/>
    <cellStyle name="Hipervínculo visitado" xfId="17405" builtinId="9" hidden="1"/>
    <cellStyle name="Hipervínculo visitado" xfId="17407" builtinId="9" hidden="1"/>
    <cellStyle name="Hipervínculo visitado" xfId="17409" builtinId="9" hidden="1"/>
    <cellStyle name="Hipervínculo visitado" xfId="17411" builtinId="9" hidden="1"/>
    <cellStyle name="Hipervínculo visitado" xfId="17413" builtinId="9" hidden="1"/>
    <cellStyle name="Hipervínculo visitado" xfId="17415" builtinId="9" hidden="1"/>
    <cellStyle name="Hipervínculo visitado" xfId="17417" builtinId="9" hidden="1"/>
    <cellStyle name="Hipervínculo visitado" xfId="17419" builtinId="9" hidden="1"/>
    <cellStyle name="Hipervínculo visitado" xfId="17421" builtinId="9" hidden="1"/>
    <cellStyle name="Hipervínculo visitado" xfId="17423" builtinId="9" hidden="1"/>
    <cellStyle name="Hipervínculo visitado" xfId="17425" builtinId="9" hidden="1"/>
    <cellStyle name="Hipervínculo visitado" xfId="17427" builtinId="9" hidden="1"/>
    <cellStyle name="Hipervínculo visitado" xfId="17429" builtinId="9" hidden="1"/>
    <cellStyle name="Hipervínculo visitado" xfId="17431" builtinId="9" hidden="1"/>
    <cellStyle name="Hipervínculo visitado" xfId="17433" builtinId="9" hidden="1"/>
    <cellStyle name="Hipervínculo visitado" xfId="17435" builtinId="9" hidden="1"/>
    <cellStyle name="Hipervínculo visitado" xfId="17437" builtinId="9" hidden="1"/>
    <cellStyle name="Hipervínculo visitado" xfId="17439" builtinId="9" hidden="1"/>
    <cellStyle name="Hipervínculo visitado" xfId="17441" builtinId="9" hidden="1"/>
    <cellStyle name="Hipervínculo visitado" xfId="17443" builtinId="9" hidden="1"/>
    <cellStyle name="Hipervínculo visitado" xfId="17445" builtinId="9" hidden="1"/>
    <cellStyle name="Hipervínculo visitado" xfId="17447" builtinId="9" hidden="1"/>
    <cellStyle name="Hipervínculo visitado" xfId="17449" builtinId="9" hidden="1"/>
    <cellStyle name="Hipervínculo visitado" xfId="17451" builtinId="9" hidden="1"/>
    <cellStyle name="Hipervínculo visitado" xfId="17453" builtinId="9" hidden="1"/>
    <cellStyle name="Hipervínculo visitado" xfId="17455" builtinId="9" hidden="1"/>
    <cellStyle name="Hipervínculo visitado" xfId="17457" builtinId="9" hidden="1"/>
    <cellStyle name="Hipervínculo visitado" xfId="17459" builtinId="9" hidden="1"/>
    <cellStyle name="Hipervínculo visitado" xfId="17461" builtinId="9" hidden="1"/>
    <cellStyle name="Hipervínculo visitado" xfId="17463" builtinId="9" hidden="1"/>
    <cellStyle name="Hipervínculo visitado" xfId="17465" builtinId="9" hidden="1"/>
    <cellStyle name="Hipervínculo visitado" xfId="17467" builtinId="9" hidden="1"/>
    <cellStyle name="Hipervínculo visitado" xfId="17469" builtinId="9" hidden="1"/>
    <cellStyle name="Hipervínculo visitado" xfId="17471" builtinId="9" hidden="1"/>
    <cellStyle name="Hipervínculo visitado" xfId="17473" builtinId="9" hidden="1"/>
    <cellStyle name="Hipervínculo visitado" xfId="17475" builtinId="9" hidden="1"/>
    <cellStyle name="Hipervínculo visitado" xfId="17477" builtinId="9" hidden="1"/>
    <cellStyle name="Hipervínculo visitado" xfId="17479" builtinId="9" hidden="1"/>
    <cellStyle name="Hipervínculo visitado" xfId="17481" builtinId="9" hidden="1"/>
    <cellStyle name="Hipervínculo visitado" xfId="17483" builtinId="9" hidden="1"/>
    <cellStyle name="Hipervínculo visitado" xfId="17485" builtinId="9" hidden="1"/>
    <cellStyle name="Hipervínculo visitado" xfId="17487" builtinId="9" hidden="1"/>
    <cellStyle name="Hipervínculo visitado" xfId="17489" builtinId="9" hidden="1"/>
    <cellStyle name="Hipervínculo visitado" xfId="17491" builtinId="9" hidden="1"/>
    <cellStyle name="Hipervínculo visitado" xfId="17493" builtinId="9" hidden="1"/>
    <cellStyle name="Hipervínculo visitado" xfId="17495" builtinId="9" hidden="1"/>
    <cellStyle name="Hipervínculo visitado" xfId="17497" builtinId="9" hidden="1"/>
    <cellStyle name="Hipervínculo visitado" xfId="17499" builtinId="9" hidden="1"/>
    <cellStyle name="Hipervínculo visitado" xfId="17501" builtinId="9" hidden="1"/>
    <cellStyle name="Hipervínculo visitado" xfId="17503" builtinId="9" hidden="1"/>
    <cellStyle name="Hipervínculo visitado" xfId="17505" builtinId="9" hidden="1"/>
    <cellStyle name="Hipervínculo visitado" xfId="17507" builtinId="9" hidden="1"/>
    <cellStyle name="Hipervínculo visitado" xfId="17509" builtinId="9" hidden="1"/>
    <cellStyle name="Hipervínculo visitado" xfId="17511" builtinId="9" hidden="1"/>
    <cellStyle name="Hipervínculo visitado" xfId="17513" builtinId="9" hidden="1"/>
    <cellStyle name="Hipervínculo visitado" xfId="17515" builtinId="9" hidden="1"/>
    <cellStyle name="Hipervínculo visitado" xfId="17517" builtinId="9" hidden="1"/>
    <cellStyle name="Hipervínculo visitado" xfId="17519" builtinId="9" hidden="1"/>
    <cellStyle name="Hipervínculo visitado" xfId="17521" builtinId="9" hidden="1"/>
    <cellStyle name="Hipervínculo visitado" xfId="17523" builtinId="9" hidden="1"/>
    <cellStyle name="Hipervínculo visitado" xfId="17525" builtinId="9" hidden="1"/>
    <cellStyle name="Hipervínculo visitado" xfId="17527" builtinId="9" hidden="1"/>
    <cellStyle name="Hipervínculo visitado" xfId="17529" builtinId="9" hidden="1"/>
    <cellStyle name="Hipervínculo visitado" xfId="17531" builtinId="9" hidden="1"/>
    <cellStyle name="Hipervínculo visitado" xfId="17533" builtinId="9" hidden="1"/>
    <cellStyle name="Hipervínculo visitado" xfId="17535" builtinId="9" hidden="1"/>
    <cellStyle name="Hipervínculo visitado" xfId="17537" builtinId="9" hidden="1"/>
    <cellStyle name="Hipervínculo visitado" xfId="17539" builtinId="9" hidden="1"/>
    <cellStyle name="Hipervínculo visitado" xfId="17541" builtinId="9" hidden="1"/>
    <cellStyle name="Hipervínculo visitado" xfId="17543" builtinId="9" hidden="1"/>
    <cellStyle name="Hipervínculo visitado" xfId="17545" builtinId="9" hidden="1"/>
    <cellStyle name="Hipervínculo visitado" xfId="17547" builtinId="9" hidden="1"/>
    <cellStyle name="Hipervínculo visitado" xfId="17549" builtinId="9" hidden="1"/>
    <cellStyle name="Hipervínculo visitado" xfId="17551" builtinId="9" hidden="1"/>
    <cellStyle name="Hipervínculo visitado" xfId="17553" builtinId="9" hidden="1"/>
    <cellStyle name="Hipervínculo visitado" xfId="17555" builtinId="9" hidden="1"/>
    <cellStyle name="Hipervínculo visitado" xfId="17557" builtinId="9" hidden="1"/>
    <cellStyle name="Hipervínculo visitado" xfId="17559" builtinId="9" hidden="1"/>
    <cellStyle name="Hipervínculo visitado" xfId="17561" builtinId="9" hidden="1"/>
    <cellStyle name="Hipervínculo visitado" xfId="17563" builtinId="9" hidden="1"/>
    <cellStyle name="Hipervínculo visitado" xfId="17565" builtinId="9" hidden="1"/>
    <cellStyle name="Hipervínculo visitado" xfId="17567" builtinId="9" hidden="1"/>
    <cellStyle name="Hipervínculo visitado" xfId="17569" builtinId="9" hidden="1"/>
    <cellStyle name="Hipervínculo visitado" xfId="17571" builtinId="9" hidden="1"/>
    <cellStyle name="Hipervínculo visitado" xfId="17573" builtinId="9" hidden="1"/>
    <cellStyle name="Hipervínculo visitado" xfId="17575" builtinId="9" hidden="1"/>
    <cellStyle name="Hipervínculo visitado" xfId="17577" builtinId="9" hidden="1"/>
    <cellStyle name="Hipervínculo visitado" xfId="17579" builtinId="9" hidden="1"/>
    <cellStyle name="Hipervínculo visitado" xfId="17581" builtinId="9" hidden="1"/>
    <cellStyle name="Hipervínculo visitado" xfId="17583" builtinId="9" hidden="1"/>
    <cellStyle name="Hipervínculo visitado" xfId="17585" builtinId="9" hidden="1"/>
    <cellStyle name="Hipervínculo visitado" xfId="17587" builtinId="9" hidden="1"/>
    <cellStyle name="Hipervínculo visitado" xfId="17589" builtinId="9" hidden="1"/>
    <cellStyle name="Hipervínculo visitado" xfId="17591" builtinId="9" hidden="1"/>
    <cellStyle name="Hipervínculo visitado" xfId="17593" builtinId="9" hidden="1"/>
    <cellStyle name="Hipervínculo visitado" xfId="17595" builtinId="9" hidden="1"/>
    <cellStyle name="Hipervínculo visitado" xfId="17597" builtinId="9" hidden="1"/>
    <cellStyle name="Hipervínculo visitado" xfId="17599" builtinId="9" hidden="1"/>
    <cellStyle name="Hipervínculo visitado" xfId="17601" builtinId="9" hidden="1"/>
    <cellStyle name="Hipervínculo visitado" xfId="17603" builtinId="9" hidden="1"/>
    <cellStyle name="Hipervínculo visitado" xfId="17605" builtinId="9" hidden="1"/>
    <cellStyle name="Hipervínculo visitado" xfId="17607" builtinId="9" hidden="1"/>
    <cellStyle name="Hipervínculo visitado" xfId="17609" builtinId="9" hidden="1"/>
    <cellStyle name="Hipervínculo visitado" xfId="17611" builtinId="9" hidden="1"/>
    <cellStyle name="Hipervínculo visitado" xfId="17613" builtinId="9" hidden="1"/>
    <cellStyle name="Hipervínculo visitado" xfId="17615" builtinId="9" hidden="1"/>
    <cellStyle name="Hipervínculo visitado" xfId="17617" builtinId="9" hidden="1"/>
    <cellStyle name="Hipervínculo visitado" xfId="17619" builtinId="9" hidden="1"/>
    <cellStyle name="Hipervínculo visitado" xfId="17621" builtinId="9" hidden="1"/>
    <cellStyle name="Hipervínculo visitado" xfId="17623" builtinId="9" hidden="1"/>
    <cellStyle name="Hipervínculo visitado" xfId="17625" builtinId="9" hidden="1"/>
    <cellStyle name="Hipervínculo visitado" xfId="17627" builtinId="9" hidden="1"/>
    <cellStyle name="Hipervínculo visitado" xfId="17629" builtinId="9" hidden="1"/>
    <cellStyle name="Hipervínculo visitado" xfId="17631" builtinId="9" hidden="1"/>
    <cellStyle name="Hipervínculo visitado" xfId="17633" builtinId="9" hidden="1"/>
    <cellStyle name="Hipervínculo visitado" xfId="17635" builtinId="9" hidden="1"/>
    <cellStyle name="Hipervínculo visitado" xfId="17637" builtinId="9" hidden="1"/>
    <cellStyle name="Hipervínculo visitado" xfId="17639" builtinId="9" hidden="1"/>
    <cellStyle name="Hipervínculo visitado" xfId="17641" builtinId="9" hidden="1"/>
    <cellStyle name="Hipervínculo visitado" xfId="17643" builtinId="9" hidden="1"/>
    <cellStyle name="Hipervínculo visitado" xfId="17645" builtinId="9" hidden="1"/>
    <cellStyle name="Hipervínculo visitado" xfId="17647" builtinId="9" hidden="1"/>
    <cellStyle name="Hipervínculo visitado" xfId="17649" builtinId="9" hidden="1"/>
    <cellStyle name="Hipervínculo visitado" xfId="17651" builtinId="9" hidden="1"/>
    <cellStyle name="Hipervínculo visitado" xfId="17653" builtinId="9" hidden="1"/>
    <cellStyle name="Hipervínculo visitado" xfId="17655" builtinId="9" hidden="1"/>
    <cellStyle name="Hipervínculo visitado" xfId="17657" builtinId="9" hidden="1"/>
    <cellStyle name="Hipervínculo visitado" xfId="17659" builtinId="9" hidden="1"/>
    <cellStyle name="Hipervínculo visitado" xfId="17661" builtinId="9" hidden="1"/>
    <cellStyle name="Hipervínculo visitado" xfId="17663" builtinId="9" hidden="1"/>
    <cellStyle name="Hipervínculo visitado" xfId="17665" builtinId="9" hidden="1"/>
    <cellStyle name="Hipervínculo visitado" xfId="17667" builtinId="9" hidden="1"/>
    <cellStyle name="Hipervínculo visitado" xfId="17669" builtinId="9" hidden="1"/>
    <cellStyle name="Hipervínculo visitado" xfId="17671" builtinId="9" hidden="1"/>
    <cellStyle name="Hipervínculo visitado" xfId="17673" builtinId="9" hidden="1"/>
    <cellStyle name="Hipervínculo visitado" xfId="17675" builtinId="9" hidden="1"/>
    <cellStyle name="Hipervínculo visitado" xfId="17677" builtinId="9" hidden="1"/>
    <cellStyle name="Hipervínculo visitado" xfId="17679" builtinId="9" hidden="1"/>
    <cellStyle name="Hipervínculo visitado" xfId="17681" builtinId="9" hidden="1"/>
    <cellStyle name="Hipervínculo visitado" xfId="17683" builtinId="9" hidden="1"/>
    <cellStyle name="Hipervínculo visitado" xfId="17685" builtinId="9" hidden="1"/>
    <cellStyle name="Hipervínculo visitado" xfId="17687" builtinId="9" hidden="1"/>
    <cellStyle name="Hipervínculo visitado" xfId="17689" builtinId="9" hidden="1"/>
    <cellStyle name="Hipervínculo visitado" xfId="17691" builtinId="9" hidden="1"/>
    <cellStyle name="Hipervínculo visitado" xfId="17693" builtinId="9" hidden="1"/>
    <cellStyle name="Hipervínculo visitado" xfId="17695" builtinId="9" hidden="1"/>
    <cellStyle name="Hipervínculo visitado" xfId="17697" builtinId="9" hidden="1"/>
    <cellStyle name="Hipervínculo visitado" xfId="17699" builtinId="9" hidden="1"/>
    <cellStyle name="Hipervínculo visitado" xfId="17701" builtinId="9" hidden="1"/>
    <cellStyle name="Hipervínculo visitado" xfId="17703" builtinId="9" hidden="1"/>
    <cellStyle name="Hipervínculo visitado" xfId="17705" builtinId="9" hidden="1"/>
    <cellStyle name="Hipervínculo visitado" xfId="17707" builtinId="9" hidden="1"/>
    <cellStyle name="Hipervínculo visitado" xfId="17709" builtinId="9" hidden="1"/>
    <cellStyle name="Hipervínculo visitado" xfId="17711" builtinId="9" hidden="1"/>
    <cellStyle name="Hipervínculo visitado" xfId="17713" builtinId="9" hidden="1"/>
    <cellStyle name="Hipervínculo visitado" xfId="17715" builtinId="9" hidden="1"/>
    <cellStyle name="Hipervínculo visitado" xfId="17717" builtinId="9" hidden="1"/>
    <cellStyle name="Hipervínculo visitado" xfId="17719" builtinId="9" hidden="1"/>
    <cellStyle name="Hipervínculo visitado" xfId="17721" builtinId="9" hidden="1"/>
    <cellStyle name="Hipervínculo visitado" xfId="17723" builtinId="9" hidden="1"/>
    <cellStyle name="Hipervínculo visitado" xfId="17725" builtinId="9" hidden="1"/>
    <cellStyle name="Hipervínculo visitado" xfId="17727" builtinId="9" hidden="1"/>
    <cellStyle name="Hipervínculo visitado" xfId="17729" builtinId="9" hidden="1"/>
    <cellStyle name="Hipervínculo visitado" xfId="17731" builtinId="9" hidden="1"/>
    <cellStyle name="Hipervínculo visitado" xfId="17733" builtinId="9" hidden="1"/>
    <cellStyle name="Hipervínculo visitado" xfId="17735" builtinId="9" hidden="1"/>
    <cellStyle name="Hipervínculo visitado" xfId="17737" builtinId="9" hidden="1"/>
    <cellStyle name="Hipervínculo visitado" xfId="17739" builtinId="9" hidden="1"/>
    <cellStyle name="Hipervínculo visitado" xfId="17741" builtinId="9" hidden="1"/>
    <cellStyle name="Hipervínculo visitado" xfId="17743" builtinId="9" hidden="1"/>
    <cellStyle name="Hipervínculo visitado" xfId="17745" builtinId="9" hidden="1"/>
    <cellStyle name="Hipervínculo visitado" xfId="17747" builtinId="9" hidden="1"/>
    <cellStyle name="Hipervínculo visitado" xfId="17749" builtinId="9" hidden="1"/>
    <cellStyle name="Hipervínculo visitado" xfId="17751" builtinId="9" hidden="1"/>
    <cellStyle name="Hipervínculo visitado" xfId="17753" builtinId="9" hidden="1"/>
    <cellStyle name="Hipervínculo visitado" xfId="17755" builtinId="9" hidden="1"/>
    <cellStyle name="Hipervínculo visitado" xfId="17757" builtinId="9" hidden="1"/>
    <cellStyle name="Hipervínculo visitado" xfId="17759" builtinId="9" hidden="1"/>
    <cellStyle name="Hipervínculo visitado" xfId="17761" builtinId="9" hidden="1"/>
    <cellStyle name="Hipervínculo visitado" xfId="17763" builtinId="9" hidden="1"/>
    <cellStyle name="Hipervínculo visitado" xfId="17765" builtinId="9" hidden="1"/>
    <cellStyle name="Hipervínculo visitado" xfId="17767" builtinId="9" hidden="1"/>
    <cellStyle name="Hipervínculo visitado" xfId="17769" builtinId="9" hidden="1"/>
    <cellStyle name="Hipervínculo visitado" xfId="17771" builtinId="9" hidden="1"/>
    <cellStyle name="Hipervínculo visitado" xfId="17773" builtinId="9" hidden="1"/>
    <cellStyle name="Hipervínculo visitado" xfId="17775" builtinId="9" hidden="1"/>
    <cellStyle name="Hipervínculo visitado" xfId="17777" builtinId="9" hidden="1"/>
    <cellStyle name="Hipervínculo visitado" xfId="17779" builtinId="9" hidden="1"/>
    <cellStyle name="Hipervínculo visitado" xfId="17781" builtinId="9" hidden="1"/>
    <cellStyle name="Hipervínculo visitado" xfId="17783" builtinId="9" hidden="1"/>
    <cellStyle name="Hipervínculo visitado" xfId="17785" builtinId="9" hidden="1"/>
    <cellStyle name="Hipervínculo visitado" xfId="17787" builtinId="9" hidden="1"/>
    <cellStyle name="Hipervínculo visitado" xfId="17789" builtinId="9" hidden="1"/>
    <cellStyle name="Hipervínculo visitado" xfId="17791" builtinId="9" hidden="1"/>
    <cellStyle name="Hipervínculo visitado" xfId="17793" builtinId="9" hidden="1"/>
    <cellStyle name="Hipervínculo visitado" xfId="17795" builtinId="9" hidden="1"/>
    <cellStyle name="Hipervínculo visitado" xfId="17797" builtinId="9" hidden="1"/>
    <cellStyle name="Hipervínculo visitado" xfId="17799" builtinId="9" hidden="1"/>
    <cellStyle name="Hipervínculo visitado" xfId="17801" builtinId="9" hidden="1"/>
    <cellStyle name="Hipervínculo visitado" xfId="17803" builtinId="9" hidden="1"/>
    <cellStyle name="Hipervínculo visitado" xfId="17805" builtinId="9" hidden="1"/>
    <cellStyle name="Hipervínculo visitado" xfId="17807" builtinId="9" hidden="1"/>
    <cellStyle name="Hipervínculo visitado" xfId="17809" builtinId="9" hidden="1"/>
    <cellStyle name="Hipervínculo visitado" xfId="17811" builtinId="9" hidden="1"/>
    <cellStyle name="Hipervínculo visitado" xfId="17813" builtinId="9" hidden="1"/>
    <cellStyle name="Hipervínculo visitado" xfId="17815" builtinId="9" hidden="1"/>
    <cellStyle name="Hipervínculo visitado" xfId="17817" builtinId="9" hidden="1"/>
    <cellStyle name="Hipervínculo visitado" xfId="17819" builtinId="9" hidden="1"/>
    <cellStyle name="Hipervínculo visitado" xfId="17821" builtinId="9" hidden="1"/>
    <cellStyle name="Hipervínculo visitado" xfId="17823" builtinId="9" hidden="1"/>
    <cellStyle name="Hipervínculo visitado" xfId="17825" builtinId="9" hidden="1"/>
    <cellStyle name="Hipervínculo visitado" xfId="17827" builtinId="9" hidden="1"/>
    <cellStyle name="Hipervínculo visitado" xfId="17829" builtinId="9" hidden="1"/>
    <cellStyle name="Hipervínculo visitado" xfId="17831" builtinId="9" hidden="1"/>
    <cellStyle name="Hipervínculo visitado" xfId="17833" builtinId="9" hidden="1"/>
    <cellStyle name="Hipervínculo visitado" xfId="17835" builtinId="9" hidden="1"/>
    <cellStyle name="Hipervínculo visitado" xfId="17837" builtinId="9" hidden="1"/>
    <cellStyle name="Hipervínculo visitado" xfId="17839" builtinId="9" hidden="1"/>
    <cellStyle name="Hipervínculo visitado" xfId="17841" builtinId="9" hidden="1"/>
    <cellStyle name="Hipervínculo visitado" xfId="17843" builtinId="9" hidden="1"/>
    <cellStyle name="Hipervínculo visitado" xfId="17845" builtinId="9" hidden="1"/>
    <cellStyle name="Hipervínculo visitado" xfId="17847" builtinId="9" hidden="1"/>
    <cellStyle name="Hipervínculo visitado" xfId="17849" builtinId="9" hidden="1"/>
    <cellStyle name="Hipervínculo visitado" xfId="17851" builtinId="9" hidden="1"/>
    <cellStyle name="Hipervínculo visitado" xfId="17853" builtinId="9" hidden="1"/>
    <cellStyle name="Hipervínculo visitado" xfId="17855" builtinId="9" hidden="1"/>
    <cellStyle name="Hipervínculo visitado" xfId="17857" builtinId="9" hidden="1"/>
    <cellStyle name="Hipervínculo visitado" xfId="17859" builtinId="9" hidden="1"/>
    <cellStyle name="Hipervínculo visitado" xfId="17861" builtinId="9" hidden="1"/>
    <cellStyle name="Hipervínculo visitado" xfId="17863" builtinId="9" hidden="1"/>
    <cellStyle name="Hipervínculo visitado" xfId="17865" builtinId="9" hidden="1"/>
    <cellStyle name="Hipervínculo visitado" xfId="17867" builtinId="9" hidden="1"/>
    <cellStyle name="Hipervínculo visitado" xfId="17869" builtinId="9" hidden="1"/>
    <cellStyle name="Hipervínculo visitado" xfId="17871" builtinId="9" hidden="1"/>
    <cellStyle name="Hipervínculo visitado" xfId="17873" builtinId="9" hidden="1"/>
    <cellStyle name="Hipervínculo visitado" xfId="17875" builtinId="9" hidden="1"/>
    <cellStyle name="Hipervínculo visitado" xfId="17877" builtinId="9" hidden="1"/>
    <cellStyle name="Hipervínculo visitado" xfId="17879" builtinId="9" hidden="1"/>
    <cellStyle name="Hipervínculo visitado" xfId="17881" builtinId="9" hidden="1"/>
    <cellStyle name="Hipervínculo visitado" xfId="17883" builtinId="9" hidden="1"/>
    <cellStyle name="Hipervínculo visitado" xfId="17885" builtinId="9" hidden="1"/>
    <cellStyle name="Hipervínculo visitado" xfId="17887" builtinId="9" hidden="1"/>
    <cellStyle name="Hipervínculo visitado" xfId="17889" builtinId="9" hidden="1"/>
    <cellStyle name="Hipervínculo visitado" xfId="17891" builtinId="9" hidden="1"/>
    <cellStyle name="Hipervínculo visitado" xfId="17893" builtinId="9" hidden="1"/>
    <cellStyle name="Hipervínculo visitado" xfId="17895" builtinId="9" hidden="1"/>
    <cellStyle name="Hipervínculo visitado" xfId="17897" builtinId="9" hidden="1"/>
    <cellStyle name="Hipervínculo visitado" xfId="17899" builtinId="9" hidden="1"/>
    <cellStyle name="Hipervínculo visitado" xfId="17901" builtinId="9" hidden="1"/>
    <cellStyle name="Hipervínculo visitado" xfId="17903" builtinId="9" hidden="1"/>
    <cellStyle name="Hipervínculo visitado" xfId="17905" builtinId="9" hidden="1"/>
    <cellStyle name="Hipervínculo visitado" xfId="17907" builtinId="9" hidden="1"/>
    <cellStyle name="Hipervínculo visitado" xfId="17909" builtinId="9" hidden="1"/>
    <cellStyle name="Hipervínculo visitado" xfId="17911" builtinId="9" hidden="1"/>
    <cellStyle name="Hipervínculo visitado" xfId="17913" builtinId="9" hidden="1"/>
    <cellStyle name="Hipervínculo visitado" xfId="17915" builtinId="9" hidden="1"/>
    <cellStyle name="Hipervínculo visitado" xfId="17917" builtinId="9" hidden="1"/>
    <cellStyle name="Hipervínculo visitado" xfId="17919" builtinId="9" hidden="1"/>
    <cellStyle name="Hipervínculo visitado" xfId="17921" builtinId="9" hidden="1"/>
    <cellStyle name="Hipervínculo visitado" xfId="17923" builtinId="9" hidden="1"/>
    <cellStyle name="Hipervínculo visitado" xfId="17925" builtinId="9" hidden="1"/>
    <cellStyle name="Hipervínculo visitado" xfId="17927" builtinId="9" hidden="1"/>
    <cellStyle name="Hipervínculo visitado" xfId="17929" builtinId="9" hidden="1"/>
    <cellStyle name="Hipervínculo visitado" xfId="17931" builtinId="9" hidden="1"/>
    <cellStyle name="Hipervínculo visitado" xfId="17933" builtinId="9" hidden="1"/>
    <cellStyle name="Hipervínculo visitado" xfId="17935" builtinId="9" hidden="1"/>
    <cellStyle name="Hipervínculo visitado" xfId="17937" builtinId="9" hidden="1"/>
    <cellStyle name="Hipervínculo visitado" xfId="17939" builtinId="9" hidden="1"/>
    <cellStyle name="Hipervínculo visitado" xfId="17941" builtinId="9" hidden="1"/>
    <cellStyle name="Hipervínculo visitado" xfId="17943" builtinId="9" hidden="1"/>
    <cellStyle name="Hipervínculo visitado" xfId="17945" builtinId="9" hidden="1"/>
    <cellStyle name="Hipervínculo visitado" xfId="17947" builtinId="9" hidden="1"/>
    <cellStyle name="Hipervínculo visitado" xfId="17949" builtinId="9" hidden="1"/>
    <cellStyle name="Hipervínculo visitado" xfId="17951" builtinId="9" hidden="1"/>
    <cellStyle name="Hipervínculo visitado" xfId="17953" builtinId="9" hidden="1"/>
    <cellStyle name="Hipervínculo visitado" xfId="17955" builtinId="9" hidden="1"/>
    <cellStyle name="Hipervínculo visitado" xfId="17957" builtinId="9" hidden="1"/>
    <cellStyle name="Hipervínculo visitado" xfId="17959" builtinId="9" hidden="1"/>
    <cellStyle name="Hipervínculo visitado" xfId="17961" builtinId="9" hidden="1"/>
    <cellStyle name="Hipervínculo visitado" xfId="17963" builtinId="9" hidden="1"/>
    <cellStyle name="Hipervínculo visitado" xfId="17965" builtinId="9" hidden="1"/>
    <cellStyle name="Hipervínculo visitado" xfId="17967" builtinId="9" hidden="1"/>
    <cellStyle name="Hipervínculo visitado" xfId="17969" builtinId="9" hidden="1"/>
    <cellStyle name="Hipervínculo visitado" xfId="17971" builtinId="9" hidden="1"/>
    <cellStyle name="Hipervínculo visitado" xfId="17973" builtinId="9" hidden="1"/>
    <cellStyle name="Hipervínculo visitado" xfId="17975" builtinId="9" hidden="1"/>
    <cellStyle name="Hipervínculo visitado" xfId="17977" builtinId="9" hidden="1"/>
    <cellStyle name="Hipervínculo visitado" xfId="17979" builtinId="9" hidden="1"/>
    <cellStyle name="Hipervínculo visitado" xfId="17981" builtinId="9" hidden="1"/>
    <cellStyle name="Hipervínculo visitado" xfId="17983" builtinId="9" hidden="1"/>
    <cellStyle name="Hipervínculo visitado" xfId="17985" builtinId="9" hidden="1"/>
    <cellStyle name="Hipervínculo visitado" xfId="17987" builtinId="9" hidden="1"/>
    <cellStyle name="Hipervínculo visitado" xfId="17989" builtinId="9" hidden="1"/>
    <cellStyle name="Hipervínculo visitado" xfId="17991" builtinId="9" hidden="1"/>
    <cellStyle name="Hipervínculo visitado" xfId="17993" builtinId="9" hidden="1"/>
    <cellStyle name="Hipervínculo visitado" xfId="17995" builtinId="9" hidden="1"/>
    <cellStyle name="Hipervínculo visitado" xfId="17997" builtinId="9" hidden="1"/>
    <cellStyle name="Hipervínculo visitado" xfId="17999" builtinId="9" hidden="1"/>
    <cellStyle name="Hipervínculo visitado" xfId="18001" builtinId="9" hidden="1"/>
    <cellStyle name="Hipervínculo visitado" xfId="18003" builtinId="9" hidden="1"/>
    <cellStyle name="Hipervínculo visitado" xfId="18005" builtinId="9" hidden="1"/>
    <cellStyle name="Hipervínculo visitado" xfId="18007" builtinId="9" hidden="1"/>
    <cellStyle name="Hipervínculo visitado" xfId="18009" builtinId="9" hidden="1"/>
    <cellStyle name="Hipervínculo visitado" xfId="18011" builtinId="9" hidden="1"/>
    <cellStyle name="Hipervínculo visitado" xfId="18013" builtinId="9" hidden="1"/>
    <cellStyle name="Hipervínculo visitado" xfId="18015" builtinId="9" hidden="1"/>
    <cellStyle name="Hipervínculo visitado" xfId="18017" builtinId="9" hidden="1"/>
    <cellStyle name="Hipervínculo visitado" xfId="18019" builtinId="9" hidden="1"/>
    <cellStyle name="Hipervínculo visitado" xfId="18021" builtinId="9" hidden="1"/>
    <cellStyle name="Hipervínculo visitado" xfId="18023" builtinId="9" hidden="1"/>
    <cellStyle name="Hipervínculo visitado" xfId="18025" builtinId="9" hidden="1"/>
    <cellStyle name="Hipervínculo visitado" xfId="18027" builtinId="9" hidden="1"/>
    <cellStyle name="Hipervínculo visitado" xfId="18029" builtinId="9" hidden="1"/>
    <cellStyle name="Hipervínculo visitado" xfId="18031" builtinId="9" hidden="1"/>
    <cellStyle name="Hipervínculo visitado" xfId="18033" builtinId="9" hidden="1"/>
    <cellStyle name="Hipervínculo visitado" xfId="18035" builtinId="9" hidden="1"/>
    <cellStyle name="Hipervínculo visitado" xfId="18037" builtinId="9" hidden="1"/>
    <cellStyle name="Hipervínculo visitado" xfId="18039" builtinId="9" hidden="1"/>
    <cellStyle name="Hipervínculo visitado" xfId="18041" builtinId="9" hidden="1"/>
    <cellStyle name="Hipervínculo visitado" xfId="18043" builtinId="9" hidden="1"/>
    <cellStyle name="Hipervínculo visitado" xfId="18045" builtinId="9" hidden="1"/>
    <cellStyle name="Hipervínculo visitado" xfId="18047" builtinId="9" hidden="1"/>
    <cellStyle name="Hipervínculo visitado" xfId="18049" builtinId="9" hidden="1"/>
    <cellStyle name="Hipervínculo visitado" xfId="18051" builtinId="9" hidden="1"/>
    <cellStyle name="Hipervínculo visitado" xfId="18053" builtinId="9" hidden="1"/>
    <cellStyle name="Hipervínculo visitado" xfId="18055" builtinId="9" hidden="1"/>
    <cellStyle name="Hipervínculo visitado" xfId="18057" builtinId="9" hidden="1"/>
    <cellStyle name="Hipervínculo visitado" xfId="18059" builtinId="9" hidden="1"/>
    <cellStyle name="Hipervínculo visitado" xfId="18061" builtinId="9" hidden="1"/>
    <cellStyle name="Hipervínculo visitado" xfId="18063" builtinId="9" hidden="1"/>
    <cellStyle name="Hipervínculo visitado" xfId="18065" builtinId="9" hidden="1"/>
    <cellStyle name="Hipervínculo visitado" xfId="18067" builtinId="9" hidden="1"/>
    <cellStyle name="Hipervínculo visitado" xfId="18069" builtinId="9" hidden="1"/>
    <cellStyle name="Hipervínculo visitado" xfId="18071" builtinId="9" hidden="1"/>
    <cellStyle name="Hipervínculo visitado" xfId="18073" builtinId="9" hidden="1"/>
    <cellStyle name="Hipervínculo visitado" xfId="18075" builtinId="9" hidden="1"/>
    <cellStyle name="Hipervínculo visitado" xfId="18077" builtinId="9" hidden="1"/>
    <cellStyle name="Hipervínculo visitado" xfId="18079" builtinId="9" hidden="1"/>
    <cellStyle name="Hipervínculo visitado" xfId="18081" builtinId="9" hidden="1"/>
    <cellStyle name="Hipervínculo visitado" xfId="18083" builtinId="9" hidden="1"/>
    <cellStyle name="Hipervínculo visitado" xfId="18085" builtinId="9" hidden="1"/>
    <cellStyle name="Hipervínculo visitado" xfId="18087" builtinId="9" hidden="1"/>
    <cellStyle name="Hipervínculo visitado" xfId="18089" builtinId="9" hidden="1"/>
    <cellStyle name="Hipervínculo visitado" xfId="18091" builtinId="9" hidden="1"/>
    <cellStyle name="Hipervínculo visitado" xfId="18093" builtinId="9" hidden="1"/>
    <cellStyle name="Hipervínculo visitado" xfId="18095" builtinId="9" hidden="1"/>
    <cellStyle name="Hipervínculo visitado" xfId="18097" builtinId="9" hidden="1"/>
    <cellStyle name="Hipervínculo visitado" xfId="18099" builtinId="9" hidden="1"/>
    <cellStyle name="Hipervínculo visitado" xfId="18101" builtinId="9" hidden="1"/>
    <cellStyle name="Hipervínculo visitado" xfId="18103" builtinId="9" hidden="1"/>
    <cellStyle name="Hipervínculo visitado" xfId="18105" builtinId="9" hidden="1"/>
    <cellStyle name="Hipervínculo visitado" xfId="18107" builtinId="9" hidden="1"/>
    <cellStyle name="Hipervínculo visitado" xfId="18109" builtinId="9" hidden="1"/>
    <cellStyle name="Hipervínculo visitado" xfId="18111" builtinId="9" hidden="1"/>
    <cellStyle name="Hipervínculo visitado" xfId="18113" builtinId="9" hidden="1"/>
    <cellStyle name="Hipervínculo visitado" xfId="18115" builtinId="9" hidden="1"/>
    <cellStyle name="Hipervínculo visitado" xfId="18117" builtinId="9" hidden="1"/>
    <cellStyle name="Hipervínculo visitado" xfId="18119" builtinId="9" hidden="1"/>
    <cellStyle name="Hipervínculo visitado" xfId="18121" builtinId="9" hidden="1"/>
    <cellStyle name="Hipervínculo visitado" xfId="18123" builtinId="9" hidden="1"/>
    <cellStyle name="Hipervínculo visitado" xfId="18125" builtinId="9" hidden="1"/>
    <cellStyle name="Hipervínculo visitado" xfId="18127" builtinId="9" hidden="1"/>
    <cellStyle name="Hipervínculo visitado" xfId="18129" builtinId="9" hidden="1"/>
    <cellStyle name="Hipervínculo visitado" xfId="18131" builtinId="9" hidden="1"/>
    <cellStyle name="Hipervínculo visitado" xfId="18133" builtinId="9" hidden="1"/>
    <cellStyle name="Hipervínculo visitado" xfId="18135" builtinId="9" hidden="1"/>
    <cellStyle name="Hipervínculo visitado" xfId="18137" builtinId="9" hidden="1"/>
    <cellStyle name="Hipervínculo visitado" xfId="18139" builtinId="9" hidden="1"/>
    <cellStyle name="Hipervínculo visitado" xfId="18141" builtinId="9" hidden="1"/>
    <cellStyle name="Hipervínculo visitado" xfId="18143" builtinId="9" hidden="1"/>
    <cellStyle name="Hipervínculo visitado" xfId="18145" builtinId="9" hidden="1"/>
    <cellStyle name="Hipervínculo visitado" xfId="18147" builtinId="9" hidden="1"/>
    <cellStyle name="Hipervínculo visitado" xfId="18149" builtinId="9" hidden="1"/>
    <cellStyle name="Hipervínculo visitado" xfId="18151" builtinId="9" hidden="1"/>
    <cellStyle name="Hipervínculo visitado" xfId="18153" builtinId="9" hidden="1"/>
    <cellStyle name="Hipervínculo visitado" xfId="18155" builtinId="9" hidden="1"/>
    <cellStyle name="Hipervínculo visitado" xfId="18157" builtinId="9" hidden="1"/>
    <cellStyle name="Hipervínculo visitado" xfId="18159" builtinId="9" hidden="1"/>
    <cellStyle name="Hipervínculo visitado" xfId="18161" builtinId="9" hidden="1"/>
    <cellStyle name="Hipervínculo visitado" xfId="18163" builtinId="9" hidden="1"/>
    <cellStyle name="Hipervínculo visitado" xfId="18165" builtinId="9" hidden="1"/>
    <cellStyle name="Hipervínculo visitado" xfId="18167" builtinId="9" hidden="1"/>
    <cellStyle name="Hipervínculo visitado" xfId="18169" builtinId="9" hidden="1"/>
    <cellStyle name="Hipervínculo visitado" xfId="18171" builtinId="9" hidden="1"/>
    <cellStyle name="Hipervínculo visitado" xfId="18173" builtinId="9" hidden="1"/>
    <cellStyle name="Hipervínculo visitado" xfId="18175" builtinId="9" hidden="1"/>
    <cellStyle name="Hipervínculo visitado" xfId="18177" builtinId="9" hidden="1"/>
    <cellStyle name="Hipervínculo visitado" xfId="18179" builtinId="9" hidden="1"/>
    <cellStyle name="Hipervínculo visitado" xfId="18181" builtinId="9" hidden="1"/>
    <cellStyle name="Hipervínculo visitado" xfId="18183" builtinId="9" hidden="1"/>
    <cellStyle name="Hipervínculo visitado" xfId="18185" builtinId="9" hidden="1"/>
    <cellStyle name="Hipervínculo visitado" xfId="18187" builtinId="9" hidden="1"/>
    <cellStyle name="Hipervínculo visitado" xfId="18189" builtinId="9" hidden="1"/>
    <cellStyle name="Hipervínculo visitado" xfId="18191" builtinId="9" hidden="1"/>
    <cellStyle name="Hipervínculo visitado" xfId="18193" builtinId="9" hidden="1"/>
    <cellStyle name="Hipervínculo visitado" xfId="18195" builtinId="9" hidden="1"/>
    <cellStyle name="Hipervínculo visitado" xfId="18197" builtinId="9" hidden="1"/>
    <cellStyle name="Hipervínculo visitado" xfId="18199" builtinId="9" hidden="1"/>
    <cellStyle name="Hipervínculo visitado" xfId="18201" builtinId="9" hidden="1"/>
    <cellStyle name="Hipervínculo visitado" xfId="18203" builtinId="9" hidden="1"/>
    <cellStyle name="Hipervínculo visitado" xfId="18205" builtinId="9" hidden="1"/>
    <cellStyle name="Hipervínculo visitado" xfId="18207" builtinId="9" hidden="1"/>
    <cellStyle name="Hipervínculo visitado" xfId="18209" builtinId="9" hidden="1"/>
    <cellStyle name="Hipervínculo visitado" xfId="18211" builtinId="9" hidden="1"/>
    <cellStyle name="Hipervínculo visitado" xfId="18213" builtinId="9" hidden="1"/>
    <cellStyle name="Hipervínculo visitado" xfId="18215" builtinId="9" hidden="1"/>
    <cellStyle name="Hipervínculo visitado" xfId="18217" builtinId="9" hidden="1"/>
    <cellStyle name="Hipervínculo visitado" xfId="18219" builtinId="9" hidden="1"/>
    <cellStyle name="Hipervínculo visitado" xfId="18221" builtinId="9" hidden="1"/>
    <cellStyle name="Hipervínculo visitado" xfId="18223" builtinId="9" hidden="1"/>
    <cellStyle name="Hipervínculo visitado" xfId="18225" builtinId="9" hidden="1"/>
    <cellStyle name="Hipervínculo visitado" xfId="18227" builtinId="9" hidden="1"/>
    <cellStyle name="Hipervínculo visitado" xfId="18229" builtinId="9" hidden="1"/>
    <cellStyle name="Hipervínculo visitado" xfId="18231" builtinId="9" hidden="1"/>
    <cellStyle name="Hipervínculo visitado" xfId="18233" builtinId="9" hidden="1"/>
    <cellStyle name="Hipervínculo visitado" xfId="18235" builtinId="9" hidden="1"/>
    <cellStyle name="Hipervínculo visitado" xfId="18237" builtinId="9" hidden="1"/>
    <cellStyle name="Hipervínculo visitado" xfId="18239" builtinId="9" hidden="1"/>
    <cellStyle name="Hipervínculo visitado" xfId="18241" builtinId="9" hidden="1"/>
    <cellStyle name="Hipervínculo visitado" xfId="18243" builtinId="9" hidden="1"/>
    <cellStyle name="Hipervínculo visitado" xfId="18245" builtinId="9" hidden="1"/>
    <cellStyle name="Hipervínculo visitado" xfId="18247" builtinId="9" hidden="1"/>
    <cellStyle name="Hipervínculo visitado" xfId="18249" builtinId="9" hidden="1"/>
    <cellStyle name="Hipervínculo visitado" xfId="18251" builtinId="9" hidden="1"/>
    <cellStyle name="Hipervínculo visitado" xfId="18253" builtinId="9" hidden="1"/>
    <cellStyle name="Hipervínculo visitado" xfId="18255" builtinId="9" hidden="1"/>
    <cellStyle name="Hipervínculo visitado" xfId="18257" builtinId="9" hidden="1"/>
    <cellStyle name="Hipervínculo visitado" xfId="18259" builtinId="9" hidden="1"/>
    <cellStyle name="Hipervínculo visitado" xfId="18261" builtinId="9" hidden="1"/>
    <cellStyle name="Hipervínculo visitado" xfId="18263" builtinId="9" hidden="1"/>
    <cellStyle name="Hipervínculo visitado" xfId="18265" builtinId="9" hidden="1"/>
    <cellStyle name="Hipervínculo visitado" xfId="18267" builtinId="9" hidden="1"/>
    <cellStyle name="Hipervínculo visitado" xfId="18269" builtinId="9" hidden="1"/>
    <cellStyle name="Hipervínculo visitado" xfId="18271" builtinId="9" hidden="1"/>
    <cellStyle name="Hipervínculo visitado" xfId="18273" builtinId="9" hidden="1"/>
    <cellStyle name="Hipervínculo visitado" xfId="18275" builtinId="9" hidden="1"/>
    <cellStyle name="Hipervínculo visitado" xfId="18277" builtinId="9" hidden="1"/>
    <cellStyle name="Hipervínculo visitado" xfId="18279" builtinId="9" hidden="1"/>
    <cellStyle name="Hipervínculo visitado" xfId="18281" builtinId="9" hidden="1"/>
    <cellStyle name="Hipervínculo visitado" xfId="18283" builtinId="9" hidden="1"/>
    <cellStyle name="Hipervínculo visitado" xfId="18285" builtinId="9" hidden="1"/>
    <cellStyle name="Hipervínculo visitado" xfId="18287" builtinId="9" hidden="1"/>
    <cellStyle name="Hipervínculo visitado" xfId="18289" builtinId="9" hidden="1"/>
    <cellStyle name="Hipervínculo visitado" xfId="18291" builtinId="9" hidden="1"/>
    <cellStyle name="Hipervínculo visitado" xfId="18293" builtinId="9" hidden="1"/>
    <cellStyle name="Hipervínculo visitado" xfId="18295" builtinId="9" hidden="1"/>
    <cellStyle name="Hipervínculo visitado" xfId="18297" builtinId="9" hidden="1"/>
    <cellStyle name="Hipervínculo visitado" xfId="18299" builtinId="9" hidden="1"/>
    <cellStyle name="Hipervínculo visitado" xfId="18301" builtinId="9" hidden="1"/>
    <cellStyle name="Hipervínculo visitado" xfId="18303" builtinId="9" hidden="1"/>
    <cellStyle name="Hipervínculo visitado" xfId="18305" builtinId="9" hidden="1"/>
    <cellStyle name="Hipervínculo visitado" xfId="18307" builtinId="9" hidden="1"/>
    <cellStyle name="Hipervínculo visitado" xfId="18309" builtinId="9" hidden="1"/>
    <cellStyle name="Hipervínculo visitado" xfId="18311" builtinId="9" hidden="1"/>
    <cellStyle name="Hipervínculo visitado" xfId="18313" builtinId="9" hidden="1"/>
    <cellStyle name="Hipervínculo visitado" xfId="18315" builtinId="9" hidden="1"/>
    <cellStyle name="Hipervínculo visitado" xfId="18317" builtinId="9" hidden="1"/>
    <cellStyle name="Hipervínculo visitado" xfId="18319" builtinId="9" hidden="1"/>
    <cellStyle name="Hipervínculo visitado" xfId="18321" builtinId="9" hidden="1"/>
    <cellStyle name="Hipervínculo visitado" xfId="18323" builtinId="9" hidden="1"/>
    <cellStyle name="Hipervínculo visitado" xfId="18325" builtinId="9" hidden="1"/>
    <cellStyle name="Hipervínculo visitado" xfId="18327" builtinId="9" hidden="1"/>
    <cellStyle name="Hipervínculo visitado" xfId="18329" builtinId="9" hidden="1"/>
    <cellStyle name="Hipervínculo visitado" xfId="18331" builtinId="9" hidden="1"/>
    <cellStyle name="Hipervínculo visitado" xfId="18333" builtinId="9" hidden="1"/>
    <cellStyle name="Hipervínculo visitado" xfId="18335" builtinId="9" hidden="1"/>
    <cellStyle name="Hipervínculo visitado" xfId="18337" builtinId="9" hidden="1"/>
    <cellStyle name="Hipervínculo visitado" xfId="18339" builtinId="9" hidden="1"/>
    <cellStyle name="Hipervínculo visitado" xfId="18341" builtinId="9" hidden="1"/>
    <cellStyle name="Hipervínculo visitado" xfId="18343" builtinId="9" hidden="1"/>
    <cellStyle name="Hipervínculo visitado" xfId="18345" builtinId="9" hidden="1"/>
    <cellStyle name="Hipervínculo visitado" xfId="18347" builtinId="9" hidden="1"/>
    <cellStyle name="Hipervínculo visitado" xfId="18349" builtinId="9" hidden="1"/>
    <cellStyle name="Hipervínculo visitado" xfId="18351" builtinId="9" hidden="1"/>
    <cellStyle name="Hipervínculo visitado" xfId="18353" builtinId="9" hidden="1"/>
    <cellStyle name="Hipervínculo visitado" xfId="18355" builtinId="9" hidden="1"/>
    <cellStyle name="Hipervínculo visitado" xfId="18357" builtinId="9" hidden="1"/>
    <cellStyle name="Hipervínculo visitado" xfId="18359" builtinId="9" hidden="1"/>
    <cellStyle name="Hipervínculo visitado" xfId="18361" builtinId="9" hidden="1"/>
    <cellStyle name="Hipervínculo visitado" xfId="18363" builtinId="9" hidden="1"/>
    <cellStyle name="Hipervínculo visitado" xfId="18365" builtinId="9" hidden="1"/>
    <cellStyle name="Hipervínculo visitado" xfId="18367" builtinId="9" hidden="1"/>
    <cellStyle name="Hipervínculo visitado" xfId="18369" builtinId="9" hidden="1"/>
    <cellStyle name="Hipervínculo visitado" xfId="18371" builtinId="9" hidden="1"/>
    <cellStyle name="Hipervínculo visitado" xfId="18373" builtinId="9" hidden="1"/>
    <cellStyle name="Hipervínculo visitado" xfId="18375" builtinId="9" hidden="1"/>
    <cellStyle name="Hipervínculo visitado" xfId="18377" builtinId="9" hidden="1"/>
    <cellStyle name="Hipervínculo visitado" xfId="18379" builtinId="9" hidden="1"/>
    <cellStyle name="Hipervínculo visitado" xfId="18381" builtinId="9" hidden="1"/>
    <cellStyle name="Hipervínculo visitado" xfId="18383" builtinId="9" hidden="1"/>
    <cellStyle name="Hipervínculo visitado" xfId="18385" builtinId="9" hidden="1"/>
    <cellStyle name="Hipervínculo visitado" xfId="18387" builtinId="9" hidden="1"/>
    <cellStyle name="Hipervínculo visitado" xfId="18389" builtinId="9" hidden="1"/>
    <cellStyle name="Hipervínculo visitado" xfId="18391" builtinId="9" hidden="1"/>
    <cellStyle name="Hipervínculo visitado" xfId="18393" builtinId="9" hidden="1"/>
    <cellStyle name="Hipervínculo visitado" xfId="18395" builtinId="9" hidden="1"/>
    <cellStyle name="Hipervínculo visitado" xfId="18397" builtinId="9" hidden="1"/>
    <cellStyle name="Hipervínculo visitado" xfId="18399" builtinId="9" hidden="1"/>
    <cellStyle name="Hipervínculo visitado" xfId="18401" builtinId="9" hidden="1"/>
    <cellStyle name="Hipervínculo visitado" xfId="18403" builtinId="9" hidden="1"/>
    <cellStyle name="Hipervínculo visitado" xfId="18405" builtinId="9" hidden="1"/>
    <cellStyle name="Hipervínculo visitado" xfId="18407" builtinId="9" hidden="1"/>
    <cellStyle name="Hipervínculo visitado" xfId="18409" builtinId="9" hidden="1"/>
    <cellStyle name="Hipervínculo visitado" xfId="18411" builtinId="9" hidden="1"/>
    <cellStyle name="Hipervínculo visitado" xfId="18413" builtinId="9" hidden="1"/>
    <cellStyle name="Hipervínculo visitado" xfId="18415" builtinId="9" hidden="1"/>
    <cellStyle name="Hipervínculo visitado" xfId="18417" builtinId="9" hidden="1"/>
    <cellStyle name="Hipervínculo visitado" xfId="18419" builtinId="9" hidden="1"/>
    <cellStyle name="Hipervínculo visitado" xfId="18421" builtinId="9" hidden="1"/>
    <cellStyle name="Hipervínculo visitado" xfId="18423" builtinId="9" hidden="1"/>
    <cellStyle name="Hipervínculo visitado" xfId="18425" builtinId="9" hidden="1"/>
    <cellStyle name="Hipervínculo visitado" xfId="18427" builtinId="9" hidden="1"/>
    <cellStyle name="Hipervínculo visitado" xfId="18429" builtinId="9" hidden="1"/>
    <cellStyle name="Hipervínculo visitado" xfId="18431" builtinId="9" hidden="1"/>
    <cellStyle name="Hipervínculo visitado" xfId="18433" builtinId="9" hidden="1"/>
    <cellStyle name="Hipervínculo visitado" xfId="18435" builtinId="9" hidden="1"/>
    <cellStyle name="Hipervínculo visitado" xfId="18437" builtinId="9" hidden="1"/>
    <cellStyle name="Hipervínculo visitado" xfId="18439" builtinId="9" hidden="1"/>
    <cellStyle name="Hipervínculo visitado" xfId="18441" builtinId="9" hidden="1"/>
    <cellStyle name="Hipervínculo visitado" xfId="18443" builtinId="9" hidden="1"/>
    <cellStyle name="Hipervínculo visitado" xfId="18445" builtinId="9" hidden="1"/>
    <cellStyle name="Hipervínculo visitado" xfId="18447" builtinId="9" hidden="1"/>
    <cellStyle name="Hipervínculo visitado" xfId="18449" builtinId="9" hidden="1"/>
    <cellStyle name="Hipervínculo visitado" xfId="18451" builtinId="9" hidden="1"/>
    <cellStyle name="Hipervínculo visitado" xfId="18453" builtinId="9" hidden="1"/>
    <cellStyle name="Hipervínculo visitado" xfId="18455" builtinId="9" hidden="1"/>
    <cellStyle name="Hipervínculo visitado" xfId="18457" builtinId="9" hidden="1"/>
    <cellStyle name="Hipervínculo visitado" xfId="18459" builtinId="9" hidden="1"/>
    <cellStyle name="Hipervínculo visitado" xfId="18461" builtinId="9" hidden="1"/>
    <cellStyle name="Hipervínculo visitado" xfId="18463" builtinId="9" hidden="1"/>
    <cellStyle name="Hipervínculo visitado" xfId="18465" builtinId="9" hidden="1"/>
    <cellStyle name="Hipervínculo visitado" xfId="18467" builtinId="9" hidden="1"/>
    <cellStyle name="Hipervínculo visitado" xfId="18469" builtinId="9" hidden="1"/>
    <cellStyle name="Hipervínculo visitado" xfId="18471" builtinId="9" hidden="1"/>
    <cellStyle name="Hipervínculo visitado" xfId="18473" builtinId="9" hidden="1"/>
    <cellStyle name="Hipervínculo visitado" xfId="18475" builtinId="9" hidden="1"/>
    <cellStyle name="Hipervínculo visitado" xfId="18477" builtinId="9" hidden="1"/>
    <cellStyle name="Hipervínculo visitado" xfId="18479" builtinId="9" hidden="1"/>
    <cellStyle name="Hipervínculo visitado" xfId="18481" builtinId="9" hidden="1"/>
    <cellStyle name="Hipervínculo visitado" xfId="18483" builtinId="9" hidden="1"/>
    <cellStyle name="Hipervínculo visitado" xfId="18485" builtinId="9" hidden="1"/>
    <cellStyle name="Hipervínculo visitado" xfId="18487" builtinId="9" hidden="1"/>
    <cellStyle name="Hipervínculo visitado" xfId="18489" builtinId="9" hidden="1"/>
    <cellStyle name="Hipervínculo visitado" xfId="18491" builtinId="9" hidden="1"/>
    <cellStyle name="Hipervínculo visitado" xfId="18493" builtinId="9" hidden="1"/>
    <cellStyle name="Hipervínculo visitado" xfId="18495" builtinId="9" hidden="1"/>
    <cellStyle name="Hipervínculo visitado" xfId="18497" builtinId="9" hidden="1"/>
    <cellStyle name="Hipervínculo visitado" xfId="18499" builtinId="9" hidden="1"/>
    <cellStyle name="Hipervínculo visitado" xfId="18501" builtinId="9" hidden="1"/>
    <cellStyle name="Hipervínculo visitado" xfId="18503" builtinId="9" hidden="1"/>
    <cellStyle name="Hipervínculo visitado" xfId="18505" builtinId="9" hidden="1"/>
    <cellStyle name="Hipervínculo visitado" xfId="18507" builtinId="9" hidden="1"/>
    <cellStyle name="Hipervínculo visitado" xfId="18509" builtinId="9" hidden="1"/>
    <cellStyle name="Hipervínculo visitado" xfId="18511" builtinId="9" hidden="1"/>
    <cellStyle name="Hipervínculo visitado" xfId="18513" builtinId="9" hidden="1"/>
    <cellStyle name="Hipervínculo visitado" xfId="18515" builtinId="9" hidden="1"/>
    <cellStyle name="Hipervínculo visitado" xfId="18517" builtinId="9" hidden="1"/>
    <cellStyle name="Hipervínculo visitado" xfId="18519" builtinId="9" hidden="1"/>
    <cellStyle name="Hipervínculo visitado" xfId="18521" builtinId="9" hidden="1"/>
    <cellStyle name="Hipervínculo visitado" xfId="18523" builtinId="9" hidden="1"/>
    <cellStyle name="Hipervínculo visitado" xfId="18525" builtinId="9" hidden="1"/>
    <cellStyle name="Hipervínculo visitado" xfId="18527" builtinId="9" hidden="1"/>
    <cellStyle name="Hipervínculo visitado" xfId="18529" builtinId="9" hidden="1"/>
    <cellStyle name="Hipervínculo visitado" xfId="18531" builtinId="9" hidden="1"/>
    <cellStyle name="Hipervínculo visitado" xfId="18533" builtinId="9" hidden="1"/>
    <cellStyle name="Hipervínculo visitado" xfId="18535" builtinId="9" hidden="1"/>
    <cellStyle name="Hipervínculo visitado" xfId="18537" builtinId="9" hidden="1"/>
    <cellStyle name="Hipervínculo visitado" xfId="18539" builtinId="9" hidden="1"/>
    <cellStyle name="Hipervínculo visitado" xfId="18541" builtinId="9" hidden="1"/>
    <cellStyle name="Hipervínculo visitado" xfId="18543" builtinId="9" hidden="1"/>
    <cellStyle name="Hipervínculo visitado" xfId="18545" builtinId="9" hidden="1"/>
    <cellStyle name="Hipervínculo visitado" xfId="18547" builtinId="9" hidden="1"/>
    <cellStyle name="Hipervínculo visitado" xfId="18549" builtinId="9" hidden="1"/>
    <cellStyle name="Hipervínculo visitado" xfId="18551" builtinId="9" hidden="1"/>
    <cellStyle name="Hipervínculo visitado" xfId="18553" builtinId="9" hidden="1"/>
    <cellStyle name="Hipervínculo visitado" xfId="18555" builtinId="9" hidden="1"/>
    <cellStyle name="Hipervínculo visitado" xfId="18557" builtinId="9" hidden="1"/>
    <cellStyle name="Hipervínculo visitado" xfId="18559" builtinId="9" hidden="1"/>
    <cellStyle name="Hipervínculo visitado" xfId="18561" builtinId="9" hidden="1"/>
    <cellStyle name="Hipervínculo visitado" xfId="18563" builtinId="9" hidden="1"/>
    <cellStyle name="Hipervínculo visitado" xfId="18565" builtinId="9" hidden="1"/>
    <cellStyle name="Hipervínculo visitado" xfId="18567" builtinId="9" hidden="1"/>
    <cellStyle name="Hipervínculo visitado" xfId="18569" builtinId="9" hidden="1"/>
    <cellStyle name="Hipervínculo visitado" xfId="18571" builtinId="9" hidden="1"/>
    <cellStyle name="Hipervínculo visitado" xfId="18573" builtinId="9" hidden="1"/>
    <cellStyle name="Hipervínculo visitado" xfId="18575" builtinId="9" hidden="1"/>
    <cellStyle name="Hipervínculo visitado" xfId="18577" builtinId="9" hidden="1"/>
    <cellStyle name="Hipervínculo visitado" xfId="18579" builtinId="9" hidden="1"/>
    <cellStyle name="Hipervínculo visitado" xfId="18581" builtinId="9" hidden="1"/>
    <cellStyle name="Hipervínculo visitado" xfId="18583" builtinId="9" hidden="1"/>
    <cellStyle name="Hipervínculo visitado" xfId="18585" builtinId="9" hidden="1"/>
    <cellStyle name="Hipervínculo visitado" xfId="18587" builtinId="9" hidden="1"/>
    <cellStyle name="Hipervínculo visitado" xfId="18589" builtinId="9" hidden="1"/>
    <cellStyle name="Hipervínculo visitado" xfId="18591" builtinId="9" hidden="1"/>
    <cellStyle name="Hipervínculo visitado" xfId="18593" builtinId="9" hidden="1"/>
    <cellStyle name="Hipervínculo visitado" xfId="18595" builtinId="9" hidden="1"/>
    <cellStyle name="Hipervínculo visitado" xfId="18597" builtinId="9" hidden="1"/>
    <cellStyle name="Hipervínculo visitado" xfId="18599" builtinId="9" hidden="1"/>
    <cellStyle name="Hipervínculo visitado" xfId="18601" builtinId="9" hidden="1"/>
    <cellStyle name="Hipervínculo visitado" xfId="18603" builtinId="9" hidden="1"/>
    <cellStyle name="Hipervínculo visitado" xfId="18605" builtinId="9" hidden="1"/>
    <cellStyle name="Hipervínculo visitado" xfId="18607" builtinId="9" hidden="1"/>
    <cellStyle name="Hipervínculo visitado" xfId="18609" builtinId="9" hidden="1"/>
    <cellStyle name="Hipervínculo visitado" xfId="18611" builtinId="9" hidden="1"/>
    <cellStyle name="Hipervínculo visitado" xfId="18613" builtinId="9" hidden="1"/>
    <cellStyle name="Hipervínculo visitado" xfId="18615" builtinId="9" hidden="1"/>
    <cellStyle name="Hipervínculo visitado" xfId="18617" builtinId="9" hidden="1"/>
    <cellStyle name="Hipervínculo visitado" xfId="18619" builtinId="9" hidden="1"/>
    <cellStyle name="Hipervínculo visitado" xfId="18621" builtinId="9" hidden="1"/>
    <cellStyle name="Hipervínculo visitado" xfId="18623" builtinId="9" hidden="1"/>
    <cellStyle name="Hipervínculo visitado" xfId="18625" builtinId="9" hidden="1"/>
    <cellStyle name="Hipervínculo visitado" xfId="18627" builtinId="9" hidden="1"/>
    <cellStyle name="Hipervínculo visitado" xfId="18629" builtinId="9" hidden="1"/>
    <cellStyle name="Hipervínculo visitado" xfId="18631" builtinId="9" hidden="1"/>
    <cellStyle name="Hipervínculo visitado" xfId="18633" builtinId="9" hidden="1"/>
    <cellStyle name="Hipervínculo visitado" xfId="18635" builtinId="9" hidden="1"/>
    <cellStyle name="Hipervínculo visitado" xfId="18637" builtinId="9" hidden="1"/>
    <cellStyle name="Hipervínculo visitado" xfId="18639" builtinId="9" hidden="1"/>
    <cellStyle name="Hipervínculo visitado" xfId="18641" builtinId="9" hidden="1"/>
    <cellStyle name="Hipervínculo visitado" xfId="18643" builtinId="9" hidden="1"/>
    <cellStyle name="Hipervínculo visitado" xfId="18645" builtinId="9" hidden="1"/>
    <cellStyle name="Hipervínculo visitado" xfId="18647" builtinId="9" hidden="1"/>
    <cellStyle name="Hipervínculo visitado" xfId="18649" builtinId="9" hidden="1"/>
    <cellStyle name="Hipervínculo visitado" xfId="18651" builtinId="9" hidden="1"/>
    <cellStyle name="Hipervínculo visitado" xfId="18653" builtinId="9" hidden="1"/>
    <cellStyle name="Hipervínculo visitado" xfId="18655" builtinId="9" hidden="1"/>
    <cellStyle name="Hipervínculo visitado" xfId="18657" builtinId="9" hidden="1"/>
    <cellStyle name="Hipervínculo visitado" xfId="18659" builtinId="9" hidden="1"/>
    <cellStyle name="Hipervínculo visitado" xfId="18661" builtinId="9" hidden="1"/>
    <cellStyle name="Hipervínculo visitado" xfId="18663" builtinId="9" hidden="1"/>
    <cellStyle name="Hipervínculo visitado" xfId="18665" builtinId="9" hidden="1"/>
    <cellStyle name="Hipervínculo visitado" xfId="18667" builtinId="9" hidden="1"/>
    <cellStyle name="Hipervínculo visitado" xfId="18669" builtinId="9" hidden="1"/>
    <cellStyle name="Hipervínculo visitado" xfId="18671" builtinId="9" hidden="1"/>
    <cellStyle name="Hipervínculo visitado" xfId="18673" builtinId="9" hidden="1"/>
    <cellStyle name="Hipervínculo visitado" xfId="18675" builtinId="9" hidden="1"/>
    <cellStyle name="Hipervínculo visitado" xfId="18677" builtinId="9" hidden="1"/>
    <cellStyle name="Hipervínculo visitado" xfId="18679" builtinId="9" hidden="1"/>
    <cellStyle name="Hipervínculo visitado" xfId="18681" builtinId="9" hidden="1"/>
    <cellStyle name="Hipervínculo visitado" xfId="18683" builtinId="9" hidden="1"/>
    <cellStyle name="Hipervínculo visitado" xfId="18685" builtinId="9" hidden="1"/>
    <cellStyle name="Hipervínculo visitado" xfId="18687" builtinId="9" hidden="1"/>
    <cellStyle name="Hipervínculo visitado" xfId="18689" builtinId="9" hidden="1"/>
    <cellStyle name="Hipervínculo visitado" xfId="18691" builtinId="9" hidden="1"/>
    <cellStyle name="Hipervínculo visitado" xfId="18693" builtinId="9" hidden="1"/>
    <cellStyle name="Hipervínculo visitado" xfId="18695" builtinId="9" hidden="1"/>
    <cellStyle name="Hipervínculo visitado" xfId="18697" builtinId="9" hidden="1"/>
    <cellStyle name="Hipervínculo visitado" xfId="18699" builtinId="9" hidden="1"/>
    <cellStyle name="Hipervínculo visitado" xfId="18701" builtinId="9" hidden="1"/>
    <cellStyle name="Hipervínculo visitado" xfId="18703" builtinId="9" hidden="1"/>
    <cellStyle name="Hipervínculo visitado" xfId="18705" builtinId="9" hidden="1"/>
    <cellStyle name="Hipervínculo visitado" xfId="18707" builtinId="9" hidden="1"/>
    <cellStyle name="Hipervínculo visitado" xfId="18709" builtinId="9" hidden="1"/>
    <cellStyle name="Hipervínculo visitado" xfId="18711" builtinId="9" hidden="1"/>
    <cellStyle name="Hipervínculo visitado" xfId="18713" builtinId="9" hidden="1"/>
    <cellStyle name="Hipervínculo visitado" xfId="18715" builtinId="9" hidden="1"/>
    <cellStyle name="Hipervínculo visitado" xfId="18717" builtinId="9" hidden="1"/>
    <cellStyle name="Hipervínculo visitado" xfId="18719" builtinId="9" hidden="1"/>
    <cellStyle name="Hipervínculo visitado" xfId="18721" builtinId="9" hidden="1"/>
    <cellStyle name="Hipervínculo visitado" xfId="18723" builtinId="9" hidden="1"/>
    <cellStyle name="Hipervínculo visitado" xfId="18725" builtinId="9" hidden="1"/>
    <cellStyle name="Hipervínculo visitado" xfId="18727" builtinId="9" hidden="1"/>
    <cellStyle name="Hipervínculo visitado" xfId="18729" builtinId="9" hidden="1"/>
    <cellStyle name="Hipervínculo visitado" xfId="18731" builtinId="9" hidden="1"/>
    <cellStyle name="Hipervínculo visitado" xfId="18733" builtinId="9" hidden="1"/>
    <cellStyle name="Hipervínculo visitado" xfId="18735" builtinId="9" hidden="1"/>
    <cellStyle name="Hipervínculo visitado" xfId="18737" builtinId="9" hidden="1"/>
    <cellStyle name="Hipervínculo visitado" xfId="18739" builtinId="9" hidden="1"/>
    <cellStyle name="Hipervínculo visitado" xfId="18741" builtinId="9" hidden="1"/>
    <cellStyle name="Hipervínculo visitado" xfId="18743" builtinId="9" hidden="1"/>
    <cellStyle name="Hipervínculo visitado" xfId="18745" builtinId="9" hidden="1"/>
    <cellStyle name="Hipervínculo visitado" xfId="18747" builtinId="9" hidden="1"/>
    <cellStyle name="Hipervínculo visitado" xfId="18749" builtinId="9" hidden="1"/>
    <cellStyle name="Hipervínculo visitado" xfId="18751" builtinId="9" hidden="1"/>
    <cellStyle name="Hipervínculo visitado" xfId="18753" builtinId="9" hidden="1"/>
    <cellStyle name="Hipervínculo visitado" xfId="18755" builtinId="9" hidden="1"/>
    <cellStyle name="Hipervínculo visitado" xfId="18757" builtinId="9" hidden="1"/>
    <cellStyle name="Hipervínculo visitado" xfId="18759" builtinId="9" hidden="1"/>
    <cellStyle name="Hipervínculo visitado" xfId="18761" builtinId="9" hidden="1"/>
    <cellStyle name="Hipervínculo visitado" xfId="18763" builtinId="9" hidden="1"/>
    <cellStyle name="Hipervínculo visitado" xfId="18765" builtinId="9" hidden="1"/>
    <cellStyle name="Hipervínculo visitado" xfId="18767" builtinId="9" hidden="1"/>
    <cellStyle name="Hipervínculo visitado" xfId="18769" builtinId="9" hidden="1"/>
    <cellStyle name="Hipervínculo visitado" xfId="18771" builtinId="9" hidden="1"/>
    <cellStyle name="Hipervínculo visitado" xfId="18773" builtinId="9" hidden="1"/>
    <cellStyle name="Hipervínculo visitado" xfId="18775" builtinId="9" hidden="1"/>
    <cellStyle name="Hipervínculo visitado" xfId="18777" builtinId="9" hidden="1"/>
    <cellStyle name="Hipervínculo visitado" xfId="18779" builtinId="9" hidden="1"/>
    <cellStyle name="Hipervínculo visitado" xfId="18781" builtinId="9" hidden="1"/>
    <cellStyle name="Hipervínculo visitado" xfId="18783" builtinId="9" hidden="1"/>
    <cellStyle name="Hipervínculo visitado" xfId="18785" builtinId="9" hidden="1"/>
    <cellStyle name="Hipervínculo visitado" xfId="18787" builtinId="9" hidden="1"/>
    <cellStyle name="Hipervínculo visitado" xfId="18789" builtinId="9" hidden="1"/>
    <cellStyle name="Hipervínculo visitado" xfId="18791" builtinId="9" hidden="1"/>
    <cellStyle name="Hipervínculo visitado" xfId="18793" builtinId="9" hidden="1"/>
    <cellStyle name="Hipervínculo visitado" xfId="18795" builtinId="9" hidden="1"/>
    <cellStyle name="Hipervínculo visitado" xfId="18797" builtinId="9" hidden="1"/>
    <cellStyle name="Hipervínculo visitado" xfId="18799" builtinId="9" hidden="1"/>
    <cellStyle name="Hipervínculo visitado" xfId="18801" builtinId="9" hidden="1"/>
    <cellStyle name="Hipervínculo visitado" xfId="18803" builtinId="9" hidden="1"/>
    <cellStyle name="Hipervínculo visitado" xfId="18805" builtinId="9" hidden="1"/>
    <cellStyle name="Hipervínculo visitado" xfId="18807" builtinId="9" hidden="1"/>
    <cellStyle name="Hipervínculo visitado" xfId="18809" builtinId="9" hidden="1"/>
    <cellStyle name="Hipervínculo visitado" xfId="18811" builtinId="9" hidden="1"/>
    <cellStyle name="Hipervínculo visitado" xfId="18813" builtinId="9" hidden="1"/>
    <cellStyle name="Hipervínculo visitado" xfId="18815" builtinId="9" hidden="1"/>
    <cellStyle name="Hipervínculo visitado" xfId="18817" builtinId="9" hidden="1"/>
    <cellStyle name="Hipervínculo visitado" xfId="18819" builtinId="9" hidden="1"/>
    <cellStyle name="Hipervínculo visitado" xfId="18821" builtinId="9" hidden="1"/>
    <cellStyle name="Hipervínculo visitado" xfId="18823" builtinId="9" hidden="1"/>
    <cellStyle name="Hipervínculo visitado" xfId="18825" builtinId="9" hidden="1"/>
    <cellStyle name="Hipervínculo visitado" xfId="18827" builtinId="9" hidden="1"/>
    <cellStyle name="Hipervínculo visitado" xfId="18829" builtinId="9" hidden="1"/>
    <cellStyle name="Hipervínculo visitado" xfId="18831" builtinId="9" hidden="1"/>
    <cellStyle name="Hipervínculo visitado" xfId="18833" builtinId="9" hidden="1"/>
    <cellStyle name="Hipervínculo visitado" xfId="18835" builtinId="9" hidden="1"/>
    <cellStyle name="Hipervínculo visitado" xfId="18837" builtinId="9" hidden="1"/>
    <cellStyle name="Hipervínculo visitado" xfId="18839" builtinId="9" hidden="1"/>
    <cellStyle name="Hipervínculo visitado" xfId="18841" builtinId="9" hidden="1"/>
    <cellStyle name="Hipervínculo visitado" xfId="18843" builtinId="9" hidden="1"/>
    <cellStyle name="Hipervínculo visitado" xfId="18845" builtinId="9" hidden="1"/>
    <cellStyle name="Hipervínculo visitado" xfId="18847" builtinId="9" hidden="1"/>
    <cellStyle name="Hipervínculo visitado" xfId="18849" builtinId="9" hidden="1"/>
    <cellStyle name="Hipervínculo visitado" xfId="18851" builtinId="9" hidden="1"/>
    <cellStyle name="Hipervínculo visitado" xfId="18853" builtinId="9" hidden="1"/>
    <cellStyle name="Hipervínculo visitado" xfId="18855" builtinId="9" hidden="1"/>
    <cellStyle name="Hipervínculo visitado" xfId="18857" builtinId="9" hidden="1"/>
    <cellStyle name="Hipervínculo visitado" xfId="18859" builtinId="9" hidden="1"/>
    <cellStyle name="Hipervínculo visitado" xfId="18861" builtinId="9" hidden="1"/>
    <cellStyle name="Hipervínculo visitado" xfId="18863" builtinId="9" hidden="1"/>
    <cellStyle name="Hipervínculo visitado" xfId="18865" builtinId="9" hidden="1"/>
    <cellStyle name="Hipervínculo visitado" xfId="18867" builtinId="9" hidden="1"/>
    <cellStyle name="Hipervínculo visitado" xfId="18869" builtinId="9" hidden="1"/>
    <cellStyle name="Hipervínculo visitado" xfId="18871" builtinId="9" hidden="1"/>
    <cellStyle name="Hipervínculo visitado" xfId="18873" builtinId="9" hidden="1"/>
    <cellStyle name="Hipervínculo visitado" xfId="18875" builtinId="9" hidden="1"/>
    <cellStyle name="Hipervínculo visitado" xfId="18877" builtinId="9" hidden="1"/>
    <cellStyle name="Hipervínculo visitado" xfId="18879" builtinId="9" hidden="1"/>
    <cellStyle name="Hipervínculo visitado" xfId="18881" builtinId="9" hidden="1"/>
    <cellStyle name="Hipervínculo visitado" xfId="18883" builtinId="9" hidden="1"/>
    <cellStyle name="Hipervínculo visitado" xfId="18885" builtinId="9" hidden="1"/>
    <cellStyle name="Hipervínculo visitado" xfId="18887" builtinId="9" hidden="1"/>
    <cellStyle name="Hipervínculo visitado" xfId="18889" builtinId="9" hidden="1"/>
    <cellStyle name="Hipervínculo visitado" xfId="18891" builtinId="9" hidden="1"/>
    <cellStyle name="Hipervínculo visitado" xfId="18893" builtinId="9" hidden="1"/>
    <cellStyle name="Hipervínculo visitado" xfId="18895" builtinId="9" hidden="1"/>
    <cellStyle name="Hipervínculo visitado" xfId="18897" builtinId="9" hidden="1"/>
    <cellStyle name="Hipervínculo visitado" xfId="18899" builtinId="9" hidden="1"/>
    <cellStyle name="Hipervínculo visitado" xfId="18901" builtinId="9" hidden="1"/>
    <cellStyle name="Hipervínculo visitado" xfId="18903" builtinId="9" hidden="1"/>
    <cellStyle name="Hipervínculo visitado" xfId="18905" builtinId="9" hidden="1"/>
    <cellStyle name="Hipervínculo visitado" xfId="18907" builtinId="9" hidden="1"/>
    <cellStyle name="Hipervínculo visitado" xfId="18909" builtinId="9" hidden="1"/>
    <cellStyle name="Hipervínculo visitado" xfId="18911" builtinId="9" hidden="1"/>
    <cellStyle name="Hipervínculo visitado" xfId="18913" builtinId="9" hidden="1"/>
    <cellStyle name="Hipervínculo visitado" xfId="18915" builtinId="9" hidden="1"/>
    <cellStyle name="Hipervínculo visitado" xfId="18917" builtinId="9" hidden="1"/>
    <cellStyle name="Hipervínculo visitado" xfId="18919" builtinId="9" hidden="1"/>
    <cellStyle name="Hipervínculo visitado" xfId="18921" builtinId="9" hidden="1"/>
    <cellStyle name="Hipervínculo visitado" xfId="18923" builtinId="9" hidden="1"/>
    <cellStyle name="Hipervínculo visitado" xfId="18925" builtinId="9" hidden="1"/>
    <cellStyle name="Hipervínculo visitado" xfId="18927" builtinId="9" hidden="1"/>
    <cellStyle name="Hipervínculo visitado" xfId="18929" builtinId="9" hidden="1"/>
    <cellStyle name="Hipervínculo visitado" xfId="18931" builtinId="9" hidden="1"/>
    <cellStyle name="Hipervínculo visitado" xfId="18933" builtinId="9" hidden="1"/>
    <cellStyle name="Hipervínculo visitado" xfId="18935" builtinId="9" hidden="1"/>
    <cellStyle name="Hipervínculo visitado" xfId="18937" builtinId="9" hidden="1"/>
    <cellStyle name="Hipervínculo visitado" xfId="18939" builtinId="9" hidden="1"/>
    <cellStyle name="Hipervínculo visitado" xfId="18941" builtinId="9" hidden="1"/>
    <cellStyle name="Hipervínculo visitado" xfId="18943" builtinId="9" hidden="1"/>
    <cellStyle name="Hipervínculo visitado" xfId="18945" builtinId="9" hidden="1"/>
    <cellStyle name="Hipervínculo visitado" xfId="18947" builtinId="9" hidden="1"/>
    <cellStyle name="Hipervínculo visitado" xfId="18949" builtinId="9" hidden="1"/>
    <cellStyle name="Hipervínculo visitado" xfId="18951" builtinId="9" hidden="1"/>
    <cellStyle name="Hipervínculo visitado" xfId="18953" builtinId="9" hidden="1"/>
    <cellStyle name="Hipervínculo visitado" xfId="18955" builtinId="9" hidden="1"/>
    <cellStyle name="Hipervínculo visitado" xfId="18957" builtinId="9" hidden="1"/>
    <cellStyle name="Hipervínculo visitado" xfId="18959" builtinId="9" hidden="1"/>
    <cellStyle name="Hipervínculo visitado" xfId="18961" builtinId="9" hidden="1"/>
    <cellStyle name="Hipervínculo visitado" xfId="18963" builtinId="9" hidden="1"/>
    <cellStyle name="Hipervínculo visitado" xfId="18965" builtinId="9" hidden="1"/>
    <cellStyle name="Hipervínculo visitado" xfId="18967" builtinId="9" hidden="1"/>
    <cellStyle name="Hipervínculo visitado" xfId="18969" builtinId="9" hidden="1"/>
    <cellStyle name="Hipervínculo visitado" xfId="18971" builtinId="9" hidden="1"/>
    <cellStyle name="Hipervínculo visitado" xfId="18973" builtinId="9" hidden="1"/>
    <cellStyle name="Hipervínculo visitado" xfId="18975" builtinId="9" hidden="1"/>
    <cellStyle name="Hipervínculo visitado" xfId="18977" builtinId="9" hidden="1"/>
    <cellStyle name="Hipervínculo visitado" xfId="18979" builtinId="9" hidden="1"/>
    <cellStyle name="Hipervínculo visitado" xfId="18981" builtinId="9" hidden="1"/>
    <cellStyle name="Hipervínculo visitado" xfId="18983" builtinId="9" hidden="1"/>
    <cellStyle name="Hipervínculo visitado" xfId="18985" builtinId="9" hidden="1"/>
    <cellStyle name="Hipervínculo visitado" xfId="18987" builtinId="9" hidden="1"/>
    <cellStyle name="Hipervínculo visitado" xfId="18989" builtinId="9" hidden="1"/>
    <cellStyle name="Hipervínculo visitado" xfId="18991" builtinId="9" hidden="1"/>
    <cellStyle name="Hipervínculo visitado" xfId="18993" builtinId="9" hidden="1"/>
    <cellStyle name="Hipervínculo visitado" xfId="18995" builtinId="9" hidden="1"/>
    <cellStyle name="Hipervínculo visitado" xfId="18997" builtinId="9" hidden="1"/>
    <cellStyle name="Hipervínculo visitado" xfId="18999" builtinId="9" hidden="1"/>
    <cellStyle name="Hipervínculo visitado" xfId="19001" builtinId="9" hidden="1"/>
    <cellStyle name="Hipervínculo visitado" xfId="19003" builtinId="9" hidden="1"/>
    <cellStyle name="Hipervínculo visitado" xfId="19005" builtinId="9" hidden="1"/>
    <cellStyle name="Hipervínculo visitado" xfId="19007" builtinId="9" hidden="1"/>
    <cellStyle name="Hipervínculo visitado" xfId="19009" builtinId="9" hidden="1"/>
    <cellStyle name="Hipervínculo visitado" xfId="19011" builtinId="9" hidden="1"/>
    <cellStyle name="Hipervínculo visitado" xfId="19013" builtinId="9" hidden="1"/>
    <cellStyle name="Hipervínculo visitado" xfId="19015" builtinId="9" hidden="1"/>
    <cellStyle name="Hipervínculo visitado" xfId="19017" builtinId="9" hidden="1"/>
    <cellStyle name="Hipervínculo visitado" xfId="19019" builtinId="9" hidden="1"/>
    <cellStyle name="Hipervínculo visitado" xfId="19021" builtinId="9" hidden="1"/>
    <cellStyle name="Hipervínculo visitado" xfId="19023" builtinId="9" hidden="1"/>
    <cellStyle name="Hipervínculo visitado" xfId="19025" builtinId="9" hidden="1"/>
    <cellStyle name="Hipervínculo visitado" xfId="19027" builtinId="9" hidden="1"/>
    <cellStyle name="Hipervínculo visitado" xfId="19029" builtinId="9" hidden="1"/>
    <cellStyle name="Hipervínculo visitado" xfId="19031" builtinId="9" hidden="1"/>
    <cellStyle name="Hipervínculo visitado" xfId="19033" builtinId="9" hidden="1"/>
    <cellStyle name="Hipervínculo visitado" xfId="19035" builtinId="9" hidden="1"/>
    <cellStyle name="Hipervínculo visitado" xfId="19037" builtinId="9" hidden="1"/>
    <cellStyle name="Hipervínculo visitado" xfId="19039" builtinId="9" hidden="1"/>
    <cellStyle name="Hipervínculo visitado" xfId="19041" builtinId="9" hidden="1"/>
    <cellStyle name="Hipervínculo visitado" xfId="19043" builtinId="9" hidden="1"/>
    <cellStyle name="Hipervínculo visitado" xfId="19045" builtinId="9" hidden="1"/>
    <cellStyle name="Hipervínculo visitado" xfId="19047" builtinId="9" hidden="1"/>
    <cellStyle name="Hipervínculo visitado" xfId="19049" builtinId="9" hidden="1"/>
    <cellStyle name="Hipervínculo visitado" xfId="19051" builtinId="9" hidden="1"/>
    <cellStyle name="Hipervínculo visitado" xfId="19053" builtinId="9" hidden="1"/>
    <cellStyle name="Hipervínculo visitado" xfId="19055" builtinId="9" hidden="1"/>
    <cellStyle name="Hipervínculo visitado" xfId="19057" builtinId="9" hidden="1"/>
    <cellStyle name="Hipervínculo visitado" xfId="19059" builtinId="9" hidden="1"/>
    <cellStyle name="Hipervínculo visitado" xfId="19061" builtinId="9" hidden="1"/>
    <cellStyle name="Hipervínculo visitado" xfId="19063" builtinId="9" hidden="1"/>
    <cellStyle name="Hipervínculo visitado" xfId="19065" builtinId="9" hidden="1"/>
    <cellStyle name="Hipervínculo visitado" xfId="19067" builtinId="9" hidden="1"/>
    <cellStyle name="Hipervínculo visitado" xfId="19069" builtinId="9" hidden="1"/>
    <cellStyle name="Hipervínculo visitado" xfId="19071" builtinId="9" hidden="1"/>
    <cellStyle name="Hipervínculo visitado" xfId="19073" builtinId="9" hidden="1"/>
    <cellStyle name="Hipervínculo visitado" xfId="19075" builtinId="9" hidden="1"/>
    <cellStyle name="Hipervínculo visitado" xfId="19077" builtinId="9" hidden="1"/>
    <cellStyle name="Hipervínculo visitado" xfId="19079" builtinId="9" hidden="1"/>
    <cellStyle name="Hipervínculo visitado" xfId="19081" builtinId="9" hidden="1"/>
    <cellStyle name="Hipervínculo visitado" xfId="19083" builtinId="9" hidden="1"/>
    <cellStyle name="Hipervínculo visitado" xfId="19085" builtinId="9" hidden="1"/>
    <cellStyle name="Hipervínculo visitado" xfId="19087" builtinId="9" hidden="1"/>
    <cellStyle name="Hipervínculo visitado" xfId="19089" builtinId="9" hidden="1"/>
    <cellStyle name="Hipervínculo visitado" xfId="19091" builtinId="9" hidden="1"/>
    <cellStyle name="Hipervínculo visitado" xfId="19093" builtinId="9" hidden="1"/>
    <cellStyle name="Hipervínculo visitado" xfId="19095" builtinId="9" hidden="1"/>
    <cellStyle name="Hipervínculo visitado" xfId="19097" builtinId="9" hidden="1"/>
    <cellStyle name="Hipervínculo visitado" xfId="19099" builtinId="9" hidden="1"/>
    <cellStyle name="Hipervínculo visitado" xfId="19101" builtinId="9" hidden="1"/>
    <cellStyle name="Hipervínculo visitado" xfId="19103" builtinId="9" hidden="1"/>
    <cellStyle name="Hipervínculo visitado" xfId="19105" builtinId="9" hidden="1"/>
    <cellStyle name="Hipervínculo visitado" xfId="19107" builtinId="9" hidden="1"/>
    <cellStyle name="Hipervínculo visitado" xfId="19109" builtinId="9" hidden="1"/>
    <cellStyle name="Hipervínculo visitado" xfId="19111" builtinId="9" hidden="1"/>
    <cellStyle name="Hipervínculo visitado" xfId="19113" builtinId="9" hidden="1"/>
    <cellStyle name="Hipervínculo visitado" xfId="19115" builtinId="9" hidden="1"/>
    <cellStyle name="Hipervínculo visitado" xfId="19117" builtinId="9" hidden="1"/>
    <cellStyle name="Hipervínculo visitado" xfId="19119" builtinId="9" hidden="1"/>
    <cellStyle name="Hipervínculo visitado" xfId="19121" builtinId="9" hidden="1"/>
    <cellStyle name="Hipervínculo visitado" xfId="19123" builtinId="9" hidden="1"/>
    <cellStyle name="Hipervínculo visitado" xfId="19125" builtinId="9" hidden="1"/>
    <cellStyle name="Hipervínculo visitado" xfId="19127" builtinId="9" hidden="1"/>
    <cellStyle name="Hipervínculo visitado" xfId="19129" builtinId="9" hidden="1"/>
    <cellStyle name="Hipervínculo visitado" xfId="19131" builtinId="9" hidden="1"/>
    <cellStyle name="Hipervínculo visitado" xfId="19133" builtinId="9" hidden="1"/>
    <cellStyle name="Hipervínculo visitado" xfId="19135" builtinId="9" hidden="1"/>
    <cellStyle name="Hipervínculo visitado" xfId="19137" builtinId="9" hidden="1"/>
    <cellStyle name="Hipervínculo visitado" xfId="19139" builtinId="9" hidden="1"/>
    <cellStyle name="Hipervínculo visitado" xfId="19141" builtinId="9" hidden="1"/>
    <cellStyle name="Hipervínculo visitado" xfId="19143" builtinId="9" hidden="1"/>
    <cellStyle name="Hipervínculo visitado" xfId="19145" builtinId="9" hidden="1"/>
    <cellStyle name="Hipervínculo visitado" xfId="19147" builtinId="9" hidden="1"/>
    <cellStyle name="Hipervínculo visitado" xfId="19149" builtinId="9" hidden="1"/>
    <cellStyle name="Hipervínculo visitado" xfId="19151" builtinId="9" hidden="1"/>
    <cellStyle name="Hipervínculo visitado" xfId="19153" builtinId="9" hidden="1"/>
    <cellStyle name="Hipervínculo visitado" xfId="19155" builtinId="9" hidden="1"/>
    <cellStyle name="Hipervínculo visitado" xfId="19157" builtinId="9" hidden="1"/>
    <cellStyle name="Hipervínculo visitado" xfId="19159" builtinId="9" hidden="1"/>
    <cellStyle name="Hipervínculo visitado" xfId="19161" builtinId="9" hidden="1"/>
    <cellStyle name="Hipervínculo visitado" xfId="19163" builtinId="9" hidden="1"/>
    <cellStyle name="Hipervínculo visitado" xfId="19165" builtinId="9" hidden="1"/>
    <cellStyle name="Hipervínculo visitado" xfId="19167" builtinId="9" hidden="1"/>
    <cellStyle name="Hipervínculo visitado" xfId="19169" builtinId="9" hidden="1"/>
    <cellStyle name="Hipervínculo visitado" xfId="19171" builtinId="9" hidden="1"/>
    <cellStyle name="Hipervínculo visitado" xfId="19173" builtinId="9" hidden="1"/>
    <cellStyle name="Hipervínculo visitado" xfId="19175" builtinId="9" hidden="1"/>
    <cellStyle name="Hipervínculo visitado" xfId="19177" builtinId="9" hidden="1"/>
    <cellStyle name="Hipervínculo visitado" xfId="19179" builtinId="9" hidden="1"/>
    <cellStyle name="Hipervínculo visitado" xfId="19181" builtinId="9" hidden="1"/>
    <cellStyle name="Hipervínculo visitado" xfId="19183" builtinId="9" hidden="1"/>
    <cellStyle name="Hipervínculo visitado" xfId="19185" builtinId="9" hidden="1"/>
    <cellStyle name="Hipervínculo visitado" xfId="19187" builtinId="9" hidden="1"/>
    <cellStyle name="Hipervínculo visitado" xfId="19189" builtinId="9" hidden="1"/>
    <cellStyle name="Hipervínculo visitado" xfId="19191" builtinId="9" hidden="1"/>
    <cellStyle name="Hipervínculo visitado" xfId="19193" builtinId="9" hidden="1"/>
    <cellStyle name="Hipervínculo visitado" xfId="19195" builtinId="9" hidden="1"/>
    <cellStyle name="Hipervínculo visitado" xfId="19197" builtinId="9" hidden="1"/>
    <cellStyle name="Hipervínculo visitado" xfId="19199" builtinId="9" hidden="1"/>
    <cellStyle name="Hipervínculo visitado" xfId="19201" builtinId="9" hidden="1"/>
    <cellStyle name="Hipervínculo visitado" xfId="19203" builtinId="9" hidden="1"/>
    <cellStyle name="Hipervínculo visitado" xfId="19205" builtinId="9" hidden="1"/>
    <cellStyle name="Hipervínculo visitado" xfId="19207" builtinId="9" hidden="1"/>
    <cellStyle name="Hipervínculo visitado" xfId="19209" builtinId="9" hidden="1"/>
    <cellStyle name="Hipervínculo visitado" xfId="19211" builtinId="9" hidden="1"/>
    <cellStyle name="Hipervínculo visitado" xfId="19213" builtinId="9" hidden="1"/>
    <cellStyle name="Hipervínculo visitado" xfId="19215" builtinId="9" hidden="1"/>
    <cellStyle name="Hipervínculo visitado" xfId="19217" builtinId="9" hidden="1"/>
    <cellStyle name="Hipervínculo visitado" xfId="19219" builtinId="9" hidden="1"/>
    <cellStyle name="Hipervínculo visitado" xfId="19221" builtinId="9" hidden="1"/>
    <cellStyle name="Hipervínculo visitado" xfId="19223" builtinId="9" hidden="1"/>
    <cellStyle name="Hipervínculo visitado" xfId="19225" builtinId="9" hidden="1"/>
    <cellStyle name="Hipervínculo visitado" xfId="19227" builtinId="9" hidden="1"/>
    <cellStyle name="Hipervínculo visitado" xfId="19229" builtinId="9" hidden="1"/>
    <cellStyle name="Hipervínculo visitado" xfId="19231" builtinId="9" hidden="1"/>
    <cellStyle name="Hipervínculo visitado" xfId="19233" builtinId="9" hidden="1"/>
    <cellStyle name="Hipervínculo visitado" xfId="19235" builtinId="9" hidden="1"/>
    <cellStyle name="Hipervínculo visitado" xfId="19237" builtinId="9" hidden="1"/>
    <cellStyle name="Hipervínculo visitado" xfId="19239" builtinId="9" hidden="1"/>
    <cellStyle name="Hipervínculo visitado" xfId="19241" builtinId="9" hidden="1"/>
    <cellStyle name="Hipervínculo visitado" xfId="19243" builtinId="9" hidden="1"/>
    <cellStyle name="Hipervínculo visitado" xfId="19245" builtinId="9" hidden="1"/>
    <cellStyle name="Hipervínculo visitado" xfId="19247" builtinId="9" hidden="1"/>
    <cellStyle name="Hipervínculo visitado" xfId="19249" builtinId="9" hidden="1"/>
    <cellStyle name="Hipervínculo visitado" xfId="19251" builtinId="9" hidden="1"/>
    <cellStyle name="Hipervínculo visitado" xfId="19253" builtinId="9" hidden="1"/>
    <cellStyle name="Hipervínculo visitado" xfId="19255" builtinId="9" hidden="1"/>
    <cellStyle name="Hipervínculo visitado" xfId="19257" builtinId="9" hidden="1"/>
    <cellStyle name="Hipervínculo visitado" xfId="19259" builtinId="9" hidden="1"/>
    <cellStyle name="Hipervínculo visitado" xfId="19261" builtinId="9" hidden="1"/>
    <cellStyle name="Hipervínculo visitado" xfId="19263" builtinId="9" hidden="1"/>
    <cellStyle name="Hipervínculo visitado" xfId="19265" builtinId="9" hidden="1"/>
    <cellStyle name="Hipervínculo visitado" xfId="19267" builtinId="9" hidden="1"/>
    <cellStyle name="Hipervínculo visitado" xfId="19269" builtinId="9" hidden="1"/>
    <cellStyle name="Hipervínculo visitado" xfId="19271" builtinId="9" hidden="1"/>
    <cellStyle name="Hipervínculo visitado" xfId="19273" builtinId="9" hidden="1"/>
    <cellStyle name="Hipervínculo visitado" xfId="19275" builtinId="9" hidden="1"/>
    <cellStyle name="Hipervínculo visitado" xfId="19277" builtinId="9" hidden="1"/>
    <cellStyle name="Hipervínculo visitado" xfId="19279" builtinId="9" hidden="1"/>
    <cellStyle name="Hipervínculo visitado" xfId="19281" builtinId="9" hidden="1"/>
    <cellStyle name="Hipervínculo visitado" xfId="19283" builtinId="9" hidden="1"/>
    <cellStyle name="Hipervínculo visitado" xfId="19285" builtinId="9" hidden="1"/>
    <cellStyle name="Hipervínculo visitado" xfId="19287" builtinId="9" hidden="1"/>
    <cellStyle name="Hipervínculo visitado" xfId="19289" builtinId="9" hidden="1"/>
    <cellStyle name="Hipervínculo visitado" xfId="19291" builtinId="9" hidden="1"/>
    <cellStyle name="Hipervínculo visitado" xfId="19293" builtinId="9" hidden="1"/>
    <cellStyle name="Hipervínculo visitado" xfId="19295" builtinId="9" hidden="1"/>
    <cellStyle name="Hipervínculo visitado" xfId="19297" builtinId="9" hidden="1"/>
    <cellStyle name="Hipervínculo visitado" xfId="19299" builtinId="9" hidden="1"/>
    <cellStyle name="Hipervínculo visitado" xfId="19301" builtinId="9" hidden="1"/>
    <cellStyle name="Hipervínculo visitado" xfId="19303" builtinId="9" hidden="1"/>
    <cellStyle name="Hipervínculo visitado" xfId="19305" builtinId="9" hidden="1"/>
    <cellStyle name="Hipervínculo visitado" xfId="19307" builtinId="9" hidden="1"/>
    <cellStyle name="Hipervínculo visitado" xfId="19309" builtinId="9" hidden="1"/>
    <cellStyle name="Hipervínculo visitado" xfId="19311" builtinId="9" hidden="1"/>
    <cellStyle name="Hipervínculo visitado" xfId="19313" builtinId="9" hidden="1"/>
    <cellStyle name="Hipervínculo visitado" xfId="19315" builtinId="9" hidden="1"/>
    <cellStyle name="Hipervínculo visitado" xfId="19317" builtinId="9" hidden="1"/>
    <cellStyle name="Hipervínculo visitado" xfId="19319" builtinId="9" hidden="1"/>
    <cellStyle name="Hipervínculo visitado" xfId="19321" builtinId="9" hidden="1"/>
    <cellStyle name="Hipervínculo visitado" xfId="19323" builtinId="9" hidden="1"/>
    <cellStyle name="Hipervínculo visitado" xfId="19325" builtinId="9" hidden="1"/>
    <cellStyle name="Hipervínculo visitado" xfId="19327" builtinId="9" hidden="1"/>
    <cellStyle name="Hipervínculo visitado" xfId="19329" builtinId="9" hidden="1"/>
    <cellStyle name="Hipervínculo visitado" xfId="19331" builtinId="9" hidden="1"/>
    <cellStyle name="Hipervínculo visitado" xfId="19333" builtinId="9" hidden="1"/>
    <cellStyle name="Hipervínculo visitado" xfId="19335" builtinId="9" hidden="1"/>
    <cellStyle name="Hipervínculo visitado" xfId="19337" builtinId="9" hidden="1"/>
    <cellStyle name="Hipervínculo visitado" xfId="19339" builtinId="9" hidden="1"/>
    <cellStyle name="Hipervínculo visitado" xfId="19341" builtinId="9" hidden="1"/>
    <cellStyle name="Hipervínculo visitado" xfId="19343" builtinId="9" hidden="1"/>
    <cellStyle name="Hipervínculo visitado" xfId="19345" builtinId="9" hidden="1"/>
    <cellStyle name="Hipervínculo visitado" xfId="19347" builtinId="9" hidden="1"/>
    <cellStyle name="Hipervínculo visitado" xfId="19349" builtinId="9" hidden="1"/>
    <cellStyle name="Hipervínculo visitado" xfId="19351" builtinId="9" hidden="1"/>
    <cellStyle name="Hipervínculo visitado" xfId="19353" builtinId="9" hidden="1"/>
    <cellStyle name="Hipervínculo visitado" xfId="19355" builtinId="9" hidden="1"/>
    <cellStyle name="Hipervínculo visitado" xfId="19357" builtinId="9" hidden="1"/>
    <cellStyle name="Hipervínculo visitado" xfId="19359" builtinId="9" hidden="1"/>
    <cellStyle name="Hipervínculo visitado" xfId="19361" builtinId="9" hidden="1"/>
    <cellStyle name="Hipervínculo visitado" xfId="19363" builtinId="9" hidden="1"/>
    <cellStyle name="Hipervínculo visitado" xfId="19365" builtinId="9" hidden="1"/>
    <cellStyle name="Hipervínculo visitado" xfId="19367" builtinId="9" hidden="1"/>
    <cellStyle name="Hipervínculo visitado" xfId="19369" builtinId="9" hidden="1"/>
    <cellStyle name="Hipervínculo visitado" xfId="19371" builtinId="9" hidden="1"/>
    <cellStyle name="Hipervínculo visitado" xfId="19373" builtinId="9" hidden="1"/>
    <cellStyle name="Hipervínculo visitado" xfId="19375" builtinId="9" hidden="1"/>
    <cellStyle name="Hipervínculo visitado" xfId="19377" builtinId="9" hidden="1"/>
    <cellStyle name="Hipervínculo visitado" xfId="19379" builtinId="9" hidden="1"/>
    <cellStyle name="Hipervínculo visitado" xfId="19381" builtinId="9" hidden="1"/>
    <cellStyle name="Hipervínculo visitado" xfId="19383" builtinId="9" hidden="1"/>
    <cellStyle name="Hipervínculo visitado" xfId="19385" builtinId="9" hidden="1"/>
    <cellStyle name="Hipervínculo visitado" xfId="19387" builtinId="9" hidden="1"/>
    <cellStyle name="Hipervínculo visitado" xfId="19389" builtinId="9" hidden="1"/>
    <cellStyle name="Hipervínculo visitado" xfId="19391" builtinId="9" hidden="1"/>
    <cellStyle name="Hipervínculo visitado" xfId="19393" builtinId="9" hidden="1"/>
    <cellStyle name="Hipervínculo visitado" xfId="19395" builtinId="9" hidden="1"/>
    <cellStyle name="Hipervínculo visitado" xfId="19397" builtinId="9" hidden="1"/>
    <cellStyle name="Hipervínculo visitado" xfId="19399" builtinId="9" hidden="1"/>
    <cellStyle name="Hipervínculo visitado" xfId="19401" builtinId="9" hidden="1"/>
    <cellStyle name="Hipervínculo visitado" xfId="19403" builtinId="9" hidden="1"/>
    <cellStyle name="Hipervínculo visitado" xfId="19405" builtinId="9" hidden="1"/>
    <cellStyle name="Hipervínculo visitado" xfId="19407" builtinId="9" hidden="1"/>
    <cellStyle name="Hipervínculo visitado" xfId="19409" builtinId="9" hidden="1"/>
    <cellStyle name="Hipervínculo visitado" xfId="19411" builtinId="9" hidden="1"/>
    <cellStyle name="Hipervínculo visitado" xfId="19413" builtinId="9" hidden="1"/>
    <cellStyle name="Hipervínculo visitado" xfId="19415" builtinId="9" hidden="1"/>
    <cellStyle name="Hipervínculo visitado" xfId="19417" builtinId="9" hidden="1"/>
    <cellStyle name="Hipervínculo visitado" xfId="19419" builtinId="9" hidden="1"/>
    <cellStyle name="Hipervínculo visitado" xfId="19421" builtinId="9" hidden="1"/>
    <cellStyle name="Hipervínculo visitado" xfId="19423" builtinId="9" hidden="1"/>
    <cellStyle name="Hipervínculo visitado" xfId="19425" builtinId="9" hidden="1"/>
    <cellStyle name="Hipervínculo visitado" xfId="19427" builtinId="9" hidden="1"/>
    <cellStyle name="Hipervínculo visitado" xfId="19429" builtinId="9" hidden="1"/>
    <cellStyle name="Hipervínculo visitado" xfId="19431" builtinId="9" hidden="1"/>
    <cellStyle name="Hipervínculo visitado" xfId="19433" builtinId="9" hidden="1"/>
    <cellStyle name="Hipervínculo visitado" xfId="19435" builtinId="9" hidden="1"/>
    <cellStyle name="Hipervínculo visitado" xfId="19437" builtinId="9" hidden="1"/>
    <cellStyle name="Hipervínculo visitado" xfId="19439" builtinId="9" hidden="1"/>
    <cellStyle name="Hipervínculo visitado" xfId="19441" builtinId="9" hidden="1"/>
    <cellStyle name="Hipervínculo visitado" xfId="19443" builtinId="9" hidden="1"/>
    <cellStyle name="Hipervínculo visitado" xfId="19445" builtinId="9" hidden="1"/>
    <cellStyle name="Hipervínculo visitado" xfId="19447" builtinId="9" hidden="1"/>
    <cellStyle name="Hipervínculo visitado" xfId="19449" builtinId="9" hidden="1"/>
    <cellStyle name="Hipervínculo visitado" xfId="19451" builtinId="9" hidden="1"/>
    <cellStyle name="Hipervínculo visitado" xfId="19453" builtinId="9" hidden="1"/>
    <cellStyle name="Hipervínculo visitado" xfId="19455" builtinId="9" hidden="1"/>
    <cellStyle name="Hipervínculo visitado" xfId="19457" builtinId="9" hidden="1"/>
    <cellStyle name="Hipervínculo visitado" xfId="19459" builtinId="9" hidden="1"/>
    <cellStyle name="Hipervínculo visitado" xfId="19461" builtinId="9" hidden="1"/>
    <cellStyle name="Hipervínculo visitado" xfId="19463" builtinId="9" hidden="1"/>
    <cellStyle name="Hipervínculo visitado" xfId="19465" builtinId="9" hidden="1"/>
    <cellStyle name="Hipervínculo visitado" xfId="19467" builtinId="9" hidden="1"/>
    <cellStyle name="Hipervínculo visitado" xfId="19469" builtinId="9" hidden="1"/>
    <cellStyle name="Hipervínculo visitado" xfId="19471" builtinId="9" hidden="1"/>
    <cellStyle name="Hipervínculo visitado" xfId="19473" builtinId="9" hidden="1"/>
    <cellStyle name="Hipervínculo visitado" xfId="19475" builtinId="9" hidden="1"/>
    <cellStyle name="Hipervínculo visitado" xfId="19477" builtinId="9" hidden="1"/>
    <cellStyle name="Hipervínculo visitado" xfId="19479" builtinId="9" hidden="1"/>
    <cellStyle name="Hipervínculo visitado" xfId="19481" builtinId="9" hidden="1"/>
    <cellStyle name="Hipervínculo visitado" xfId="19483" builtinId="9" hidden="1"/>
    <cellStyle name="Hipervínculo visitado" xfId="19485" builtinId="9" hidden="1"/>
    <cellStyle name="Hipervínculo visitado" xfId="19487" builtinId="9" hidden="1"/>
    <cellStyle name="Hipervínculo visitado" xfId="19489" builtinId="9" hidden="1"/>
    <cellStyle name="Hipervínculo visitado" xfId="19491" builtinId="9" hidden="1"/>
    <cellStyle name="Hipervínculo visitado" xfId="19493" builtinId="9" hidden="1"/>
    <cellStyle name="Hipervínculo visitado" xfId="19495" builtinId="9" hidden="1"/>
    <cellStyle name="Hipervínculo visitado" xfId="19497" builtinId="9" hidden="1"/>
    <cellStyle name="Hipervínculo visitado" xfId="19499" builtinId="9" hidden="1"/>
    <cellStyle name="Hipervínculo visitado" xfId="19501" builtinId="9" hidden="1"/>
    <cellStyle name="Hipervínculo visitado" xfId="19503" builtinId="9" hidden="1"/>
    <cellStyle name="Hipervínculo visitado" xfId="19505" builtinId="9" hidden="1"/>
    <cellStyle name="Hipervínculo visitado" xfId="19507" builtinId="9" hidden="1"/>
    <cellStyle name="Hipervínculo visitado" xfId="19509" builtinId="9" hidden="1"/>
    <cellStyle name="Hipervínculo visitado" xfId="19511" builtinId="9" hidden="1"/>
    <cellStyle name="Hipervínculo visitado" xfId="19513" builtinId="9" hidden="1"/>
    <cellStyle name="Hipervínculo visitado" xfId="19515" builtinId="9" hidden="1"/>
    <cellStyle name="Hipervínculo visitado" xfId="19517" builtinId="9" hidden="1"/>
    <cellStyle name="Hipervínculo visitado" xfId="19519" builtinId="9" hidden="1"/>
    <cellStyle name="Hipervínculo visitado" xfId="19521" builtinId="9" hidden="1"/>
    <cellStyle name="Hipervínculo visitado" xfId="19523" builtinId="9" hidden="1"/>
    <cellStyle name="Hipervínculo visitado" xfId="19525" builtinId="9" hidden="1"/>
    <cellStyle name="Hipervínculo visitado" xfId="19527" builtinId="9" hidden="1"/>
    <cellStyle name="Hipervínculo visitado" xfId="19529" builtinId="9" hidden="1"/>
    <cellStyle name="Hipervínculo visitado" xfId="19531" builtinId="9" hidden="1"/>
    <cellStyle name="Hipervínculo visitado" xfId="19533" builtinId="9" hidden="1"/>
    <cellStyle name="Hipervínculo visitado" xfId="19535" builtinId="9" hidden="1"/>
    <cellStyle name="Hipervínculo visitado" xfId="19537" builtinId="9" hidden="1"/>
    <cellStyle name="Hipervínculo visitado" xfId="19539" builtinId="9" hidden="1"/>
    <cellStyle name="Hipervínculo visitado" xfId="19541" builtinId="9" hidden="1"/>
    <cellStyle name="Hipervínculo visitado" xfId="19543" builtinId="9" hidden="1"/>
    <cellStyle name="Hipervínculo visitado" xfId="19545" builtinId="9" hidden="1"/>
    <cellStyle name="Hipervínculo visitado" xfId="19547" builtinId="9" hidden="1"/>
    <cellStyle name="Hipervínculo visitado" xfId="19549" builtinId="9" hidden="1"/>
    <cellStyle name="Hipervínculo visitado" xfId="19551" builtinId="9" hidden="1"/>
    <cellStyle name="Hipervínculo visitado" xfId="19553" builtinId="9" hidden="1"/>
    <cellStyle name="Hipervínculo visitado" xfId="19555" builtinId="9" hidden="1"/>
    <cellStyle name="Hipervínculo visitado" xfId="19557" builtinId="9" hidden="1"/>
    <cellStyle name="Hipervínculo visitado" xfId="19559" builtinId="9" hidden="1"/>
    <cellStyle name="Hipervínculo visitado" xfId="19561" builtinId="9" hidden="1"/>
    <cellStyle name="Hipervínculo visitado" xfId="19563" builtinId="9" hidden="1"/>
    <cellStyle name="Hipervínculo visitado" xfId="19565" builtinId="9" hidden="1"/>
    <cellStyle name="Hipervínculo visitado" xfId="19567" builtinId="9" hidden="1"/>
    <cellStyle name="Hipervínculo visitado" xfId="19569" builtinId="9" hidden="1"/>
    <cellStyle name="Hipervínculo visitado" xfId="19571" builtinId="9" hidden="1"/>
    <cellStyle name="Hipervínculo visitado" xfId="19573" builtinId="9" hidden="1"/>
    <cellStyle name="Hipervínculo visitado" xfId="19575" builtinId="9" hidden="1"/>
    <cellStyle name="Hipervínculo visitado" xfId="19577" builtinId="9" hidden="1"/>
    <cellStyle name="Hipervínculo visitado" xfId="19579" builtinId="9" hidden="1"/>
    <cellStyle name="Hipervínculo visitado" xfId="19581" builtinId="9" hidden="1"/>
    <cellStyle name="Hipervínculo visitado" xfId="19583" builtinId="9" hidden="1"/>
    <cellStyle name="Hipervínculo visitado" xfId="19585" builtinId="9" hidden="1"/>
    <cellStyle name="Hipervínculo visitado" xfId="19587" builtinId="9" hidden="1"/>
    <cellStyle name="Hipervínculo visitado" xfId="19589" builtinId="9" hidden="1"/>
    <cellStyle name="Hipervínculo visitado" xfId="19591" builtinId="9" hidden="1"/>
    <cellStyle name="Hipervínculo visitado" xfId="19593" builtinId="9" hidden="1"/>
    <cellStyle name="Hipervínculo visitado" xfId="19595" builtinId="9" hidden="1"/>
    <cellStyle name="Hipervínculo visitado" xfId="19597" builtinId="9" hidden="1"/>
    <cellStyle name="Hipervínculo visitado" xfId="19599" builtinId="9" hidden="1"/>
    <cellStyle name="Hipervínculo visitado" xfId="19601" builtinId="9" hidden="1"/>
    <cellStyle name="Hipervínculo visitado" xfId="19603" builtinId="9" hidden="1"/>
    <cellStyle name="Hipervínculo visitado" xfId="19605" builtinId="9" hidden="1"/>
    <cellStyle name="Hipervínculo visitado" xfId="19607" builtinId="9" hidden="1"/>
    <cellStyle name="Hipervínculo visitado" xfId="19609" builtinId="9" hidden="1"/>
    <cellStyle name="Hipervínculo visitado" xfId="19611" builtinId="9" hidden="1"/>
    <cellStyle name="Hipervínculo visitado" xfId="19613" builtinId="9" hidden="1"/>
    <cellStyle name="Hipervínculo visitado" xfId="19615" builtinId="9" hidden="1"/>
    <cellStyle name="Hipervínculo visitado" xfId="19617" builtinId="9" hidden="1"/>
    <cellStyle name="Hipervínculo visitado" xfId="19619" builtinId="9" hidden="1"/>
    <cellStyle name="Hipervínculo visitado" xfId="19621" builtinId="9" hidden="1"/>
    <cellStyle name="Hipervínculo visitado" xfId="19623" builtinId="9" hidden="1"/>
    <cellStyle name="Hipervínculo visitado" xfId="19625" builtinId="9" hidden="1"/>
    <cellStyle name="Hipervínculo visitado" xfId="19627" builtinId="9" hidden="1"/>
    <cellStyle name="Hipervínculo visitado" xfId="19629" builtinId="9" hidden="1"/>
    <cellStyle name="Hipervínculo visitado" xfId="19631" builtinId="9" hidden="1"/>
    <cellStyle name="Hipervínculo visitado" xfId="19633" builtinId="9" hidden="1"/>
    <cellStyle name="Hipervínculo visitado" xfId="19635" builtinId="9" hidden="1"/>
    <cellStyle name="Hipervínculo visitado" xfId="19637" builtinId="9" hidden="1"/>
    <cellStyle name="Hipervínculo visitado" xfId="19639" builtinId="9" hidden="1"/>
    <cellStyle name="Hipervínculo visitado" xfId="19641" builtinId="9" hidden="1"/>
    <cellStyle name="Hipervínculo visitado" xfId="19643" builtinId="9" hidden="1"/>
    <cellStyle name="Hipervínculo visitado" xfId="19645" builtinId="9" hidden="1"/>
    <cellStyle name="Hipervínculo visitado" xfId="19647" builtinId="9" hidden="1"/>
    <cellStyle name="Hipervínculo visitado" xfId="19649" builtinId="9" hidden="1"/>
    <cellStyle name="Hipervínculo visitado" xfId="19651" builtinId="9" hidden="1"/>
    <cellStyle name="Hipervínculo visitado" xfId="19653" builtinId="9" hidden="1"/>
    <cellStyle name="Hipervínculo visitado" xfId="19655" builtinId="9" hidden="1"/>
    <cellStyle name="Hipervínculo visitado" xfId="19657" builtinId="9" hidden="1"/>
    <cellStyle name="Hipervínculo visitado" xfId="19659" builtinId="9" hidden="1"/>
    <cellStyle name="Hipervínculo visitado" xfId="19661" builtinId="9" hidden="1"/>
    <cellStyle name="Hipervínculo visitado" xfId="19663" builtinId="9" hidden="1"/>
    <cellStyle name="Hipervínculo visitado" xfId="19665" builtinId="9" hidden="1"/>
    <cellStyle name="Hipervínculo visitado" xfId="19667" builtinId="9" hidden="1"/>
    <cellStyle name="Hipervínculo visitado" xfId="19669" builtinId="9" hidden="1"/>
    <cellStyle name="Hipervínculo visitado" xfId="19671" builtinId="9" hidden="1"/>
    <cellStyle name="Hipervínculo visitado" xfId="19673" builtinId="9" hidden="1"/>
    <cellStyle name="Hipervínculo visitado" xfId="19675" builtinId="9" hidden="1"/>
    <cellStyle name="Hipervínculo visitado" xfId="19677" builtinId="9" hidden="1"/>
    <cellStyle name="Hipervínculo visitado" xfId="19679" builtinId="9" hidden="1"/>
    <cellStyle name="Hipervínculo visitado" xfId="19681" builtinId="9" hidden="1"/>
    <cellStyle name="Hipervínculo visitado" xfId="19683" builtinId="9" hidden="1"/>
    <cellStyle name="Hipervínculo visitado" xfId="19685" builtinId="9" hidden="1"/>
    <cellStyle name="Hipervínculo visitado" xfId="19687" builtinId="9" hidden="1"/>
    <cellStyle name="Hipervínculo visitado" xfId="19689" builtinId="9" hidden="1"/>
    <cellStyle name="Hipervínculo visitado" xfId="19691" builtinId="9" hidden="1"/>
    <cellStyle name="Hipervínculo visitado" xfId="19693" builtinId="9" hidden="1"/>
    <cellStyle name="Hipervínculo visitado" xfId="19695" builtinId="9" hidden="1"/>
    <cellStyle name="Hipervínculo visitado" xfId="19697" builtinId="9" hidden="1"/>
    <cellStyle name="Hipervínculo visitado" xfId="19699" builtinId="9" hidden="1"/>
    <cellStyle name="Hipervínculo visitado" xfId="19701" builtinId="9" hidden="1"/>
    <cellStyle name="Hipervínculo visitado" xfId="19703" builtinId="9" hidden="1"/>
    <cellStyle name="Hipervínculo visitado" xfId="19705" builtinId="9" hidden="1"/>
    <cellStyle name="Hipervínculo visitado" xfId="19707" builtinId="9" hidden="1"/>
    <cellStyle name="Hipervínculo visitado" xfId="19709" builtinId="9" hidden="1"/>
    <cellStyle name="Hipervínculo visitado" xfId="19711" builtinId="9" hidden="1"/>
    <cellStyle name="Hipervínculo visitado" xfId="19713" builtinId="9" hidden="1"/>
    <cellStyle name="Hipervínculo visitado" xfId="19715" builtinId="9" hidden="1"/>
    <cellStyle name="Hipervínculo visitado" xfId="19717" builtinId="9" hidden="1"/>
    <cellStyle name="Hipervínculo visitado" xfId="19719" builtinId="9" hidden="1"/>
    <cellStyle name="Hipervínculo visitado" xfId="19721" builtinId="9" hidden="1"/>
    <cellStyle name="Hipervínculo visitado" xfId="19723" builtinId="9" hidden="1"/>
    <cellStyle name="Hipervínculo visitado" xfId="19725" builtinId="9" hidden="1"/>
    <cellStyle name="Hipervínculo visitado" xfId="19727" builtinId="9" hidden="1"/>
    <cellStyle name="Hipervínculo visitado" xfId="19729" builtinId="9" hidden="1"/>
    <cellStyle name="Hipervínculo visitado" xfId="19731" builtinId="9" hidden="1"/>
    <cellStyle name="Hipervínculo visitado" xfId="19733" builtinId="9" hidden="1"/>
    <cellStyle name="Hipervínculo visitado" xfId="19735" builtinId="9" hidden="1"/>
    <cellStyle name="Hipervínculo visitado" xfId="19737" builtinId="9" hidden="1"/>
    <cellStyle name="Hipervínculo visitado" xfId="19739" builtinId="9" hidden="1"/>
    <cellStyle name="Hipervínculo visitado" xfId="19741" builtinId="9" hidden="1"/>
    <cellStyle name="Hipervínculo visitado" xfId="19743" builtinId="9" hidden="1"/>
    <cellStyle name="Hipervínculo visitado" xfId="19745" builtinId="9" hidden="1"/>
    <cellStyle name="Hipervínculo visitado" xfId="19747" builtinId="9" hidden="1"/>
    <cellStyle name="Hipervínculo visitado" xfId="19749" builtinId="9" hidden="1"/>
    <cellStyle name="Hipervínculo visitado" xfId="19751" builtinId="9" hidden="1"/>
    <cellStyle name="Hipervínculo visitado" xfId="19753" builtinId="9" hidden="1"/>
    <cellStyle name="Hipervínculo visitado" xfId="19755" builtinId="9" hidden="1"/>
    <cellStyle name="Hipervínculo visitado" xfId="19757" builtinId="9" hidden="1"/>
    <cellStyle name="Hipervínculo visitado" xfId="19759" builtinId="9" hidden="1"/>
    <cellStyle name="Hipervínculo visitado" xfId="19761" builtinId="9" hidden="1"/>
    <cellStyle name="Hipervínculo visitado" xfId="19763" builtinId="9" hidden="1"/>
    <cellStyle name="Hipervínculo visitado" xfId="19765" builtinId="9" hidden="1"/>
    <cellStyle name="Hipervínculo visitado" xfId="19767" builtinId="9" hidden="1"/>
    <cellStyle name="Hipervínculo visitado" xfId="19769" builtinId="9" hidden="1"/>
    <cellStyle name="Hipervínculo visitado" xfId="19771" builtinId="9" hidden="1"/>
    <cellStyle name="Hipervínculo visitado" xfId="19773" builtinId="9" hidden="1"/>
    <cellStyle name="Hipervínculo visitado" xfId="19775" builtinId="9" hidden="1"/>
    <cellStyle name="Hipervínculo visitado" xfId="19777" builtinId="9" hidden="1"/>
    <cellStyle name="Hipervínculo visitado" xfId="19779" builtinId="9" hidden="1"/>
    <cellStyle name="Hipervínculo visitado" xfId="19781" builtinId="9" hidden="1"/>
    <cellStyle name="Hipervínculo visitado" xfId="19783" builtinId="9" hidden="1"/>
    <cellStyle name="Hipervínculo visitado" xfId="19785" builtinId="9" hidden="1"/>
    <cellStyle name="Hipervínculo visitado" xfId="19787" builtinId="9" hidden="1"/>
    <cellStyle name="Hipervínculo visitado" xfId="19789" builtinId="9" hidden="1"/>
    <cellStyle name="Hipervínculo visitado" xfId="19791" builtinId="9" hidden="1"/>
    <cellStyle name="Hipervínculo visitado" xfId="19793" builtinId="9" hidden="1"/>
    <cellStyle name="Hipervínculo visitado" xfId="19795" builtinId="9" hidden="1"/>
    <cellStyle name="Hipervínculo visitado" xfId="19797" builtinId="9" hidden="1"/>
    <cellStyle name="Hipervínculo visitado" xfId="19799" builtinId="9" hidden="1"/>
    <cellStyle name="Hipervínculo visitado" xfId="19801" builtinId="9" hidden="1"/>
    <cellStyle name="Hipervínculo visitado" xfId="19803" builtinId="9" hidden="1"/>
    <cellStyle name="Hipervínculo visitado" xfId="19805" builtinId="9" hidden="1"/>
    <cellStyle name="Hipervínculo visitado" xfId="19807" builtinId="9" hidden="1"/>
    <cellStyle name="Hipervínculo visitado" xfId="19809" builtinId="9" hidden="1"/>
    <cellStyle name="Hipervínculo visitado" xfId="19811" builtinId="9" hidden="1"/>
    <cellStyle name="Hipervínculo visitado" xfId="19813" builtinId="9" hidden="1"/>
    <cellStyle name="Hipervínculo visitado" xfId="19815" builtinId="9" hidden="1"/>
    <cellStyle name="Hipervínculo visitado" xfId="19817" builtinId="9" hidden="1"/>
    <cellStyle name="Hipervínculo visitado" xfId="19819" builtinId="9" hidden="1"/>
    <cellStyle name="Hipervínculo visitado" xfId="19821" builtinId="9" hidden="1"/>
    <cellStyle name="Hipervínculo visitado" xfId="19823" builtinId="9" hidden="1"/>
    <cellStyle name="Hipervínculo visitado" xfId="19825" builtinId="9" hidden="1"/>
    <cellStyle name="Hipervínculo visitado" xfId="19827" builtinId="9" hidden="1"/>
    <cellStyle name="Hipervínculo visitado" xfId="19829" builtinId="9" hidden="1"/>
    <cellStyle name="Hipervínculo visitado" xfId="19831" builtinId="9" hidden="1"/>
    <cellStyle name="Hipervínculo visitado" xfId="19833" builtinId="9" hidden="1"/>
    <cellStyle name="Hipervínculo visitado" xfId="19835" builtinId="9" hidden="1"/>
    <cellStyle name="Hipervínculo visitado" xfId="19837" builtinId="9" hidden="1"/>
    <cellStyle name="Hipervínculo visitado" xfId="19839" builtinId="9" hidden="1"/>
    <cellStyle name="Hipervínculo visitado" xfId="19841" builtinId="9" hidden="1"/>
    <cellStyle name="Hipervínculo visitado" xfId="19843" builtinId="9" hidden="1"/>
    <cellStyle name="Hipervínculo visitado" xfId="19845" builtinId="9" hidden="1"/>
    <cellStyle name="Hipervínculo visitado" xfId="19847" builtinId="9" hidden="1"/>
    <cellStyle name="Hipervínculo visitado" xfId="19849" builtinId="9" hidden="1"/>
    <cellStyle name="Hipervínculo visitado" xfId="19851" builtinId="9" hidden="1"/>
    <cellStyle name="Hipervínculo visitado" xfId="19853" builtinId="9" hidden="1"/>
    <cellStyle name="Hipervínculo visitado" xfId="19855" builtinId="9" hidden="1"/>
    <cellStyle name="Hipervínculo visitado" xfId="19857" builtinId="9" hidden="1"/>
    <cellStyle name="Hipervínculo visitado" xfId="19859" builtinId="9" hidden="1"/>
    <cellStyle name="Hipervínculo visitado" xfId="19861" builtinId="9" hidden="1"/>
    <cellStyle name="Hipervínculo visitado" xfId="19863" builtinId="9" hidden="1"/>
    <cellStyle name="Hipervínculo visitado" xfId="19865" builtinId="9" hidden="1"/>
    <cellStyle name="Hipervínculo visitado" xfId="19867" builtinId="9" hidden="1"/>
    <cellStyle name="Hipervínculo visitado" xfId="19869" builtinId="9" hidden="1"/>
    <cellStyle name="Hipervínculo visitado" xfId="19871" builtinId="9" hidden="1"/>
    <cellStyle name="Hipervínculo visitado" xfId="19873" builtinId="9" hidden="1"/>
    <cellStyle name="Hipervínculo visitado" xfId="19875" builtinId="9" hidden="1"/>
    <cellStyle name="Hipervínculo visitado" xfId="19877" builtinId="9" hidden="1"/>
    <cellStyle name="Hipervínculo visitado" xfId="19879" builtinId="9" hidden="1"/>
    <cellStyle name="Hipervínculo visitado" xfId="19881" builtinId="9" hidden="1"/>
    <cellStyle name="Hipervínculo visitado" xfId="19883" builtinId="9" hidden="1"/>
    <cellStyle name="Hipervínculo visitado" xfId="19885" builtinId="9" hidden="1"/>
    <cellStyle name="Hipervínculo visitado" xfId="19887" builtinId="9" hidden="1"/>
    <cellStyle name="Hipervínculo visitado" xfId="19889" builtinId="9" hidden="1"/>
    <cellStyle name="Hipervínculo visitado" xfId="19891" builtinId="9" hidden="1"/>
    <cellStyle name="Hipervínculo visitado" xfId="19893" builtinId="9" hidden="1"/>
    <cellStyle name="Hipervínculo visitado" xfId="19895" builtinId="9" hidden="1"/>
    <cellStyle name="Hipervínculo visitado" xfId="19897" builtinId="9" hidden="1"/>
    <cellStyle name="Hipervínculo visitado" xfId="19899" builtinId="9" hidden="1"/>
    <cellStyle name="Hipervínculo visitado" xfId="19901" builtinId="9" hidden="1"/>
    <cellStyle name="Hipervínculo visitado" xfId="19903" builtinId="9" hidden="1"/>
    <cellStyle name="Hipervínculo visitado" xfId="19905" builtinId="9" hidden="1"/>
    <cellStyle name="Hipervínculo visitado" xfId="19907" builtinId="9" hidden="1"/>
    <cellStyle name="Hipervínculo visitado" xfId="19909" builtinId="9" hidden="1"/>
    <cellStyle name="Hipervínculo visitado" xfId="19911" builtinId="9" hidden="1"/>
    <cellStyle name="Hipervínculo visitado" xfId="19913" builtinId="9" hidden="1"/>
    <cellStyle name="Hipervínculo visitado" xfId="19915" builtinId="9" hidden="1"/>
    <cellStyle name="Hipervínculo visitado" xfId="19917" builtinId="9" hidden="1"/>
    <cellStyle name="Hipervínculo visitado" xfId="19919" builtinId="9" hidden="1"/>
    <cellStyle name="Hipervínculo visitado" xfId="19921" builtinId="9" hidden="1"/>
    <cellStyle name="Hipervínculo visitado" xfId="19923" builtinId="9" hidden="1"/>
    <cellStyle name="Hipervínculo visitado" xfId="19925" builtinId="9" hidden="1"/>
    <cellStyle name="Hipervínculo visitado" xfId="19927" builtinId="9" hidden="1"/>
    <cellStyle name="Hipervínculo visitado" xfId="19929" builtinId="9" hidden="1"/>
    <cellStyle name="Hipervínculo visitado" xfId="19931" builtinId="9" hidden="1"/>
    <cellStyle name="Hipervínculo visitado" xfId="19933" builtinId="9" hidden="1"/>
    <cellStyle name="Hipervínculo visitado" xfId="19935" builtinId="9" hidden="1"/>
    <cellStyle name="Hipervínculo visitado" xfId="19937" builtinId="9" hidden="1"/>
    <cellStyle name="Hipervínculo visitado" xfId="19939" builtinId="9" hidden="1"/>
    <cellStyle name="Hipervínculo visitado" xfId="19941" builtinId="9" hidden="1"/>
    <cellStyle name="Hipervínculo visitado" xfId="19943" builtinId="9" hidden="1"/>
    <cellStyle name="Hipervínculo visitado" xfId="19945" builtinId="9" hidden="1"/>
    <cellStyle name="Hipervínculo visitado" xfId="19947" builtinId="9" hidden="1"/>
    <cellStyle name="Hipervínculo visitado" xfId="19949" builtinId="9" hidden="1"/>
    <cellStyle name="Hipervínculo visitado" xfId="19951" builtinId="9" hidden="1"/>
    <cellStyle name="Hipervínculo visitado" xfId="19953" builtinId="9" hidden="1"/>
    <cellStyle name="Hipervínculo visitado" xfId="19955" builtinId="9" hidden="1"/>
    <cellStyle name="Hipervínculo visitado" xfId="19957" builtinId="9" hidden="1"/>
    <cellStyle name="Hipervínculo visitado" xfId="19959" builtinId="9" hidden="1"/>
    <cellStyle name="Hipervínculo visitado" xfId="19961" builtinId="9" hidden="1"/>
    <cellStyle name="Hipervínculo visitado" xfId="19963" builtinId="9" hidden="1"/>
    <cellStyle name="Hipervínculo visitado" xfId="19965" builtinId="9" hidden="1"/>
    <cellStyle name="Hipervínculo visitado" xfId="19967" builtinId="9" hidden="1"/>
    <cellStyle name="Hipervínculo visitado" xfId="19969" builtinId="9" hidden="1"/>
    <cellStyle name="Hipervínculo visitado" xfId="19971" builtinId="9" hidden="1"/>
    <cellStyle name="Hipervínculo visitado" xfId="19973" builtinId="9" hidden="1"/>
    <cellStyle name="Hipervínculo visitado" xfId="19975" builtinId="9" hidden="1"/>
    <cellStyle name="Hipervínculo visitado" xfId="19977" builtinId="9" hidden="1"/>
    <cellStyle name="Hipervínculo visitado" xfId="19979" builtinId="9" hidden="1"/>
    <cellStyle name="Hipervínculo visitado" xfId="19981" builtinId="9" hidden="1"/>
    <cellStyle name="Hipervínculo visitado" xfId="19983" builtinId="9" hidden="1"/>
    <cellStyle name="Hipervínculo visitado" xfId="19985" builtinId="9" hidden="1"/>
    <cellStyle name="Hipervínculo visitado" xfId="19987" builtinId="9" hidden="1"/>
    <cellStyle name="Hipervínculo visitado" xfId="19989" builtinId="9" hidden="1"/>
    <cellStyle name="Hipervínculo visitado" xfId="19991" builtinId="9" hidden="1"/>
    <cellStyle name="Hipervínculo visitado" xfId="19993" builtinId="9" hidden="1"/>
    <cellStyle name="Hipervínculo visitado" xfId="19995" builtinId="9" hidden="1"/>
    <cellStyle name="Hipervínculo visitado" xfId="19997" builtinId="9" hidden="1"/>
    <cellStyle name="Hipervínculo visitado" xfId="19999" builtinId="9" hidden="1"/>
    <cellStyle name="Hipervínculo visitado" xfId="20001" builtinId="9" hidden="1"/>
    <cellStyle name="Hipervínculo visitado" xfId="20003" builtinId="9" hidden="1"/>
    <cellStyle name="Hipervínculo visitado" xfId="20005" builtinId="9" hidden="1"/>
    <cellStyle name="Hipervínculo visitado" xfId="20007" builtinId="9" hidden="1"/>
    <cellStyle name="Hipervínculo visitado" xfId="20009" builtinId="9" hidden="1"/>
    <cellStyle name="Hipervínculo visitado" xfId="20011" builtinId="9" hidden="1"/>
    <cellStyle name="Hipervínculo visitado" xfId="20013" builtinId="9" hidden="1"/>
    <cellStyle name="Hipervínculo visitado" xfId="20015" builtinId="9" hidden="1"/>
    <cellStyle name="Hipervínculo visitado" xfId="20017" builtinId="9" hidden="1"/>
    <cellStyle name="Hipervínculo visitado" xfId="20019" builtinId="9" hidden="1"/>
    <cellStyle name="Hipervínculo visitado" xfId="20021" builtinId="9" hidden="1"/>
    <cellStyle name="Hipervínculo visitado" xfId="20023" builtinId="9" hidden="1"/>
    <cellStyle name="Hipervínculo visitado" xfId="20025" builtinId="9" hidden="1"/>
    <cellStyle name="Hipervínculo visitado" xfId="20027" builtinId="9" hidden="1"/>
    <cellStyle name="Hipervínculo visitado" xfId="20029" builtinId="9" hidden="1"/>
    <cellStyle name="Hipervínculo visitado" xfId="20031" builtinId="9" hidden="1"/>
    <cellStyle name="Hipervínculo visitado" xfId="20033" builtinId="9" hidden="1"/>
    <cellStyle name="Hipervínculo visitado" xfId="20035" builtinId="9" hidden="1"/>
    <cellStyle name="Hipervínculo visitado" xfId="20037" builtinId="9" hidden="1"/>
    <cellStyle name="Hipervínculo visitado" xfId="20039" builtinId="9" hidden="1"/>
    <cellStyle name="Hipervínculo visitado" xfId="20041" builtinId="9" hidden="1"/>
    <cellStyle name="Hipervínculo visitado" xfId="20043" builtinId="9" hidden="1"/>
    <cellStyle name="Hipervínculo visitado" xfId="20045" builtinId="9" hidden="1"/>
    <cellStyle name="Hipervínculo visitado" xfId="20047" builtinId="9" hidden="1"/>
    <cellStyle name="Hipervínculo visitado" xfId="20049" builtinId="9" hidden="1"/>
    <cellStyle name="Hipervínculo visitado" xfId="20051" builtinId="9" hidden="1"/>
    <cellStyle name="Hipervínculo visitado" xfId="20053" builtinId="9" hidden="1"/>
    <cellStyle name="Hipervínculo visitado" xfId="20055" builtinId="9" hidden="1"/>
    <cellStyle name="Hipervínculo visitado" xfId="20057" builtinId="9" hidden="1"/>
    <cellStyle name="Hipervínculo visitado" xfId="20059" builtinId="9" hidden="1"/>
    <cellStyle name="Hipervínculo visitado" xfId="20061" builtinId="9" hidden="1"/>
    <cellStyle name="Hipervínculo visitado" xfId="20063" builtinId="9" hidden="1"/>
    <cellStyle name="Hipervínculo visitado" xfId="20065" builtinId="9" hidden="1"/>
    <cellStyle name="Hipervínculo visitado" xfId="20067" builtinId="9" hidden="1"/>
    <cellStyle name="Hipervínculo visitado" xfId="20069" builtinId="9" hidden="1"/>
    <cellStyle name="Hipervínculo visitado" xfId="20071" builtinId="9" hidden="1"/>
    <cellStyle name="Hipervínculo visitado" xfId="20073" builtinId="9" hidden="1"/>
    <cellStyle name="Hipervínculo visitado" xfId="20075" builtinId="9" hidden="1"/>
    <cellStyle name="Hipervínculo visitado" xfId="20077" builtinId="9" hidden="1"/>
    <cellStyle name="Hipervínculo visitado" xfId="20079" builtinId="9" hidden="1"/>
    <cellStyle name="Hipervínculo visitado" xfId="20081" builtinId="9" hidden="1"/>
    <cellStyle name="Hipervínculo visitado" xfId="20083" builtinId="9" hidden="1"/>
    <cellStyle name="Hipervínculo visitado" xfId="20085" builtinId="9" hidden="1"/>
    <cellStyle name="Hipervínculo visitado" xfId="20087" builtinId="9" hidden="1"/>
    <cellStyle name="Hipervínculo visitado" xfId="20089" builtinId="9" hidden="1"/>
    <cellStyle name="Hipervínculo visitado" xfId="20091" builtinId="9" hidden="1"/>
    <cellStyle name="Hipervínculo visitado" xfId="20093" builtinId="9" hidden="1"/>
    <cellStyle name="Hipervínculo visitado" xfId="20095" builtinId="9" hidden="1"/>
    <cellStyle name="Hipervínculo visitado" xfId="20097" builtinId="9" hidden="1"/>
    <cellStyle name="Hipervínculo visitado" xfId="20099" builtinId="9" hidden="1"/>
    <cellStyle name="Hipervínculo visitado" xfId="20101" builtinId="9" hidden="1"/>
    <cellStyle name="Hipervínculo visitado" xfId="20103" builtinId="9" hidden="1"/>
    <cellStyle name="Hipervínculo visitado" xfId="20105" builtinId="9" hidden="1"/>
    <cellStyle name="Hipervínculo visitado" xfId="20107" builtinId="9" hidden="1"/>
    <cellStyle name="Hipervínculo visitado" xfId="20109" builtinId="9" hidden="1"/>
    <cellStyle name="Hipervínculo visitado" xfId="20111" builtinId="9" hidden="1"/>
    <cellStyle name="Hipervínculo visitado" xfId="20113" builtinId="9" hidden="1"/>
    <cellStyle name="Hipervínculo visitado" xfId="20115" builtinId="9" hidden="1"/>
    <cellStyle name="Hipervínculo visitado" xfId="20117" builtinId="9" hidden="1"/>
    <cellStyle name="Hipervínculo visitado" xfId="20119" builtinId="9" hidden="1"/>
    <cellStyle name="Hipervínculo visitado" xfId="20121" builtinId="9" hidden="1"/>
    <cellStyle name="Hipervínculo visitado" xfId="20123" builtinId="9" hidden="1"/>
    <cellStyle name="Hipervínculo visitado" xfId="20125" builtinId="9" hidden="1"/>
    <cellStyle name="Hipervínculo visitado" xfId="20127" builtinId="9" hidden="1"/>
    <cellStyle name="Hipervínculo visitado" xfId="20129" builtinId="9" hidden="1"/>
    <cellStyle name="Hipervínculo visitado" xfId="20131" builtinId="9" hidden="1"/>
    <cellStyle name="Hipervínculo visitado" xfId="20133" builtinId="9" hidden="1"/>
    <cellStyle name="Hipervínculo visitado" xfId="20135" builtinId="9" hidden="1"/>
    <cellStyle name="Hipervínculo visitado" xfId="20137" builtinId="9" hidden="1"/>
    <cellStyle name="Hipervínculo visitado" xfId="20139" builtinId="9" hidden="1"/>
    <cellStyle name="Hipervínculo visitado" xfId="20141" builtinId="9" hidden="1"/>
    <cellStyle name="Hipervínculo visitado" xfId="20143" builtinId="9" hidden="1"/>
    <cellStyle name="Hipervínculo visitado" xfId="20145" builtinId="9" hidden="1"/>
    <cellStyle name="Hipervínculo visitado" xfId="20147" builtinId="9" hidden="1"/>
    <cellStyle name="Hipervínculo visitado" xfId="20149" builtinId="9" hidden="1"/>
    <cellStyle name="Hipervínculo visitado" xfId="20151" builtinId="9" hidden="1"/>
    <cellStyle name="Hipervínculo visitado" xfId="20153" builtinId="9" hidden="1"/>
    <cellStyle name="Hipervínculo visitado" xfId="20155" builtinId="9" hidden="1"/>
    <cellStyle name="Hipervínculo visitado" xfId="20157" builtinId="9" hidden="1"/>
    <cellStyle name="Hipervínculo visitado" xfId="20159" builtinId="9" hidden="1"/>
    <cellStyle name="Hipervínculo visitado" xfId="20161" builtinId="9" hidden="1"/>
    <cellStyle name="Hipervínculo visitado" xfId="20163" builtinId="9" hidden="1"/>
    <cellStyle name="Hipervínculo visitado" xfId="20165" builtinId="9" hidden="1"/>
    <cellStyle name="Hipervínculo visitado" xfId="20167" builtinId="9" hidden="1"/>
    <cellStyle name="Hipervínculo visitado" xfId="20169" builtinId="9" hidden="1"/>
    <cellStyle name="Hipervínculo visitado" xfId="20171" builtinId="9" hidden="1"/>
    <cellStyle name="Hipervínculo visitado" xfId="20173" builtinId="9" hidden="1"/>
    <cellStyle name="Hipervínculo visitado" xfId="20175" builtinId="9" hidden="1"/>
    <cellStyle name="Hipervínculo visitado" xfId="20177" builtinId="9" hidden="1"/>
    <cellStyle name="Hipervínculo visitado" xfId="20179" builtinId="9" hidden="1"/>
    <cellStyle name="Hipervínculo visitado" xfId="20181" builtinId="9" hidden="1"/>
    <cellStyle name="Hipervínculo visitado" xfId="20183" builtinId="9" hidden="1"/>
    <cellStyle name="Hipervínculo visitado" xfId="20185" builtinId="9" hidden="1"/>
    <cellStyle name="Hipervínculo visitado" xfId="20187" builtinId="9" hidden="1"/>
    <cellStyle name="Hipervínculo visitado" xfId="20189" builtinId="9" hidden="1"/>
    <cellStyle name="Hipervínculo visitado" xfId="20191" builtinId="9" hidden="1"/>
    <cellStyle name="Hipervínculo visitado" xfId="20193" builtinId="9" hidden="1"/>
    <cellStyle name="Hipervínculo visitado" xfId="20195" builtinId="9" hidden="1"/>
    <cellStyle name="Hipervínculo visitado" xfId="20197" builtinId="9" hidden="1"/>
    <cellStyle name="Hipervínculo visitado" xfId="20199" builtinId="9" hidden="1"/>
    <cellStyle name="Hipervínculo visitado" xfId="20201" builtinId="9" hidden="1"/>
    <cellStyle name="Hipervínculo visitado" xfId="20203" builtinId="9" hidden="1"/>
    <cellStyle name="Hipervínculo visitado" xfId="20205" builtinId="9" hidden="1"/>
    <cellStyle name="Hipervínculo visitado" xfId="20207" builtinId="9" hidden="1"/>
    <cellStyle name="Hipervínculo visitado" xfId="20209" builtinId="9" hidden="1"/>
    <cellStyle name="Hipervínculo visitado" xfId="20211" builtinId="9" hidden="1"/>
    <cellStyle name="Hipervínculo visitado" xfId="20213" builtinId="9" hidden="1"/>
    <cellStyle name="Hipervínculo visitado" xfId="20215" builtinId="9" hidden="1"/>
    <cellStyle name="Hipervínculo visitado" xfId="20217" builtinId="9" hidden="1"/>
    <cellStyle name="Hipervínculo visitado" xfId="20219" builtinId="9" hidden="1"/>
    <cellStyle name="Hipervínculo visitado" xfId="20221" builtinId="9" hidden="1"/>
    <cellStyle name="Hipervínculo visitado" xfId="20223" builtinId="9" hidden="1"/>
    <cellStyle name="Hipervínculo visitado" xfId="20225" builtinId="9" hidden="1"/>
    <cellStyle name="Hipervínculo visitado" xfId="20227" builtinId="9" hidden="1"/>
    <cellStyle name="Hipervínculo visitado" xfId="20229" builtinId="9" hidden="1"/>
    <cellStyle name="Hipervínculo visitado" xfId="20231" builtinId="9" hidden="1"/>
    <cellStyle name="Hipervínculo visitado" xfId="20233" builtinId="9" hidden="1"/>
    <cellStyle name="Hipervínculo visitado" xfId="20235" builtinId="9" hidden="1"/>
    <cellStyle name="Hipervínculo visitado" xfId="20237" builtinId="9" hidden="1"/>
    <cellStyle name="Hipervínculo visitado" xfId="20239" builtinId="9" hidden="1"/>
    <cellStyle name="Hipervínculo visitado" xfId="20241" builtinId="9" hidden="1"/>
    <cellStyle name="Hipervínculo visitado" xfId="20243" builtinId="9" hidden="1"/>
    <cellStyle name="Hipervínculo visitado" xfId="20245" builtinId="9" hidden="1"/>
    <cellStyle name="Hipervínculo visitado" xfId="20247" builtinId="9" hidden="1"/>
    <cellStyle name="Hipervínculo visitado" xfId="20249" builtinId="9" hidden="1"/>
    <cellStyle name="Hipervínculo visitado" xfId="20251" builtinId="9" hidden="1"/>
    <cellStyle name="Hipervínculo visitado" xfId="20253" builtinId="9" hidden="1"/>
    <cellStyle name="Hipervínculo visitado" xfId="20255" builtinId="9" hidden="1"/>
    <cellStyle name="Hipervínculo visitado" xfId="20257" builtinId="9" hidden="1"/>
    <cellStyle name="Hipervínculo visitado" xfId="20259" builtinId="9" hidden="1"/>
    <cellStyle name="Hipervínculo visitado" xfId="20261" builtinId="9" hidden="1"/>
    <cellStyle name="Hipervínculo visitado" xfId="20263" builtinId="9" hidden="1"/>
    <cellStyle name="Hipervínculo visitado" xfId="20265" builtinId="9" hidden="1"/>
    <cellStyle name="Hipervínculo visitado" xfId="20267" builtinId="9" hidden="1"/>
    <cellStyle name="Hipervínculo visitado" xfId="20269" builtinId="9" hidden="1"/>
    <cellStyle name="Hipervínculo visitado" xfId="20271" builtinId="9" hidden="1"/>
    <cellStyle name="Hipervínculo visitado" xfId="20273" builtinId="9" hidden="1"/>
    <cellStyle name="Hipervínculo visitado" xfId="20275" builtinId="9" hidden="1"/>
    <cellStyle name="Hipervínculo visitado" xfId="20277" builtinId="9" hidden="1"/>
    <cellStyle name="Hipervínculo visitado" xfId="20279" builtinId="9" hidden="1"/>
    <cellStyle name="Hipervínculo visitado" xfId="20281" builtinId="9" hidden="1"/>
    <cellStyle name="Hipervínculo visitado" xfId="20283" builtinId="9" hidden="1"/>
    <cellStyle name="Hipervínculo visitado" xfId="20285" builtinId="9" hidden="1"/>
    <cellStyle name="Hipervínculo visitado" xfId="20287" builtinId="9" hidden="1"/>
    <cellStyle name="Hipervínculo visitado" xfId="20289" builtinId="9" hidden="1"/>
    <cellStyle name="Hipervínculo visitado" xfId="20291" builtinId="9" hidden="1"/>
    <cellStyle name="Hipervínculo visitado" xfId="20293" builtinId="9" hidden="1"/>
    <cellStyle name="Hipervínculo visitado" xfId="20295" builtinId="9" hidden="1"/>
    <cellStyle name="Hipervínculo visitado" xfId="20297" builtinId="9" hidden="1"/>
    <cellStyle name="Hipervínculo visitado" xfId="20299" builtinId="9" hidden="1"/>
    <cellStyle name="Hipervínculo visitado" xfId="20301" builtinId="9" hidden="1"/>
    <cellStyle name="Hipervínculo visitado" xfId="20303" builtinId="9" hidden="1"/>
    <cellStyle name="Hipervínculo visitado" xfId="20305" builtinId="9" hidden="1"/>
    <cellStyle name="Hipervínculo visitado" xfId="20307" builtinId="9" hidden="1"/>
    <cellStyle name="Hipervínculo visitado" xfId="20309" builtinId="9" hidden="1"/>
    <cellStyle name="Hipervínculo visitado" xfId="20311" builtinId="9" hidden="1"/>
    <cellStyle name="Hipervínculo visitado" xfId="20313" builtinId="9" hidden="1"/>
    <cellStyle name="Hipervínculo visitado" xfId="20315" builtinId="9" hidden="1"/>
    <cellStyle name="Hipervínculo visitado" xfId="20317" builtinId="9" hidden="1"/>
    <cellStyle name="Hipervínculo visitado" xfId="20319" builtinId="9" hidden="1"/>
    <cellStyle name="Hipervínculo visitado" xfId="20321" builtinId="9" hidden="1"/>
    <cellStyle name="Hipervínculo visitado" xfId="20323" builtinId="9" hidden="1"/>
    <cellStyle name="Hipervínculo visitado" xfId="20325" builtinId="9" hidden="1"/>
    <cellStyle name="Hipervínculo visitado" xfId="20327" builtinId="9" hidden="1"/>
    <cellStyle name="Hipervínculo visitado" xfId="20329" builtinId="9" hidden="1"/>
    <cellStyle name="Hipervínculo visitado" xfId="20331" builtinId="9" hidden="1"/>
    <cellStyle name="Hipervínculo visitado" xfId="20333" builtinId="9" hidden="1"/>
    <cellStyle name="Hipervínculo visitado" xfId="20335" builtinId="9" hidden="1"/>
    <cellStyle name="Hipervínculo visitado" xfId="20337" builtinId="9" hidden="1"/>
    <cellStyle name="Hipervínculo visitado" xfId="20339" builtinId="9" hidden="1"/>
    <cellStyle name="Hipervínculo visitado" xfId="20341" builtinId="9" hidden="1"/>
    <cellStyle name="Hipervínculo visitado" xfId="20343" builtinId="9" hidden="1"/>
    <cellStyle name="Hipervínculo visitado" xfId="20345" builtinId="9" hidden="1"/>
    <cellStyle name="Hipervínculo visitado" xfId="20347" builtinId="9" hidden="1"/>
    <cellStyle name="Hipervínculo visitado" xfId="20349" builtinId="9" hidden="1"/>
    <cellStyle name="Hipervínculo visitado" xfId="20351" builtinId="9" hidden="1"/>
    <cellStyle name="Hipervínculo visitado" xfId="20353" builtinId="9" hidden="1"/>
    <cellStyle name="Hipervínculo visitado" xfId="20355" builtinId="9" hidden="1"/>
    <cellStyle name="Hipervínculo visitado" xfId="20357" builtinId="9" hidden="1"/>
    <cellStyle name="Hipervínculo visitado" xfId="20359" builtinId="9" hidden="1"/>
    <cellStyle name="Hipervínculo visitado" xfId="20361" builtinId="9" hidden="1"/>
    <cellStyle name="Hipervínculo visitado" xfId="20363" builtinId="9" hidden="1"/>
    <cellStyle name="Hipervínculo visitado" xfId="20365" builtinId="9" hidden="1"/>
    <cellStyle name="Hipervínculo visitado" xfId="20367" builtinId="9" hidden="1"/>
    <cellStyle name="Hipervínculo visitado" xfId="20369" builtinId="9" hidden="1"/>
    <cellStyle name="Hipervínculo visitado" xfId="20371" builtinId="9" hidden="1"/>
    <cellStyle name="Hipervínculo visitado" xfId="20373" builtinId="9" hidden="1"/>
    <cellStyle name="Hipervínculo visitado" xfId="20375" builtinId="9" hidden="1"/>
    <cellStyle name="Hipervínculo visitado" xfId="20377" builtinId="9" hidden="1"/>
    <cellStyle name="Hipervínculo visitado" xfId="20379" builtinId="9" hidden="1"/>
    <cellStyle name="Hipervínculo visitado" xfId="20381" builtinId="9" hidden="1"/>
    <cellStyle name="Hipervínculo visitado" xfId="20383" builtinId="9" hidden="1"/>
    <cellStyle name="Hipervínculo visitado" xfId="20385" builtinId="9" hidden="1"/>
    <cellStyle name="Hipervínculo visitado" xfId="20387" builtinId="9" hidden="1"/>
    <cellStyle name="Hipervínculo visitado" xfId="20389" builtinId="9" hidden="1"/>
    <cellStyle name="Hipervínculo visitado" xfId="20391" builtinId="9" hidden="1"/>
    <cellStyle name="Hipervínculo visitado" xfId="20393" builtinId="9" hidden="1"/>
    <cellStyle name="Hipervínculo visitado" xfId="20395" builtinId="9" hidden="1"/>
    <cellStyle name="Hipervínculo visitado" xfId="20397" builtinId="9" hidden="1"/>
    <cellStyle name="Hipervínculo visitado" xfId="20399" builtinId="9" hidden="1"/>
    <cellStyle name="Hipervínculo visitado" xfId="20401" builtinId="9" hidden="1"/>
    <cellStyle name="Hipervínculo visitado" xfId="20403" builtinId="9" hidden="1"/>
    <cellStyle name="Hipervínculo visitado" xfId="20405" builtinId="9" hidden="1"/>
    <cellStyle name="Hipervínculo visitado" xfId="20407" builtinId="9" hidden="1"/>
    <cellStyle name="Hipervínculo visitado" xfId="20409" builtinId="9" hidden="1"/>
    <cellStyle name="Hipervínculo visitado" xfId="20411" builtinId="9" hidden="1"/>
    <cellStyle name="Hipervínculo visitado" xfId="20413" builtinId="9" hidden="1"/>
    <cellStyle name="Hipervínculo visitado" xfId="20415" builtinId="9" hidden="1"/>
    <cellStyle name="Hipervínculo visitado" xfId="20417" builtinId="9" hidden="1"/>
    <cellStyle name="Hipervínculo visitado" xfId="20419" builtinId="9" hidden="1"/>
    <cellStyle name="Hipervínculo visitado" xfId="20421" builtinId="9" hidden="1"/>
    <cellStyle name="Hipervínculo visitado" xfId="20423" builtinId="9" hidden="1"/>
    <cellStyle name="Hipervínculo visitado" xfId="20425" builtinId="9" hidden="1"/>
    <cellStyle name="Hipervínculo visitado" xfId="20427" builtinId="9" hidden="1"/>
    <cellStyle name="Hipervínculo visitado" xfId="20429" builtinId="9" hidden="1"/>
    <cellStyle name="Hipervínculo visitado" xfId="20431" builtinId="9" hidden="1"/>
    <cellStyle name="Hipervínculo visitado" xfId="20433" builtinId="9" hidden="1"/>
    <cellStyle name="Hipervínculo visitado" xfId="20435" builtinId="9" hidden="1"/>
    <cellStyle name="Hipervínculo visitado" xfId="20437" builtinId="9" hidden="1"/>
    <cellStyle name="Hipervínculo visitado" xfId="20439" builtinId="9" hidden="1"/>
    <cellStyle name="Hipervínculo visitado" xfId="20441" builtinId="9" hidden="1"/>
    <cellStyle name="Hipervínculo visitado" xfId="20443" builtinId="9" hidden="1"/>
    <cellStyle name="Hipervínculo visitado" xfId="20445" builtinId="9" hidden="1"/>
    <cellStyle name="Hipervínculo visitado" xfId="20447" builtinId="9" hidden="1"/>
    <cellStyle name="Hipervínculo visitado" xfId="20449" builtinId="9" hidden="1"/>
    <cellStyle name="Hipervínculo visitado" xfId="20451" builtinId="9" hidden="1"/>
    <cellStyle name="Hipervínculo visitado" xfId="20453" builtinId="9" hidden="1"/>
    <cellStyle name="Hipervínculo visitado" xfId="20455" builtinId="9" hidden="1"/>
    <cellStyle name="Hipervínculo visitado" xfId="20457" builtinId="9" hidden="1"/>
    <cellStyle name="Hipervínculo visitado" xfId="20459" builtinId="9" hidden="1"/>
    <cellStyle name="Hipervínculo visitado" xfId="20461" builtinId="9" hidden="1"/>
    <cellStyle name="Hipervínculo visitado" xfId="20463" builtinId="9" hidden="1"/>
    <cellStyle name="Hipervínculo visitado" xfId="20465" builtinId="9" hidden="1"/>
    <cellStyle name="Hipervínculo visitado" xfId="20467" builtinId="9" hidden="1"/>
    <cellStyle name="Hipervínculo visitado" xfId="20469" builtinId="9" hidden="1"/>
    <cellStyle name="Hipervínculo visitado" xfId="20471" builtinId="9" hidden="1"/>
    <cellStyle name="Hipervínculo visitado" xfId="20473" builtinId="9" hidden="1"/>
    <cellStyle name="Hipervínculo visitado" xfId="20475" builtinId="9" hidden="1"/>
    <cellStyle name="Hipervínculo visitado" xfId="20477" builtinId="9" hidden="1"/>
    <cellStyle name="Hipervínculo visitado" xfId="20479" builtinId="9" hidden="1"/>
    <cellStyle name="Hipervínculo visitado" xfId="20481" builtinId="9" hidden="1"/>
    <cellStyle name="Hipervínculo visitado" xfId="20483" builtinId="9" hidden="1"/>
    <cellStyle name="Hipervínculo visitado" xfId="20485" builtinId="9" hidden="1"/>
    <cellStyle name="Hipervínculo visitado" xfId="20487" builtinId="9" hidden="1"/>
    <cellStyle name="Hipervínculo visitado" xfId="20489" builtinId="9" hidden="1"/>
    <cellStyle name="Hipervínculo visitado" xfId="20491" builtinId="9" hidden="1"/>
    <cellStyle name="Hipervínculo visitado" xfId="20493" builtinId="9" hidden="1"/>
    <cellStyle name="Hipervínculo visitado" xfId="20495" builtinId="9" hidden="1"/>
    <cellStyle name="Hipervínculo visitado" xfId="20497" builtinId="9" hidden="1"/>
    <cellStyle name="Hipervínculo visitado" xfId="20499" builtinId="9" hidden="1"/>
    <cellStyle name="Hipervínculo visitado" xfId="20501" builtinId="9" hidden="1"/>
    <cellStyle name="Hipervínculo visitado" xfId="20503" builtinId="9" hidden="1"/>
    <cellStyle name="Hipervínculo visitado" xfId="20505" builtinId="9" hidden="1"/>
    <cellStyle name="Hipervínculo visitado" xfId="20507" builtinId="9" hidden="1"/>
    <cellStyle name="Hipervínculo visitado" xfId="20509" builtinId="9" hidden="1"/>
    <cellStyle name="Hipervínculo visitado" xfId="20511" builtinId="9" hidden="1"/>
    <cellStyle name="Hipervínculo visitado" xfId="20513" builtinId="9" hidden="1"/>
    <cellStyle name="Hipervínculo visitado" xfId="20515" builtinId="9" hidden="1"/>
    <cellStyle name="Hipervínculo visitado" xfId="20517" builtinId="9" hidden="1"/>
    <cellStyle name="Hipervínculo visitado" xfId="20519" builtinId="9" hidden="1"/>
    <cellStyle name="Hipervínculo visitado" xfId="20521" builtinId="9" hidden="1"/>
    <cellStyle name="Hipervínculo visitado" xfId="20523" builtinId="9" hidden="1"/>
    <cellStyle name="Hipervínculo visitado" xfId="20525" builtinId="9" hidden="1"/>
    <cellStyle name="Hipervínculo visitado" xfId="20527" builtinId="9" hidden="1"/>
    <cellStyle name="Hipervínculo visitado" xfId="20529" builtinId="9" hidden="1"/>
    <cellStyle name="Hipervínculo visitado" xfId="20531" builtinId="9" hidden="1"/>
    <cellStyle name="Hipervínculo visitado" xfId="20533" builtinId="9" hidden="1"/>
    <cellStyle name="Hipervínculo visitado" xfId="20535" builtinId="9" hidden="1"/>
    <cellStyle name="Hipervínculo visitado" xfId="20537" builtinId="9" hidden="1"/>
    <cellStyle name="Hipervínculo visitado" xfId="20539" builtinId="9" hidden="1"/>
    <cellStyle name="Hipervínculo visitado" xfId="20541" builtinId="9" hidden="1"/>
    <cellStyle name="Hipervínculo visitado" xfId="20543" builtinId="9" hidden="1"/>
    <cellStyle name="Hipervínculo visitado" xfId="20545" builtinId="9" hidden="1"/>
    <cellStyle name="Hipervínculo visitado" xfId="20547" builtinId="9" hidden="1"/>
    <cellStyle name="Hipervínculo visitado" xfId="20549" builtinId="9" hidden="1"/>
    <cellStyle name="Hipervínculo visitado" xfId="20551" builtinId="9" hidden="1"/>
    <cellStyle name="Hipervínculo visitado" xfId="20553" builtinId="9" hidden="1"/>
    <cellStyle name="Hipervínculo visitado" xfId="20555" builtinId="9" hidden="1"/>
    <cellStyle name="Hipervínculo visitado" xfId="20557" builtinId="9" hidden="1"/>
    <cellStyle name="Hipervínculo visitado" xfId="20559" builtinId="9" hidden="1"/>
    <cellStyle name="Hipervínculo visitado" xfId="20561" builtinId="9" hidden="1"/>
    <cellStyle name="Hipervínculo visitado" xfId="20563" builtinId="9" hidden="1"/>
    <cellStyle name="Hipervínculo visitado" xfId="20565" builtinId="9" hidden="1"/>
    <cellStyle name="Hipervínculo visitado" xfId="20567" builtinId="9" hidden="1"/>
    <cellStyle name="Hipervínculo visitado" xfId="20569" builtinId="9" hidden="1"/>
    <cellStyle name="Hipervínculo visitado" xfId="20571" builtinId="9" hidden="1"/>
    <cellStyle name="Hipervínculo visitado" xfId="20573" builtinId="9" hidden="1"/>
    <cellStyle name="Hipervínculo visitado" xfId="20575" builtinId="9" hidden="1"/>
    <cellStyle name="Hipervínculo visitado" xfId="20577" builtinId="9" hidden="1"/>
    <cellStyle name="Hipervínculo visitado" xfId="20579" builtinId="9" hidden="1"/>
    <cellStyle name="Hipervínculo visitado" xfId="20581" builtinId="9" hidden="1"/>
    <cellStyle name="Hipervínculo visitado" xfId="20583" builtinId="9" hidden="1"/>
    <cellStyle name="Hipervínculo visitado" xfId="20585" builtinId="9" hidden="1"/>
    <cellStyle name="Hipervínculo visitado" xfId="20587" builtinId="9" hidden="1"/>
    <cellStyle name="Hipervínculo visitado" xfId="20589" builtinId="9" hidden="1"/>
    <cellStyle name="Hipervínculo visitado" xfId="20591" builtinId="9" hidden="1"/>
    <cellStyle name="Hipervínculo visitado" xfId="20593" builtinId="9" hidden="1"/>
    <cellStyle name="Hipervínculo visitado" xfId="20595" builtinId="9" hidden="1"/>
    <cellStyle name="Hipervínculo visitado" xfId="20597" builtinId="9" hidden="1"/>
    <cellStyle name="Hipervínculo visitado" xfId="20599" builtinId="9" hidden="1"/>
    <cellStyle name="Hipervínculo visitado" xfId="20601" builtinId="9" hidden="1"/>
    <cellStyle name="Hipervínculo visitado" xfId="20603" builtinId="9" hidden="1"/>
    <cellStyle name="Hipervínculo visitado" xfId="20605" builtinId="9" hidden="1"/>
    <cellStyle name="Hipervínculo visitado" xfId="20607" builtinId="9" hidden="1"/>
    <cellStyle name="Hipervínculo visitado" xfId="20609" builtinId="9" hidden="1"/>
    <cellStyle name="Hipervínculo visitado" xfId="20611" builtinId="9" hidden="1"/>
    <cellStyle name="Hipervínculo visitado" xfId="20613" builtinId="9" hidden="1"/>
    <cellStyle name="Hipervínculo visitado" xfId="20615" builtinId="9" hidden="1"/>
    <cellStyle name="Hipervínculo visitado" xfId="20617" builtinId="9" hidden="1"/>
    <cellStyle name="Hipervínculo visitado" xfId="20619" builtinId="9" hidden="1"/>
    <cellStyle name="Hipervínculo visitado" xfId="20621" builtinId="9" hidden="1"/>
    <cellStyle name="Hipervínculo visitado" xfId="20623" builtinId="9" hidden="1"/>
    <cellStyle name="Hipervínculo visitado" xfId="20625" builtinId="9" hidden="1"/>
    <cellStyle name="Hipervínculo visitado" xfId="20627" builtinId="9" hidden="1"/>
    <cellStyle name="Hipervínculo visitado" xfId="20629" builtinId="9" hidden="1"/>
    <cellStyle name="Hipervínculo visitado" xfId="20631" builtinId="9" hidden="1"/>
    <cellStyle name="Hipervínculo visitado" xfId="20633" builtinId="9" hidden="1"/>
    <cellStyle name="Hipervínculo visitado" xfId="20635" builtinId="9" hidden="1"/>
    <cellStyle name="Hipervínculo visitado" xfId="20637" builtinId="9" hidden="1"/>
    <cellStyle name="Hipervínculo visitado" xfId="20639" builtinId="9" hidden="1"/>
    <cellStyle name="Hipervínculo visitado" xfId="20641" builtinId="9" hidden="1"/>
    <cellStyle name="Hipervínculo visitado" xfId="20643" builtinId="9" hidden="1"/>
    <cellStyle name="Hipervínculo visitado" xfId="20645" builtinId="9" hidden="1"/>
    <cellStyle name="Hipervínculo visitado" xfId="20647" builtinId="9" hidden="1"/>
    <cellStyle name="Hipervínculo visitado" xfId="20649" builtinId="9" hidden="1"/>
    <cellStyle name="Hipervínculo visitado" xfId="20651" builtinId="9" hidden="1"/>
    <cellStyle name="Hipervínculo visitado" xfId="20653" builtinId="9" hidden="1"/>
    <cellStyle name="Hipervínculo visitado" xfId="20655" builtinId="9" hidden="1"/>
    <cellStyle name="Hipervínculo visitado" xfId="20657" builtinId="9" hidden="1"/>
    <cellStyle name="Hipervínculo visitado" xfId="20659" builtinId="9" hidden="1"/>
    <cellStyle name="Hipervínculo visitado" xfId="20661" builtinId="9" hidden="1"/>
    <cellStyle name="Hipervínculo visitado" xfId="20663" builtinId="9" hidden="1"/>
    <cellStyle name="Hipervínculo visitado" xfId="20665" builtinId="9" hidden="1"/>
    <cellStyle name="Hipervínculo visitado" xfId="20667" builtinId="9" hidden="1"/>
    <cellStyle name="Hipervínculo visitado" xfId="20669" builtinId="9" hidden="1"/>
    <cellStyle name="Hipervínculo visitado" xfId="20671" builtinId="9" hidden="1"/>
    <cellStyle name="Hipervínculo visitado" xfId="20673" builtinId="9" hidden="1"/>
    <cellStyle name="Hipervínculo visitado" xfId="20675" builtinId="9" hidden="1"/>
    <cellStyle name="Hipervínculo visitado" xfId="20677" builtinId="9" hidden="1"/>
    <cellStyle name="Hipervínculo visitado" xfId="20679" builtinId="9" hidden="1"/>
    <cellStyle name="Hipervínculo visitado" xfId="20681" builtinId="9" hidden="1"/>
    <cellStyle name="Hipervínculo visitado" xfId="20683" builtinId="9" hidden="1"/>
    <cellStyle name="Hipervínculo visitado" xfId="20685" builtinId="9" hidden="1"/>
    <cellStyle name="Hipervínculo visitado" xfId="20687" builtinId="9" hidden="1"/>
    <cellStyle name="Hipervínculo visitado" xfId="20689" builtinId="9" hidden="1"/>
    <cellStyle name="Hipervínculo visitado" xfId="20691" builtinId="9" hidden="1"/>
    <cellStyle name="Hipervínculo visitado" xfId="20693" builtinId="9" hidden="1"/>
    <cellStyle name="Hipervínculo visitado" xfId="20695" builtinId="9" hidden="1"/>
    <cellStyle name="Hipervínculo visitado" xfId="20697" builtinId="9" hidden="1"/>
    <cellStyle name="Hipervínculo visitado" xfId="20699" builtinId="9" hidden="1"/>
    <cellStyle name="Hipervínculo visitado" xfId="20701" builtinId="9" hidden="1"/>
    <cellStyle name="Hipervínculo visitado" xfId="20703" builtinId="9" hidden="1"/>
    <cellStyle name="Hipervínculo visitado" xfId="20705" builtinId="9" hidden="1"/>
    <cellStyle name="Hipervínculo visitado" xfId="20707" builtinId="9" hidden="1"/>
    <cellStyle name="Hipervínculo visitado" xfId="20709" builtinId="9" hidden="1"/>
    <cellStyle name="Hipervínculo visitado" xfId="20711" builtinId="9" hidden="1"/>
    <cellStyle name="Hipervínculo visitado" xfId="20713" builtinId="9" hidden="1"/>
    <cellStyle name="Hipervínculo visitado" xfId="20715" builtinId="9" hidden="1"/>
    <cellStyle name="Hipervínculo visitado" xfId="20717" builtinId="9" hidden="1"/>
    <cellStyle name="Hipervínculo visitado" xfId="20719" builtinId="9" hidden="1"/>
    <cellStyle name="Hipervínculo visitado" xfId="20721" builtinId="9" hidden="1"/>
    <cellStyle name="Hipervínculo visitado" xfId="20723" builtinId="9" hidden="1"/>
    <cellStyle name="Hipervínculo visitado" xfId="20725" builtinId="9" hidden="1"/>
    <cellStyle name="Hipervínculo visitado" xfId="20727" builtinId="9" hidden="1"/>
    <cellStyle name="Hipervínculo visitado" xfId="20729" builtinId="9" hidden="1"/>
    <cellStyle name="Hipervínculo visitado" xfId="20731" builtinId="9" hidden="1"/>
    <cellStyle name="Hipervínculo visitado" xfId="20733" builtinId="9" hidden="1"/>
    <cellStyle name="Hipervínculo visitado" xfId="20735" builtinId="9" hidden="1"/>
    <cellStyle name="Hipervínculo visitado" xfId="20737" builtinId="9" hidden="1"/>
    <cellStyle name="Hipervínculo visitado" xfId="20739" builtinId="9" hidden="1"/>
    <cellStyle name="Hipervínculo visitado" xfId="20741" builtinId="9" hidden="1"/>
    <cellStyle name="Hipervínculo visitado" xfId="20743" builtinId="9" hidden="1"/>
    <cellStyle name="Hipervínculo visitado" xfId="20745" builtinId="9" hidden="1"/>
    <cellStyle name="Hipervínculo visitado" xfId="20747" builtinId="9" hidden="1"/>
    <cellStyle name="Hipervínculo visitado" xfId="20749" builtinId="9" hidden="1"/>
    <cellStyle name="Hipervínculo visitado" xfId="20751" builtinId="9" hidden="1"/>
    <cellStyle name="Hipervínculo visitado" xfId="20753" builtinId="9" hidden="1"/>
    <cellStyle name="Hipervínculo visitado" xfId="20755" builtinId="9" hidden="1"/>
    <cellStyle name="Hipervínculo visitado" xfId="20757" builtinId="9" hidden="1"/>
    <cellStyle name="Hipervínculo visitado" xfId="20759" builtinId="9" hidden="1"/>
    <cellStyle name="Hipervínculo visitado" xfId="20761" builtinId="9" hidden="1"/>
    <cellStyle name="Hipervínculo visitado" xfId="20763" builtinId="9" hidden="1"/>
    <cellStyle name="Hipervínculo visitado" xfId="20765" builtinId="9" hidden="1"/>
    <cellStyle name="Hipervínculo visitado" xfId="20767" builtinId="9" hidden="1"/>
    <cellStyle name="Hipervínculo visitado" xfId="20769" builtinId="9" hidden="1"/>
    <cellStyle name="Hipervínculo visitado" xfId="20771" builtinId="9" hidden="1"/>
    <cellStyle name="Hipervínculo visitado" xfId="20773" builtinId="9" hidden="1"/>
    <cellStyle name="Hipervínculo visitado" xfId="20775" builtinId="9" hidden="1"/>
    <cellStyle name="Hipervínculo visitado" xfId="20777" builtinId="9" hidden="1"/>
    <cellStyle name="Hipervínculo visitado" xfId="20779" builtinId="9" hidden="1"/>
    <cellStyle name="Hipervínculo visitado" xfId="20781" builtinId="9" hidden="1"/>
    <cellStyle name="Hipervínculo visitado" xfId="20783" builtinId="9" hidden="1"/>
    <cellStyle name="Hipervínculo visitado" xfId="20785" builtinId="9" hidden="1"/>
    <cellStyle name="Hipervínculo visitado" xfId="20787" builtinId="9" hidden="1"/>
    <cellStyle name="Hipervínculo visitado" xfId="20789" builtinId="9" hidden="1"/>
    <cellStyle name="Hipervínculo visitado" xfId="20791" builtinId="9" hidden="1"/>
    <cellStyle name="Hipervínculo visitado" xfId="20793" builtinId="9" hidden="1"/>
    <cellStyle name="Hipervínculo visitado" xfId="20795" builtinId="9" hidden="1"/>
    <cellStyle name="Hipervínculo visitado" xfId="20797" builtinId="9" hidden="1"/>
    <cellStyle name="Hipervínculo visitado" xfId="20799" builtinId="9" hidden="1"/>
    <cellStyle name="Hipervínculo visitado" xfId="20801" builtinId="9" hidden="1"/>
    <cellStyle name="Hipervínculo visitado" xfId="20803" builtinId="9" hidden="1"/>
    <cellStyle name="Hipervínculo visitado" xfId="20805" builtinId="9" hidden="1"/>
    <cellStyle name="Hipervínculo visitado" xfId="20807" builtinId="9" hidden="1"/>
    <cellStyle name="Hipervínculo visitado" xfId="20809" builtinId="9" hidden="1"/>
    <cellStyle name="Hipervínculo visitado" xfId="20811" builtinId="9" hidden="1"/>
    <cellStyle name="Hipervínculo visitado" xfId="20813" builtinId="9" hidden="1"/>
    <cellStyle name="Hipervínculo visitado" xfId="20815" builtinId="9" hidden="1"/>
    <cellStyle name="Hipervínculo visitado" xfId="20817" builtinId="9" hidden="1"/>
    <cellStyle name="Hipervínculo visitado" xfId="20819" builtinId="9" hidden="1"/>
    <cellStyle name="Hipervínculo visitado" xfId="20821" builtinId="9" hidden="1"/>
    <cellStyle name="Hipervínculo visitado" xfId="20823" builtinId="9" hidden="1"/>
    <cellStyle name="Hipervínculo visitado" xfId="20825" builtinId="9" hidden="1"/>
    <cellStyle name="Hipervínculo visitado" xfId="20827" builtinId="9" hidden="1"/>
    <cellStyle name="Hipervínculo visitado" xfId="20829" builtinId="9" hidden="1"/>
    <cellStyle name="Hipervínculo visitado" xfId="20831" builtinId="9" hidden="1"/>
    <cellStyle name="Hipervínculo visitado" xfId="20833" builtinId="9" hidden="1"/>
    <cellStyle name="Hipervínculo visitado" xfId="20835" builtinId="9" hidden="1"/>
    <cellStyle name="Hipervínculo visitado" xfId="20837" builtinId="9" hidden="1"/>
    <cellStyle name="Hipervínculo visitado" xfId="20839" builtinId="9" hidden="1"/>
    <cellStyle name="Hipervínculo visitado" xfId="20841" builtinId="9" hidden="1"/>
    <cellStyle name="Hipervínculo visitado" xfId="20843" builtinId="9" hidden="1"/>
    <cellStyle name="Hipervínculo visitado" xfId="20845" builtinId="9" hidden="1"/>
    <cellStyle name="Hipervínculo visitado" xfId="20847" builtinId="9" hidden="1"/>
    <cellStyle name="Hipervínculo visitado" xfId="20849" builtinId="9" hidden="1"/>
    <cellStyle name="Hipervínculo visitado" xfId="20851" builtinId="9" hidden="1"/>
    <cellStyle name="Hipervínculo visitado" xfId="20853" builtinId="9" hidden="1"/>
    <cellStyle name="Hipervínculo visitado" xfId="20855" builtinId="9" hidden="1"/>
    <cellStyle name="Hipervínculo visitado" xfId="20857" builtinId="9" hidden="1"/>
    <cellStyle name="Hipervínculo visitado" xfId="20859" builtinId="9" hidden="1"/>
    <cellStyle name="Hipervínculo visitado" xfId="20861" builtinId="9" hidden="1"/>
    <cellStyle name="Hipervínculo visitado" xfId="20863" builtinId="9" hidden="1"/>
    <cellStyle name="Hipervínculo visitado" xfId="20865" builtinId="9" hidden="1"/>
    <cellStyle name="Hipervínculo visitado" xfId="20867" builtinId="9" hidden="1"/>
    <cellStyle name="Hipervínculo visitado" xfId="20869" builtinId="9" hidden="1"/>
    <cellStyle name="Hipervínculo visitado" xfId="20871" builtinId="9" hidden="1"/>
    <cellStyle name="Hipervínculo visitado" xfId="20873" builtinId="9" hidden="1"/>
    <cellStyle name="Hipervínculo visitado" xfId="20875" builtinId="9" hidden="1"/>
    <cellStyle name="Hipervínculo visitado" xfId="20877" builtinId="9" hidden="1"/>
    <cellStyle name="Hipervínculo visitado" xfId="20879" builtinId="9" hidden="1"/>
    <cellStyle name="Hipervínculo visitado" xfId="20881" builtinId="9" hidden="1"/>
    <cellStyle name="Hipervínculo visitado" xfId="20883" builtinId="9" hidden="1"/>
    <cellStyle name="Hipervínculo visitado" xfId="20885" builtinId="9" hidden="1"/>
    <cellStyle name="Hipervínculo visitado" xfId="20887" builtinId="9" hidden="1"/>
    <cellStyle name="Hipervínculo visitado" xfId="20889" builtinId="9" hidden="1"/>
    <cellStyle name="Hipervínculo visitado" xfId="20891" builtinId="9" hidden="1"/>
    <cellStyle name="Hipervínculo visitado" xfId="20893" builtinId="9" hidden="1"/>
    <cellStyle name="Hipervínculo visitado" xfId="20895" builtinId="9" hidden="1"/>
    <cellStyle name="Hipervínculo visitado" xfId="20897" builtinId="9" hidden="1"/>
    <cellStyle name="Hipervínculo visitado" xfId="20899" builtinId="9" hidden="1"/>
    <cellStyle name="Hipervínculo visitado" xfId="20901" builtinId="9" hidden="1"/>
    <cellStyle name="Hipervínculo visitado" xfId="20903" builtinId="9" hidden="1"/>
    <cellStyle name="Hipervínculo visitado" xfId="20905" builtinId="9" hidden="1"/>
    <cellStyle name="Hipervínculo visitado" xfId="20907" builtinId="9" hidden="1"/>
    <cellStyle name="Hipervínculo visitado" xfId="20909" builtinId="9" hidden="1"/>
    <cellStyle name="Hipervínculo visitado" xfId="20911" builtinId="9" hidden="1"/>
    <cellStyle name="Hipervínculo visitado" xfId="20913" builtinId="9" hidden="1"/>
    <cellStyle name="Hipervínculo visitado" xfId="20915" builtinId="9" hidden="1"/>
    <cellStyle name="Hipervínculo visitado" xfId="20917" builtinId="9" hidden="1"/>
    <cellStyle name="Hipervínculo visitado" xfId="20919" builtinId="9" hidden="1"/>
    <cellStyle name="Hipervínculo visitado" xfId="20921" builtinId="9" hidden="1"/>
    <cellStyle name="Hipervínculo visitado" xfId="20923" builtinId="9" hidden="1"/>
    <cellStyle name="Hipervínculo visitado" xfId="20925" builtinId="9" hidden="1"/>
    <cellStyle name="Hipervínculo visitado" xfId="20927" builtinId="9" hidden="1"/>
    <cellStyle name="Hipervínculo visitado" xfId="20929" builtinId="9" hidden="1"/>
    <cellStyle name="Hipervínculo visitado" xfId="20931" builtinId="9" hidden="1"/>
    <cellStyle name="Hipervínculo visitado" xfId="20933" builtinId="9" hidden="1"/>
    <cellStyle name="Hipervínculo visitado" xfId="20935" builtinId="9" hidden="1"/>
    <cellStyle name="Hipervínculo visitado" xfId="20937" builtinId="9" hidden="1"/>
    <cellStyle name="Hipervínculo visitado" xfId="20939" builtinId="9" hidden="1"/>
    <cellStyle name="Hipervínculo visitado" xfId="20941" builtinId="9" hidden="1"/>
    <cellStyle name="Hipervínculo visitado" xfId="20943" builtinId="9" hidden="1"/>
    <cellStyle name="Hipervínculo visitado" xfId="20945" builtinId="9" hidden="1"/>
    <cellStyle name="Hipervínculo visitado" xfId="20947" builtinId="9" hidden="1"/>
    <cellStyle name="Hipervínculo visitado" xfId="20949" builtinId="9" hidden="1"/>
    <cellStyle name="Hipervínculo visitado" xfId="20951" builtinId="9" hidden="1"/>
    <cellStyle name="Hipervínculo visitado" xfId="20953" builtinId="9" hidden="1"/>
    <cellStyle name="Hipervínculo visitado" xfId="20955" builtinId="9" hidden="1"/>
    <cellStyle name="Hipervínculo visitado" xfId="20957" builtinId="9" hidden="1"/>
    <cellStyle name="Hipervínculo visitado" xfId="20959" builtinId="9" hidden="1"/>
    <cellStyle name="Hipervínculo visitado" xfId="20961" builtinId="9" hidden="1"/>
    <cellStyle name="Hipervínculo visitado" xfId="20963" builtinId="9" hidden="1"/>
    <cellStyle name="Hipervínculo visitado" xfId="20965" builtinId="9" hidden="1"/>
    <cellStyle name="Hipervínculo visitado" xfId="20967" builtinId="9" hidden="1"/>
    <cellStyle name="Hipervínculo visitado" xfId="20969" builtinId="9" hidden="1"/>
    <cellStyle name="Hipervínculo visitado" xfId="20971" builtinId="9" hidden="1"/>
    <cellStyle name="Hipervínculo visitado" xfId="20973" builtinId="9" hidden="1"/>
    <cellStyle name="Hipervínculo visitado" xfId="20975" builtinId="9" hidden="1"/>
    <cellStyle name="Hipervínculo visitado" xfId="20977" builtinId="9" hidden="1"/>
    <cellStyle name="Hipervínculo visitado" xfId="20979" builtinId="9" hidden="1"/>
    <cellStyle name="Hipervínculo visitado" xfId="20981" builtinId="9" hidden="1"/>
    <cellStyle name="Hipervínculo visitado" xfId="20983" builtinId="9" hidden="1"/>
    <cellStyle name="Hipervínculo visitado" xfId="20985" builtinId="9" hidden="1"/>
    <cellStyle name="Hipervínculo visitado" xfId="20987" builtinId="9" hidden="1"/>
    <cellStyle name="Hipervínculo visitado" xfId="20989" builtinId="9" hidden="1"/>
    <cellStyle name="Hipervínculo visitado" xfId="20991" builtinId="9" hidden="1"/>
    <cellStyle name="Hipervínculo visitado" xfId="20993" builtinId="9" hidden="1"/>
    <cellStyle name="Hipervínculo visitado" xfId="20995" builtinId="9" hidden="1"/>
    <cellStyle name="Hipervínculo visitado" xfId="20997" builtinId="9" hidden="1"/>
    <cellStyle name="Hipervínculo visitado" xfId="20999" builtinId="9" hidden="1"/>
    <cellStyle name="Hipervínculo visitado" xfId="21001" builtinId="9" hidden="1"/>
    <cellStyle name="Hipervínculo visitado" xfId="21003" builtinId="9" hidden="1"/>
    <cellStyle name="Hipervínculo visitado" xfId="21005" builtinId="9" hidden="1"/>
    <cellStyle name="Hipervínculo visitado" xfId="21007" builtinId="9" hidden="1"/>
    <cellStyle name="Hipervínculo visitado" xfId="21009" builtinId="9" hidden="1"/>
    <cellStyle name="Hipervínculo visitado" xfId="21011" builtinId="9" hidden="1"/>
    <cellStyle name="Hipervínculo visitado" xfId="21013" builtinId="9" hidden="1"/>
    <cellStyle name="Hipervínculo visitado" xfId="21015" builtinId="9" hidden="1"/>
    <cellStyle name="Hipervínculo visitado" xfId="21017" builtinId="9" hidden="1"/>
    <cellStyle name="Hipervínculo visitado" xfId="21019" builtinId="9" hidden="1"/>
    <cellStyle name="Hipervínculo visitado" xfId="21021" builtinId="9" hidden="1"/>
    <cellStyle name="Hipervínculo visitado" xfId="21023" builtinId="9" hidden="1"/>
    <cellStyle name="Hipervínculo visitado" xfId="21025" builtinId="9" hidden="1"/>
    <cellStyle name="Hipervínculo visitado" xfId="21027" builtinId="9" hidden="1"/>
    <cellStyle name="Hipervínculo visitado" xfId="21029" builtinId="9" hidden="1"/>
    <cellStyle name="Hipervínculo visitado" xfId="21031" builtinId="9" hidden="1"/>
    <cellStyle name="Hipervínculo visitado" xfId="21033" builtinId="9" hidden="1"/>
    <cellStyle name="Hipervínculo visitado" xfId="21035" builtinId="9" hidden="1"/>
    <cellStyle name="Hipervínculo visitado" xfId="21037" builtinId="9" hidden="1"/>
    <cellStyle name="Hipervínculo visitado" xfId="21039" builtinId="9" hidden="1"/>
    <cellStyle name="Hipervínculo visitado" xfId="21041" builtinId="9" hidden="1"/>
    <cellStyle name="Hipervínculo visitado" xfId="21043" builtinId="9" hidden="1"/>
    <cellStyle name="Hipervínculo visitado" xfId="21045" builtinId="9" hidden="1"/>
    <cellStyle name="Hipervínculo visitado" xfId="21047" builtinId="9" hidden="1"/>
    <cellStyle name="Hipervínculo visitado" xfId="21049" builtinId="9" hidden="1"/>
    <cellStyle name="Hipervínculo visitado" xfId="21051" builtinId="9" hidden="1"/>
    <cellStyle name="Hipervínculo visitado" xfId="21053" builtinId="9" hidden="1"/>
    <cellStyle name="Hipervínculo visitado" xfId="21055" builtinId="9" hidden="1"/>
    <cellStyle name="Hipervínculo visitado" xfId="21057" builtinId="9" hidden="1"/>
    <cellStyle name="Hipervínculo visitado" xfId="21059" builtinId="9" hidden="1"/>
    <cellStyle name="Hipervínculo visitado" xfId="21061" builtinId="9" hidden="1"/>
    <cellStyle name="Hipervínculo visitado" xfId="21063" builtinId="9" hidden="1"/>
    <cellStyle name="Hipervínculo visitado" xfId="21065" builtinId="9" hidden="1"/>
    <cellStyle name="Hipervínculo visitado" xfId="21067" builtinId="9" hidden="1"/>
    <cellStyle name="Hipervínculo visitado" xfId="21069" builtinId="9" hidden="1"/>
    <cellStyle name="Hipervínculo visitado" xfId="21071" builtinId="9" hidden="1"/>
    <cellStyle name="Hipervínculo visitado" xfId="21073" builtinId="9" hidden="1"/>
    <cellStyle name="Hipervínculo visitado" xfId="21075" builtinId="9" hidden="1"/>
    <cellStyle name="Hipervínculo visitado" xfId="21077" builtinId="9" hidden="1"/>
    <cellStyle name="Hipervínculo visitado" xfId="21079" builtinId="9" hidden="1"/>
    <cellStyle name="Hipervínculo visitado" xfId="21081" builtinId="9" hidden="1"/>
    <cellStyle name="Hipervínculo visitado" xfId="21083" builtinId="9" hidden="1"/>
    <cellStyle name="Hipervínculo visitado" xfId="21085" builtinId="9" hidden="1"/>
    <cellStyle name="Hipervínculo visitado" xfId="21087" builtinId="9" hidden="1"/>
    <cellStyle name="Hipervínculo visitado" xfId="21089" builtinId="9" hidden="1"/>
    <cellStyle name="Hipervínculo visitado" xfId="21091" builtinId="9" hidden="1"/>
    <cellStyle name="Hipervínculo visitado" xfId="21093" builtinId="9" hidden="1"/>
    <cellStyle name="Hipervínculo visitado" xfId="21095" builtinId="9" hidden="1"/>
    <cellStyle name="Hipervínculo visitado" xfId="21097" builtinId="9" hidden="1"/>
    <cellStyle name="Hipervínculo visitado" xfId="21099" builtinId="9" hidden="1"/>
    <cellStyle name="Hipervínculo visitado" xfId="21101" builtinId="9" hidden="1"/>
    <cellStyle name="Hipervínculo visitado" xfId="21103" builtinId="9" hidden="1"/>
    <cellStyle name="Hipervínculo visitado" xfId="21105" builtinId="9" hidden="1"/>
    <cellStyle name="Hipervínculo visitado" xfId="21107" builtinId="9" hidden="1"/>
    <cellStyle name="Hipervínculo visitado" xfId="21109" builtinId="9" hidden="1"/>
    <cellStyle name="Hipervínculo visitado" xfId="21111" builtinId="9" hidden="1"/>
    <cellStyle name="Hipervínculo visitado" xfId="21113" builtinId="9" hidden="1"/>
    <cellStyle name="Hipervínculo visitado" xfId="21115" builtinId="9" hidden="1"/>
    <cellStyle name="Hipervínculo visitado" xfId="21117" builtinId="9" hidden="1"/>
    <cellStyle name="Hipervínculo visitado" xfId="21119" builtinId="9" hidden="1"/>
    <cellStyle name="Hipervínculo visitado" xfId="21121" builtinId="9" hidden="1"/>
    <cellStyle name="Hipervínculo visitado" xfId="21123" builtinId="9" hidden="1"/>
    <cellStyle name="Hipervínculo visitado" xfId="21125" builtinId="9" hidden="1"/>
    <cellStyle name="Hipervínculo visitado" xfId="21127" builtinId="9" hidden="1"/>
    <cellStyle name="Hipervínculo visitado" xfId="21129" builtinId="9" hidden="1"/>
    <cellStyle name="Hipervínculo visitado" xfId="21131" builtinId="9" hidden="1"/>
    <cellStyle name="Hipervínculo visitado" xfId="21133" builtinId="9" hidden="1"/>
    <cellStyle name="Hipervínculo visitado" xfId="21135" builtinId="9" hidden="1"/>
    <cellStyle name="Hipervínculo visitado" xfId="21137" builtinId="9" hidden="1"/>
    <cellStyle name="Hipervínculo visitado" xfId="21139" builtinId="9" hidden="1"/>
    <cellStyle name="Hipervínculo visitado" xfId="21141" builtinId="9" hidden="1"/>
    <cellStyle name="Hipervínculo visitado" xfId="21143" builtinId="9" hidden="1"/>
    <cellStyle name="Hipervínculo visitado" xfId="21145" builtinId="9" hidden="1"/>
    <cellStyle name="Hipervínculo visitado" xfId="21147" builtinId="9" hidden="1"/>
    <cellStyle name="Hipervínculo visitado" xfId="21149" builtinId="9" hidden="1"/>
    <cellStyle name="Hipervínculo visitado" xfId="21151" builtinId="9" hidden="1"/>
    <cellStyle name="Hipervínculo visitado" xfId="21153" builtinId="9" hidden="1"/>
    <cellStyle name="Hipervínculo visitado" xfId="21155" builtinId="9" hidden="1"/>
    <cellStyle name="Hipervínculo visitado" xfId="21157" builtinId="9" hidden="1"/>
    <cellStyle name="Hipervínculo visitado" xfId="21159" builtinId="9" hidden="1"/>
    <cellStyle name="Hipervínculo visitado" xfId="21161" builtinId="9" hidden="1"/>
    <cellStyle name="Hipervínculo visitado" xfId="21163" builtinId="9" hidden="1"/>
    <cellStyle name="Hipervínculo visitado" xfId="21165" builtinId="9" hidden="1"/>
    <cellStyle name="Hipervínculo visitado" xfId="21167" builtinId="9" hidden="1"/>
    <cellStyle name="Hipervínculo visitado" xfId="21169" builtinId="9" hidden="1"/>
    <cellStyle name="Hipervínculo visitado" xfId="21171" builtinId="9" hidden="1"/>
    <cellStyle name="Hipervínculo visitado" xfId="21173" builtinId="9" hidden="1"/>
    <cellStyle name="Hipervínculo visitado" xfId="21175" builtinId="9" hidden="1"/>
    <cellStyle name="Hipervínculo visitado" xfId="21177" builtinId="9" hidden="1"/>
    <cellStyle name="Hipervínculo visitado" xfId="21179" builtinId="9" hidden="1"/>
    <cellStyle name="Hipervínculo visitado" xfId="21181" builtinId="9" hidden="1"/>
    <cellStyle name="Hipervínculo visitado" xfId="21183" builtinId="9" hidden="1"/>
    <cellStyle name="Hipervínculo visitado" xfId="21185" builtinId="9" hidden="1"/>
    <cellStyle name="Hipervínculo visitado" xfId="21187" builtinId="9" hidden="1"/>
    <cellStyle name="Hipervínculo visitado" xfId="21189" builtinId="9" hidden="1"/>
    <cellStyle name="Hipervínculo visitado" xfId="21191" builtinId="9" hidden="1"/>
    <cellStyle name="Hipervínculo visitado" xfId="21193" builtinId="9" hidden="1"/>
    <cellStyle name="Hipervínculo visitado" xfId="21195" builtinId="9" hidden="1"/>
    <cellStyle name="Hipervínculo visitado" xfId="21197" builtinId="9" hidden="1"/>
    <cellStyle name="Hipervínculo visitado" xfId="21199" builtinId="9" hidden="1"/>
    <cellStyle name="Hipervínculo visitado" xfId="21201" builtinId="9" hidden="1"/>
    <cellStyle name="Hipervínculo visitado" xfId="21203" builtinId="9" hidden="1"/>
    <cellStyle name="Hipervínculo visitado" xfId="21205" builtinId="9" hidden="1"/>
    <cellStyle name="Hipervínculo visitado" xfId="21207" builtinId="9" hidden="1"/>
    <cellStyle name="Hipervínculo visitado" xfId="21209" builtinId="9" hidden="1"/>
    <cellStyle name="Hipervínculo visitado" xfId="21211" builtinId="9" hidden="1"/>
    <cellStyle name="Hipervínculo visitado" xfId="21213" builtinId="9" hidden="1"/>
    <cellStyle name="Hipervínculo visitado" xfId="21215" builtinId="9" hidden="1"/>
    <cellStyle name="Hipervínculo visitado" xfId="21217" builtinId="9" hidden="1"/>
    <cellStyle name="Hipervínculo visitado" xfId="21219" builtinId="9" hidden="1"/>
    <cellStyle name="Hipervínculo visitado" xfId="21221" builtinId="9" hidden="1"/>
    <cellStyle name="Hipervínculo visitado" xfId="21223" builtinId="9" hidden="1"/>
    <cellStyle name="Hipervínculo visitado" xfId="21225" builtinId="9" hidden="1"/>
    <cellStyle name="Hipervínculo visitado" xfId="21227" builtinId="9" hidden="1"/>
    <cellStyle name="Hipervínculo visitado" xfId="21229" builtinId="9" hidden="1"/>
    <cellStyle name="Hipervínculo visitado" xfId="21231" builtinId="9" hidden="1"/>
    <cellStyle name="Hipervínculo visitado" xfId="21233" builtinId="9" hidden="1"/>
    <cellStyle name="Hipervínculo visitado" xfId="21235" builtinId="9" hidden="1"/>
    <cellStyle name="Hipervínculo visitado" xfId="21237" builtinId="9" hidden="1"/>
    <cellStyle name="Hipervínculo visitado" xfId="21239" builtinId="9" hidden="1"/>
    <cellStyle name="Hipervínculo visitado" xfId="21241" builtinId="9" hidden="1"/>
    <cellStyle name="Hipervínculo visitado" xfId="21243" builtinId="9" hidden="1"/>
    <cellStyle name="Hipervínculo visitado" xfId="21245" builtinId="9" hidden="1"/>
    <cellStyle name="Hipervínculo visitado" xfId="21247" builtinId="9" hidden="1"/>
    <cellStyle name="Hipervínculo visitado" xfId="21249" builtinId="9" hidden="1"/>
    <cellStyle name="Hipervínculo visitado" xfId="21251" builtinId="9" hidden="1"/>
    <cellStyle name="Hipervínculo visitado" xfId="21253" builtinId="9" hidden="1"/>
    <cellStyle name="Hipervínculo visitado" xfId="21255" builtinId="9" hidden="1"/>
    <cellStyle name="Hipervínculo visitado" xfId="21257" builtinId="9" hidden="1"/>
    <cellStyle name="Hipervínculo visitado" xfId="21259" builtinId="9" hidden="1"/>
    <cellStyle name="Hipervínculo visitado" xfId="21261" builtinId="9" hidden="1"/>
    <cellStyle name="Hipervínculo visitado" xfId="21263" builtinId="9" hidden="1"/>
    <cellStyle name="Hipervínculo visitado" xfId="21265" builtinId="9" hidden="1"/>
    <cellStyle name="Hipervínculo visitado" xfId="21267" builtinId="9" hidden="1"/>
    <cellStyle name="Hipervínculo visitado" xfId="21269" builtinId="9" hidden="1"/>
    <cellStyle name="Hipervínculo visitado" xfId="21271" builtinId="9" hidden="1"/>
    <cellStyle name="Hipervínculo visitado" xfId="21273" builtinId="9" hidden="1"/>
    <cellStyle name="Hipervínculo visitado" xfId="21275" builtinId="9" hidden="1"/>
    <cellStyle name="Hipervínculo visitado" xfId="21277" builtinId="9" hidden="1"/>
    <cellStyle name="Hipervínculo visitado" xfId="21279" builtinId="9" hidden="1"/>
    <cellStyle name="Hipervínculo visitado" xfId="21281" builtinId="9" hidden="1"/>
    <cellStyle name="Hipervínculo visitado" xfId="21283" builtinId="9" hidden="1"/>
    <cellStyle name="Hipervínculo visitado" xfId="21285" builtinId="9" hidden="1"/>
    <cellStyle name="Hipervínculo visitado" xfId="21287" builtinId="9" hidden="1"/>
    <cellStyle name="Hipervínculo visitado" xfId="21289" builtinId="9" hidden="1"/>
    <cellStyle name="Hipervínculo visitado" xfId="21291" builtinId="9" hidden="1"/>
    <cellStyle name="Hipervínculo visitado" xfId="21293" builtinId="9" hidden="1"/>
    <cellStyle name="Hipervínculo visitado" xfId="21295" builtinId="9" hidden="1"/>
    <cellStyle name="Hipervínculo visitado" xfId="21297" builtinId="9" hidden="1"/>
    <cellStyle name="Hipervínculo visitado" xfId="21299" builtinId="9" hidden="1"/>
    <cellStyle name="Hipervínculo visitado" xfId="21301" builtinId="9" hidden="1"/>
    <cellStyle name="Hipervínculo visitado" xfId="21303" builtinId="9" hidden="1"/>
    <cellStyle name="Hipervínculo visitado" xfId="21305" builtinId="9" hidden="1"/>
    <cellStyle name="Hipervínculo visitado" xfId="21307" builtinId="9" hidden="1"/>
    <cellStyle name="Hipervínculo visitado" xfId="21309" builtinId="9" hidden="1"/>
    <cellStyle name="Hipervínculo visitado" xfId="21311" builtinId="9" hidden="1"/>
    <cellStyle name="Hipervínculo visitado" xfId="21313" builtinId="9" hidden="1"/>
    <cellStyle name="Hipervínculo visitado" xfId="21315" builtinId="9" hidden="1"/>
    <cellStyle name="Hipervínculo visitado" xfId="21317" builtinId="9" hidden="1"/>
    <cellStyle name="Hipervínculo visitado" xfId="21319" builtinId="9" hidden="1"/>
    <cellStyle name="Hipervínculo visitado" xfId="21321" builtinId="9" hidden="1"/>
    <cellStyle name="Hipervínculo visitado" xfId="21323" builtinId="9" hidden="1"/>
    <cellStyle name="Hipervínculo visitado" xfId="21325" builtinId="9" hidden="1"/>
    <cellStyle name="Hipervínculo visitado" xfId="21327" builtinId="9" hidden="1"/>
    <cellStyle name="Hipervínculo visitado" xfId="21329" builtinId="9" hidden="1"/>
    <cellStyle name="Hipervínculo visitado" xfId="21331" builtinId="9" hidden="1"/>
    <cellStyle name="Hipervínculo visitado" xfId="21333" builtinId="9" hidden="1"/>
    <cellStyle name="Hipervínculo visitado" xfId="21335" builtinId="9" hidden="1"/>
    <cellStyle name="Hipervínculo visitado" xfId="21337" builtinId="9" hidden="1"/>
    <cellStyle name="Hipervínculo visitado" xfId="21339" builtinId="9" hidden="1"/>
    <cellStyle name="Hipervínculo visitado" xfId="21341" builtinId="9" hidden="1"/>
    <cellStyle name="Hipervínculo visitado" xfId="21343" builtinId="9" hidden="1"/>
    <cellStyle name="Hipervínculo visitado" xfId="21345" builtinId="9" hidden="1"/>
    <cellStyle name="Hipervínculo visitado" xfId="21347" builtinId="9" hidden="1"/>
    <cellStyle name="Hipervínculo visitado" xfId="21349" builtinId="9" hidden="1"/>
    <cellStyle name="Hipervínculo visitado" xfId="21351" builtinId="9" hidden="1"/>
    <cellStyle name="Hipervínculo visitado" xfId="21353" builtinId="9" hidden="1"/>
    <cellStyle name="Hipervínculo visitado" xfId="21355" builtinId="9" hidden="1"/>
    <cellStyle name="Hipervínculo visitado" xfId="21357" builtinId="9" hidden="1"/>
    <cellStyle name="Hipervínculo visitado" xfId="21359" builtinId="9" hidden="1"/>
    <cellStyle name="Hipervínculo visitado" xfId="21361" builtinId="9" hidden="1"/>
    <cellStyle name="Hipervínculo visitado" xfId="21363" builtinId="9" hidden="1"/>
    <cellStyle name="Hipervínculo visitado" xfId="21365" builtinId="9" hidden="1"/>
    <cellStyle name="Hipervínculo visitado" xfId="21367" builtinId="9" hidden="1"/>
    <cellStyle name="Hipervínculo visitado" xfId="21369" builtinId="9" hidden="1"/>
    <cellStyle name="Hipervínculo visitado" xfId="21371" builtinId="9" hidden="1"/>
    <cellStyle name="Hipervínculo visitado" xfId="21373" builtinId="9" hidden="1"/>
    <cellStyle name="Hipervínculo visitado" xfId="21375" builtinId="9" hidden="1"/>
    <cellStyle name="Hipervínculo visitado" xfId="21377" builtinId="9" hidden="1"/>
    <cellStyle name="Hipervínculo visitado" xfId="21379" builtinId="9" hidden="1"/>
    <cellStyle name="Hipervínculo visitado" xfId="21381" builtinId="9" hidden="1"/>
    <cellStyle name="Hipervínculo visitado" xfId="21383" builtinId="9" hidden="1"/>
    <cellStyle name="Hipervínculo visitado" xfId="21385" builtinId="9" hidden="1"/>
    <cellStyle name="Hipervínculo visitado" xfId="21387" builtinId="9" hidden="1"/>
    <cellStyle name="Hipervínculo visitado" xfId="21389" builtinId="9" hidden="1"/>
    <cellStyle name="Hipervínculo visitado" xfId="21391" builtinId="9" hidden="1"/>
    <cellStyle name="Hipervínculo visitado" xfId="21393" builtinId="9" hidden="1"/>
    <cellStyle name="Hipervínculo visitado" xfId="21395" builtinId="9" hidden="1"/>
    <cellStyle name="Hipervínculo visitado" xfId="21397" builtinId="9" hidden="1"/>
    <cellStyle name="Hipervínculo visitado" xfId="21399" builtinId="9" hidden="1"/>
    <cellStyle name="Hipervínculo visitado" xfId="21401" builtinId="9" hidden="1"/>
    <cellStyle name="Hipervínculo visitado" xfId="21403" builtinId="9" hidden="1"/>
    <cellStyle name="Hipervínculo visitado" xfId="21405" builtinId="9" hidden="1"/>
    <cellStyle name="Hipervínculo visitado" xfId="21407" builtinId="9" hidden="1"/>
    <cellStyle name="Hipervínculo visitado" xfId="21409" builtinId="9" hidden="1"/>
    <cellStyle name="Hipervínculo visitado" xfId="21411" builtinId="9" hidden="1"/>
    <cellStyle name="Hipervínculo visitado" xfId="21413" builtinId="9" hidden="1"/>
    <cellStyle name="Hipervínculo visitado" xfId="21415" builtinId="9" hidden="1"/>
    <cellStyle name="Hipervínculo visitado" xfId="21417" builtinId="9" hidden="1"/>
    <cellStyle name="Hipervínculo visitado" xfId="21419" builtinId="9" hidden="1"/>
    <cellStyle name="Hipervínculo visitado" xfId="21421" builtinId="9" hidden="1"/>
    <cellStyle name="Hipervínculo visitado" xfId="21423" builtinId="9" hidden="1"/>
    <cellStyle name="Hipervínculo visitado" xfId="21425" builtinId="9" hidden="1"/>
    <cellStyle name="Hipervínculo visitado" xfId="21427" builtinId="9" hidden="1"/>
    <cellStyle name="Hipervínculo visitado" xfId="21429" builtinId="9" hidden="1"/>
    <cellStyle name="Hipervínculo visitado" xfId="21431" builtinId="9" hidden="1"/>
    <cellStyle name="Hipervínculo visitado" xfId="21433" builtinId="9" hidden="1"/>
    <cellStyle name="Hipervínculo visitado" xfId="21435" builtinId="9" hidden="1"/>
    <cellStyle name="Hipervínculo visitado" xfId="21437" builtinId="9" hidden="1"/>
    <cellStyle name="Hipervínculo visitado" xfId="21439" builtinId="9" hidden="1"/>
    <cellStyle name="Hipervínculo visitado" xfId="21441" builtinId="9" hidden="1"/>
    <cellStyle name="Hipervínculo visitado" xfId="21443" builtinId="9" hidden="1"/>
    <cellStyle name="Hipervínculo visitado" xfId="21445" builtinId="9" hidden="1"/>
    <cellStyle name="Hipervínculo visitado" xfId="21447" builtinId="9" hidden="1"/>
    <cellStyle name="Hipervínculo visitado" xfId="21449" builtinId="9" hidden="1"/>
    <cellStyle name="Hipervínculo visitado" xfId="21451" builtinId="9" hidden="1"/>
    <cellStyle name="Hipervínculo visitado" xfId="21453" builtinId="9" hidden="1"/>
    <cellStyle name="Hipervínculo visitado" xfId="21455" builtinId="9" hidden="1"/>
    <cellStyle name="Hipervínculo visitado" xfId="21457" builtinId="9" hidden="1"/>
    <cellStyle name="Hipervínculo visitado" xfId="21459" builtinId="9" hidden="1"/>
    <cellStyle name="Hipervínculo visitado" xfId="21461" builtinId="9" hidden="1"/>
    <cellStyle name="Hipervínculo visitado" xfId="21463" builtinId="9" hidden="1"/>
    <cellStyle name="Hipervínculo visitado" xfId="21465" builtinId="9" hidden="1"/>
    <cellStyle name="Hipervínculo visitado" xfId="21467" builtinId="9" hidden="1"/>
    <cellStyle name="Hipervínculo visitado" xfId="21469" builtinId="9" hidden="1"/>
    <cellStyle name="Hipervínculo visitado" xfId="21471" builtinId="9" hidden="1"/>
    <cellStyle name="Hipervínculo visitado" xfId="21473" builtinId="9" hidden="1"/>
    <cellStyle name="Hipervínculo visitado" xfId="21475" builtinId="9" hidden="1"/>
    <cellStyle name="Hipervínculo visitado" xfId="21477" builtinId="9" hidden="1"/>
    <cellStyle name="Hipervínculo visitado" xfId="21479" builtinId="9" hidden="1"/>
    <cellStyle name="Hipervínculo visitado" xfId="21481" builtinId="9" hidden="1"/>
    <cellStyle name="Hipervínculo visitado" xfId="21483" builtinId="9" hidden="1"/>
    <cellStyle name="Hipervínculo visitado" xfId="21485" builtinId="9" hidden="1"/>
    <cellStyle name="Hipervínculo visitado" xfId="21487" builtinId="9" hidden="1"/>
    <cellStyle name="Hipervínculo visitado" xfId="21489" builtinId="9" hidden="1"/>
    <cellStyle name="Hipervínculo visitado" xfId="21491" builtinId="9" hidden="1"/>
    <cellStyle name="Hipervínculo visitado" xfId="21493" builtinId="9" hidden="1"/>
    <cellStyle name="Hipervínculo visitado" xfId="21495" builtinId="9" hidden="1"/>
    <cellStyle name="Hipervínculo visitado" xfId="21497" builtinId="9" hidden="1"/>
    <cellStyle name="Hipervínculo visitado" xfId="21499" builtinId="9" hidden="1"/>
    <cellStyle name="Hipervínculo visitado" xfId="21501" builtinId="9" hidden="1"/>
    <cellStyle name="Hipervínculo visitado" xfId="21503" builtinId="9" hidden="1"/>
    <cellStyle name="Hipervínculo visitado" xfId="21505" builtinId="9" hidden="1"/>
    <cellStyle name="Hipervínculo visitado" xfId="21507" builtinId="9" hidden="1"/>
    <cellStyle name="Hipervínculo visitado" xfId="21509" builtinId="9" hidden="1"/>
    <cellStyle name="Hipervínculo visitado" xfId="21511" builtinId="9" hidden="1"/>
    <cellStyle name="Hipervínculo visitado" xfId="21513" builtinId="9" hidden="1"/>
    <cellStyle name="Hipervínculo visitado" xfId="21515" builtinId="9" hidden="1"/>
    <cellStyle name="Hipervínculo visitado" xfId="21517" builtinId="9" hidden="1"/>
    <cellStyle name="Hipervínculo visitado" xfId="21519" builtinId="9" hidden="1"/>
    <cellStyle name="Hipervínculo visitado" xfId="21521" builtinId="9" hidden="1"/>
    <cellStyle name="Hipervínculo visitado" xfId="21523" builtinId="9" hidden="1"/>
    <cellStyle name="Hipervínculo visitado" xfId="21525" builtinId="9" hidden="1"/>
    <cellStyle name="Hipervínculo visitado" xfId="21527" builtinId="9" hidden="1"/>
    <cellStyle name="Hipervínculo visitado" xfId="21529" builtinId="9" hidden="1"/>
    <cellStyle name="Hipervínculo visitado" xfId="21531" builtinId="9" hidden="1"/>
    <cellStyle name="Hipervínculo visitado" xfId="21533" builtinId="9" hidden="1"/>
    <cellStyle name="Hipervínculo visitado" xfId="21535" builtinId="9" hidden="1"/>
    <cellStyle name="Hipervínculo visitado" xfId="21537" builtinId="9" hidden="1"/>
    <cellStyle name="Hipervínculo visitado" xfId="21539" builtinId="9" hidden="1"/>
    <cellStyle name="Hipervínculo visitado" xfId="21541" builtinId="9" hidden="1"/>
    <cellStyle name="Hipervínculo visitado" xfId="21543" builtinId="9" hidden="1"/>
    <cellStyle name="Hipervínculo visitado" xfId="21545" builtinId="9" hidden="1"/>
    <cellStyle name="Hipervínculo visitado" xfId="21547" builtinId="9" hidden="1"/>
    <cellStyle name="Hipervínculo visitado" xfId="21549" builtinId="9" hidden="1"/>
    <cellStyle name="Hipervínculo visitado" xfId="21551" builtinId="9" hidden="1"/>
    <cellStyle name="Hipervínculo visitado" xfId="21553" builtinId="9" hidden="1"/>
    <cellStyle name="Hipervínculo visitado" xfId="21555" builtinId="9" hidden="1"/>
    <cellStyle name="Hipervínculo visitado" xfId="21557" builtinId="9" hidden="1"/>
    <cellStyle name="Hipervínculo visitado" xfId="21559" builtinId="9" hidden="1"/>
    <cellStyle name="Hipervínculo visitado" xfId="21561" builtinId="9" hidden="1"/>
    <cellStyle name="Hipervínculo visitado" xfId="21563" builtinId="9" hidden="1"/>
    <cellStyle name="Hipervínculo visitado" xfId="21565" builtinId="9" hidden="1"/>
    <cellStyle name="Hipervínculo visitado" xfId="21567" builtinId="9" hidden="1"/>
    <cellStyle name="Hipervínculo visitado" xfId="21569" builtinId="9" hidden="1"/>
    <cellStyle name="Hipervínculo visitado" xfId="21571" builtinId="9" hidden="1"/>
    <cellStyle name="Hipervínculo visitado" xfId="21573" builtinId="9" hidden="1"/>
    <cellStyle name="Hipervínculo visitado" xfId="21575" builtinId="9" hidden="1"/>
    <cellStyle name="Hipervínculo visitado" xfId="21577" builtinId="9" hidden="1"/>
    <cellStyle name="Hipervínculo visitado" xfId="21579" builtinId="9" hidden="1"/>
    <cellStyle name="Hipervínculo visitado" xfId="21581" builtinId="9" hidden="1"/>
    <cellStyle name="Hipervínculo visitado" xfId="21583" builtinId="9" hidden="1"/>
    <cellStyle name="Hipervínculo visitado" xfId="21585" builtinId="9" hidden="1"/>
    <cellStyle name="Hipervínculo visitado" xfId="21587" builtinId="9" hidden="1"/>
    <cellStyle name="Hipervínculo visitado" xfId="21589" builtinId="9" hidden="1"/>
    <cellStyle name="Hipervínculo visitado" xfId="21591" builtinId="9" hidden="1"/>
    <cellStyle name="Hipervínculo visitado" xfId="21593" builtinId="9" hidden="1"/>
    <cellStyle name="Hipervínculo visitado" xfId="21595" builtinId="9" hidden="1"/>
    <cellStyle name="Hipervínculo visitado" xfId="21597" builtinId="9" hidden="1"/>
    <cellStyle name="Hipervínculo visitado" xfId="21599" builtinId="9" hidden="1"/>
    <cellStyle name="Hipervínculo visitado" xfId="21601" builtinId="9" hidden="1"/>
    <cellStyle name="Hipervínculo visitado" xfId="21603" builtinId="9" hidden="1"/>
    <cellStyle name="Hipervínculo visitado" xfId="21605" builtinId="9" hidden="1"/>
    <cellStyle name="Hipervínculo visitado" xfId="21607" builtinId="9" hidden="1"/>
    <cellStyle name="Hipervínculo visitado" xfId="21609" builtinId="9" hidden="1"/>
    <cellStyle name="Hipervínculo visitado" xfId="21611" builtinId="9" hidden="1"/>
    <cellStyle name="Hipervínculo visitado" xfId="21613" builtinId="9" hidden="1"/>
    <cellStyle name="Hipervínculo visitado" xfId="21615" builtinId="9" hidden="1"/>
    <cellStyle name="Hipervínculo visitado" xfId="21617" builtinId="9" hidden="1"/>
    <cellStyle name="Hipervínculo visitado" xfId="21619" builtinId="9" hidden="1"/>
    <cellStyle name="Hipervínculo visitado" xfId="21621" builtinId="9" hidden="1"/>
    <cellStyle name="Hipervínculo visitado" xfId="21623" builtinId="9" hidden="1"/>
    <cellStyle name="Hipervínculo visitado" xfId="21625" builtinId="9" hidden="1"/>
    <cellStyle name="Hipervínculo visitado" xfId="21627" builtinId="9" hidden="1"/>
    <cellStyle name="Hipervínculo visitado" xfId="21629" builtinId="9" hidden="1"/>
    <cellStyle name="Hipervínculo visitado" xfId="21631" builtinId="9" hidden="1"/>
    <cellStyle name="Hipervínculo visitado" xfId="21633" builtinId="9" hidden="1"/>
    <cellStyle name="Hipervínculo visitado" xfId="21635" builtinId="9" hidden="1"/>
    <cellStyle name="Hipervínculo visitado" xfId="21637" builtinId="9" hidden="1"/>
    <cellStyle name="Hipervínculo visitado" xfId="21639" builtinId="9" hidden="1"/>
    <cellStyle name="Hipervínculo visitado" xfId="21641" builtinId="9" hidden="1"/>
    <cellStyle name="Hipervínculo visitado" xfId="21643" builtinId="9" hidden="1"/>
    <cellStyle name="Hipervínculo visitado" xfId="21645" builtinId="9" hidden="1"/>
    <cellStyle name="Hipervínculo visitado" xfId="21647" builtinId="9" hidden="1"/>
    <cellStyle name="Hipervínculo visitado" xfId="21649" builtinId="9" hidden="1"/>
    <cellStyle name="Hipervínculo visitado" xfId="21651" builtinId="9" hidden="1"/>
    <cellStyle name="Hipervínculo visitado" xfId="21653" builtinId="9" hidden="1"/>
    <cellStyle name="Hipervínculo visitado" xfId="21655" builtinId="9" hidden="1"/>
    <cellStyle name="Hipervínculo visitado" xfId="21657" builtinId="9" hidden="1"/>
    <cellStyle name="Hipervínculo visitado" xfId="21659" builtinId="9" hidden="1"/>
    <cellStyle name="Hipervínculo visitado" xfId="21661" builtinId="9" hidden="1"/>
    <cellStyle name="Hipervínculo visitado" xfId="21663" builtinId="9" hidden="1"/>
    <cellStyle name="Hipervínculo visitado" xfId="21665" builtinId="9" hidden="1"/>
    <cellStyle name="Hipervínculo visitado" xfId="21667" builtinId="9" hidden="1"/>
    <cellStyle name="Hipervínculo visitado" xfId="21669" builtinId="9" hidden="1"/>
    <cellStyle name="Hipervínculo visitado" xfId="21671" builtinId="9" hidden="1"/>
    <cellStyle name="Hipervínculo visitado" xfId="21673" builtinId="9" hidden="1"/>
    <cellStyle name="Hipervínculo visitado" xfId="21675" builtinId="9" hidden="1"/>
    <cellStyle name="Hipervínculo visitado" xfId="21677" builtinId="9" hidden="1"/>
    <cellStyle name="Hipervínculo visitado" xfId="21679" builtinId="9" hidden="1"/>
    <cellStyle name="Hipervínculo visitado" xfId="21681" builtinId="9" hidden="1"/>
    <cellStyle name="Hipervínculo visitado" xfId="21683" builtinId="9" hidden="1"/>
    <cellStyle name="Hipervínculo visitado" xfId="21685" builtinId="9" hidden="1"/>
    <cellStyle name="Hipervínculo visitado" xfId="21687" builtinId="9" hidden="1"/>
    <cellStyle name="Hipervínculo visitado" xfId="21689" builtinId="9" hidden="1"/>
    <cellStyle name="Hipervínculo visitado" xfId="21691" builtinId="9" hidden="1"/>
    <cellStyle name="Hipervínculo visitado" xfId="21693" builtinId="9" hidden="1"/>
    <cellStyle name="Hipervínculo visitado" xfId="21695" builtinId="9" hidden="1"/>
    <cellStyle name="Hipervínculo visitado" xfId="21697" builtinId="9" hidden="1"/>
    <cellStyle name="Hipervínculo visitado" xfId="21699" builtinId="9" hidden="1"/>
    <cellStyle name="Hipervínculo visitado" xfId="21701" builtinId="9" hidden="1"/>
    <cellStyle name="Hipervínculo visitado" xfId="21703" builtinId="9" hidden="1"/>
    <cellStyle name="Hipervínculo visitado" xfId="21705" builtinId="9" hidden="1"/>
    <cellStyle name="Hipervínculo visitado" xfId="21707" builtinId="9" hidden="1"/>
    <cellStyle name="Hipervínculo visitado" xfId="21709" builtinId="9" hidden="1"/>
    <cellStyle name="Hipervínculo visitado" xfId="21711" builtinId="9" hidden="1"/>
    <cellStyle name="Hipervínculo visitado" xfId="21713" builtinId="9" hidden="1"/>
    <cellStyle name="Hipervínculo visitado" xfId="21715" builtinId="9" hidden="1"/>
    <cellStyle name="Hipervínculo visitado" xfId="21717" builtinId="9" hidden="1"/>
    <cellStyle name="Hipervínculo visitado" xfId="21719" builtinId="9" hidden="1"/>
    <cellStyle name="Hipervínculo visitado" xfId="21721" builtinId="9" hidden="1"/>
    <cellStyle name="Hipervínculo visitado" xfId="21723" builtinId="9" hidden="1"/>
    <cellStyle name="Hipervínculo visitado" xfId="21725" builtinId="9" hidden="1"/>
    <cellStyle name="Hipervínculo visitado" xfId="21727" builtinId="9" hidden="1"/>
    <cellStyle name="Hipervínculo visitado" xfId="21729" builtinId="9" hidden="1"/>
    <cellStyle name="Hipervínculo visitado" xfId="21731" builtinId="9" hidden="1"/>
    <cellStyle name="Hipervínculo visitado" xfId="21733" builtinId="9" hidden="1"/>
    <cellStyle name="Hipervínculo visitado" xfId="21735" builtinId="9" hidden="1"/>
    <cellStyle name="Hipervínculo visitado" xfId="21737" builtinId="9" hidden="1"/>
    <cellStyle name="Hipervínculo visitado" xfId="21739" builtinId="9" hidden="1"/>
    <cellStyle name="Hipervínculo visitado" xfId="21741" builtinId="9" hidden="1"/>
    <cellStyle name="Hipervínculo visitado" xfId="21743" builtinId="9" hidden="1"/>
    <cellStyle name="Hipervínculo visitado" xfId="21745" builtinId="9" hidden="1"/>
    <cellStyle name="Hipervínculo visitado" xfId="21747" builtinId="9" hidden="1"/>
    <cellStyle name="Hipervínculo visitado" xfId="21749" builtinId="9" hidden="1"/>
    <cellStyle name="Hipervínculo visitado" xfId="21751" builtinId="9" hidden="1"/>
    <cellStyle name="Hipervínculo visitado" xfId="21753" builtinId="9" hidden="1"/>
    <cellStyle name="Hipervínculo visitado" xfId="21755" builtinId="9" hidden="1"/>
    <cellStyle name="Hipervínculo visitado" xfId="21757" builtinId="9" hidden="1"/>
    <cellStyle name="Hipervínculo visitado" xfId="21759" builtinId="9" hidden="1"/>
    <cellStyle name="Hipervínculo visitado" xfId="21761" builtinId="9" hidden="1"/>
    <cellStyle name="Hipervínculo visitado" xfId="21763" builtinId="9" hidden="1"/>
    <cellStyle name="Hipervínculo visitado" xfId="21765" builtinId="9" hidden="1"/>
    <cellStyle name="Hipervínculo visitado" xfId="21767" builtinId="9" hidden="1"/>
    <cellStyle name="Hipervínculo visitado" xfId="21769" builtinId="9" hidden="1"/>
    <cellStyle name="Hipervínculo visitado" xfId="21771" builtinId="9" hidden="1"/>
    <cellStyle name="Hipervínculo visitado" xfId="21773" builtinId="9" hidden="1"/>
    <cellStyle name="Hipervínculo visitado" xfId="21775" builtinId="9" hidden="1"/>
    <cellStyle name="Hipervínculo visitado" xfId="21777" builtinId="9" hidden="1"/>
    <cellStyle name="Hipervínculo visitado" xfId="21779" builtinId="9" hidden="1"/>
    <cellStyle name="Hipervínculo visitado" xfId="21781" builtinId="9" hidden="1"/>
    <cellStyle name="Hipervínculo visitado" xfId="21783" builtinId="9" hidden="1"/>
    <cellStyle name="Hipervínculo visitado" xfId="21785" builtinId="9" hidden="1"/>
    <cellStyle name="Hipervínculo visitado" xfId="21787" builtinId="9" hidden="1"/>
    <cellStyle name="Hipervínculo visitado" xfId="21789" builtinId="9" hidden="1"/>
    <cellStyle name="Hipervínculo visitado" xfId="21791" builtinId="9" hidden="1"/>
    <cellStyle name="Hipervínculo visitado" xfId="21793" builtinId="9" hidden="1"/>
    <cellStyle name="Hipervínculo visitado" xfId="21795" builtinId="9" hidden="1"/>
    <cellStyle name="Hipervínculo visitado" xfId="21797" builtinId="9" hidden="1"/>
    <cellStyle name="Hipervínculo visitado" xfId="21799" builtinId="9" hidden="1"/>
    <cellStyle name="Hipervínculo visitado" xfId="21801" builtinId="9" hidden="1"/>
    <cellStyle name="Hipervínculo visitado" xfId="21803" builtinId="9" hidden="1"/>
    <cellStyle name="Hipervínculo visitado" xfId="21805" builtinId="9" hidden="1"/>
    <cellStyle name="Hipervínculo visitado" xfId="21807" builtinId="9" hidden="1"/>
    <cellStyle name="Hipervínculo visitado" xfId="21809" builtinId="9" hidden="1"/>
    <cellStyle name="Hipervínculo visitado" xfId="21811" builtinId="9" hidden="1"/>
    <cellStyle name="Hipervínculo visitado" xfId="21813" builtinId="9" hidden="1"/>
    <cellStyle name="Hipervínculo visitado" xfId="21815" builtinId="9" hidden="1"/>
    <cellStyle name="Hipervínculo visitado" xfId="21817" builtinId="9" hidden="1"/>
    <cellStyle name="Hipervínculo visitado" xfId="21819" builtinId="9" hidden="1"/>
    <cellStyle name="Hipervínculo visitado" xfId="21821" builtinId="9" hidden="1"/>
    <cellStyle name="Hipervínculo visitado" xfId="21823" builtinId="9" hidden="1"/>
    <cellStyle name="Hipervínculo visitado" xfId="21825" builtinId="9" hidden="1"/>
    <cellStyle name="Hipervínculo visitado" xfId="21827" builtinId="9" hidden="1"/>
    <cellStyle name="Hipervínculo visitado" xfId="21829" builtinId="9" hidden="1"/>
    <cellStyle name="Hipervínculo visitado" xfId="21831" builtinId="9" hidden="1"/>
    <cellStyle name="Hipervínculo visitado" xfId="21833" builtinId="9" hidden="1"/>
    <cellStyle name="Hipervínculo visitado" xfId="21835" builtinId="9" hidden="1"/>
    <cellStyle name="Hipervínculo visitado" xfId="21837" builtinId="9" hidden="1"/>
    <cellStyle name="Hipervínculo visitado" xfId="21839" builtinId="9" hidden="1"/>
    <cellStyle name="Hipervínculo visitado" xfId="21841" builtinId="9" hidden="1"/>
    <cellStyle name="Hipervínculo visitado" xfId="21843" builtinId="9" hidden="1"/>
    <cellStyle name="Hipervínculo visitado" xfId="21845" builtinId="9" hidden="1"/>
    <cellStyle name="Hipervínculo visitado" xfId="21847" builtinId="9" hidden="1"/>
    <cellStyle name="Hipervínculo visitado" xfId="21849" builtinId="9" hidden="1"/>
    <cellStyle name="Hipervínculo visitado" xfId="21851" builtinId="9" hidden="1"/>
    <cellStyle name="Hipervínculo visitado" xfId="21853" builtinId="9" hidden="1"/>
    <cellStyle name="Hipervínculo visitado" xfId="21855" builtinId="9" hidden="1"/>
    <cellStyle name="Hipervínculo visitado" xfId="21857" builtinId="9" hidden="1"/>
    <cellStyle name="Hipervínculo visitado" xfId="21859" builtinId="9" hidden="1"/>
    <cellStyle name="Hipervínculo visitado" xfId="21861" builtinId="9" hidden="1"/>
    <cellStyle name="Hipervínculo visitado" xfId="21863" builtinId="9" hidden="1"/>
    <cellStyle name="Hipervínculo visitado" xfId="21865" builtinId="9" hidden="1"/>
    <cellStyle name="Hipervínculo visitado" xfId="21867" builtinId="9" hidden="1"/>
    <cellStyle name="Hipervínculo visitado" xfId="21869" builtinId="9" hidden="1"/>
    <cellStyle name="Hipervínculo visitado" xfId="21871" builtinId="9" hidden="1"/>
    <cellStyle name="Hipervínculo visitado" xfId="21873" builtinId="9" hidden="1"/>
    <cellStyle name="Hipervínculo visitado" xfId="21875" builtinId="9" hidden="1"/>
    <cellStyle name="Hipervínculo visitado" xfId="21877" builtinId="9" hidden="1"/>
    <cellStyle name="Hipervínculo visitado" xfId="21879" builtinId="9" hidden="1"/>
    <cellStyle name="Hipervínculo visitado" xfId="21881" builtinId="9" hidden="1"/>
    <cellStyle name="Hipervínculo visitado" xfId="21883" builtinId="9" hidden="1"/>
    <cellStyle name="Hipervínculo visitado" xfId="21885" builtinId="9" hidden="1"/>
    <cellStyle name="Hipervínculo visitado" xfId="21887" builtinId="9" hidden="1"/>
    <cellStyle name="Hipervínculo visitado" xfId="21889" builtinId="9" hidden="1"/>
    <cellStyle name="Hipervínculo visitado" xfId="21891" builtinId="9" hidden="1"/>
    <cellStyle name="Hipervínculo visitado" xfId="21893" builtinId="9" hidden="1"/>
    <cellStyle name="Hipervínculo visitado" xfId="21895" builtinId="9" hidden="1"/>
    <cellStyle name="Hipervínculo visitado" xfId="21897" builtinId="9" hidden="1"/>
    <cellStyle name="Hipervínculo visitado" xfId="21899" builtinId="9" hidden="1"/>
    <cellStyle name="Hipervínculo visitado" xfId="21901" builtinId="9" hidden="1"/>
    <cellStyle name="Hipervínculo visitado" xfId="21903" builtinId="9" hidden="1"/>
    <cellStyle name="Hipervínculo visitado" xfId="21905" builtinId="9" hidden="1"/>
    <cellStyle name="Hipervínculo visitado" xfId="21907" builtinId="9" hidden="1"/>
    <cellStyle name="Hipervínculo visitado" xfId="21909" builtinId="9" hidden="1"/>
    <cellStyle name="Hipervínculo visitado" xfId="21911" builtinId="9" hidden="1"/>
    <cellStyle name="Hipervínculo visitado" xfId="21913" builtinId="9" hidden="1"/>
    <cellStyle name="Hipervínculo visitado" xfId="21915" builtinId="9" hidden="1"/>
    <cellStyle name="Hipervínculo visitado" xfId="21917" builtinId="9" hidden="1"/>
    <cellStyle name="Hipervínculo visitado" xfId="21919" builtinId="9" hidden="1"/>
    <cellStyle name="Hipervínculo visitado" xfId="21921" builtinId="9" hidden="1"/>
    <cellStyle name="Hipervínculo visitado" xfId="21923" builtinId="9" hidden="1"/>
    <cellStyle name="Hipervínculo visitado" xfId="21925" builtinId="9" hidden="1"/>
    <cellStyle name="Hipervínculo visitado" xfId="21927" builtinId="9" hidden="1"/>
    <cellStyle name="Hipervínculo visitado" xfId="21929" builtinId="9" hidden="1"/>
    <cellStyle name="Hipervínculo visitado" xfId="21931" builtinId="9" hidden="1"/>
    <cellStyle name="Hipervínculo visitado" xfId="21933" builtinId="9" hidden="1"/>
    <cellStyle name="Hipervínculo visitado" xfId="21935" builtinId="9" hidden="1"/>
    <cellStyle name="Hipervínculo visitado" xfId="21937" builtinId="9" hidden="1"/>
    <cellStyle name="Hipervínculo visitado" xfId="21939" builtinId="9" hidden="1"/>
    <cellStyle name="Hipervínculo visitado" xfId="21941" builtinId="9" hidden="1"/>
    <cellStyle name="Hipervínculo visitado" xfId="21943" builtinId="9" hidden="1"/>
    <cellStyle name="Hipervínculo visitado" xfId="21945" builtinId="9" hidden="1"/>
    <cellStyle name="Hipervínculo visitado" xfId="21947" builtinId="9" hidden="1"/>
    <cellStyle name="Hipervínculo visitado" xfId="21949" builtinId="9" hidden="1"/>
    <cellStyle name="Hipervínculo visitado" xfId="21951" builtinId="9" hidden="1"/>
    <cellStyle name="Hipervínculo visitado" xfId="21953" builtinId="9" hidden="1"/>
    <cellStyle name="Hipervínculo visitado" xfId="21955" builtinId="9" hidden="1"/>
    <cellStyle name="Hipervínculo visitado" xfId="21957" builtinId="9" hidden="1"/>
    <cellStyle name="Hipervínculo visitado" xfId="21959" builtinId="9" hidden="1"/>
    <cellStyle name="Hipervínculo visitado" xfId="21961" builtinId="9" hidden="1"/>
    <cellStyle name="Hipervínculo visitado" xfId="21963" builtinId="9" hidden="1"/>
    <cellStyle name="Hipervínculo visitado" xfId="21965" builtinId="9" hidden="1"/>
    <cellStyle name="Hipervínculo visitado" xfId="21967" builtinId="9" hidden="1"/>
    <cellStyle name="Hipervínculo visitado" xfId="21969" builtinId="9" hidden="1"/>
    <cellStyle name="Hipervínculo visitado" xfId="21971" builtinId="9" hidden="1"/>
    <cellStyle name="Hipervínculo visitado" xfId="21973" builtinId="9" hidden="1"/>
    <cellStyle name="Hipervínculo visitado" xfId="21975" builtinId="9" hidden="1"/>
    <cellStyle name="Hipervínculo visitado" xfId="21977" builtinId="9" hidden="1"/>
    <cellStyle name="Hipervínculo visitado" xfId="21979" builtinId="9" hidden="1"/>
    <cellStyle name="Hipervínculo visitado" xfId="21981" builtinId="9" hidden="1"/>
    <cellStyle name="Hipervínculo visitado" xfId="21983" builtinId="9" hidden="1"/>
    <cellStyle name="Hipervínculo visitado" xfId="21985" builtinId="9" hidden="1"/>
    <cellStyle name="Hipervínculo visitado" xfId="21987" builtinId="9" hidden="1"/>
    <cellStyle name="Hipervínculo visitado" xfId="21989" builtinId="9" hidden="1"/>
    <cellStyle name="Hipervínculo visitado" xfId="21991" builtinId="9" hidden="1"/>
    <cellStyle name="Hipervínculo visitado" xfId="21993" builtinId="9" hidden="1"/>
    <cellStyle name="Hipervínculo visitado" xfId="21995" builtinId="9" hidden="1"/>
    <cellStyle name="Hipervínculo visitado" xfId="21997" builtinId="9" hidden="1"/>
    <cellStyle name="Hipervínculo visitado" xfId="21999" builtinId="9" hidden="1"/>
    <cellStyle name="Hipervínculo visitado" xfId="22001" builtinId="9" hidden="1"/>
    <cellStyle name="Hipervínculo visitado" xfId="22003" builtinId="9" hidden="1"/>
    <cellStyle name="Hipervínculo visitado" xfId="22005" builtinId="9" hidden="1"/>
    <cellStyle name="Hipervínculo visitado" xfId="22007" builtinId="9" hidden="1"/>
    <cellStyle name="Hipervínculo visitado" xfId="22009" builtinId="9" hidden="1"/>
    <cellStyle name="Hipervínculo visitado" xfId="22011" builtinId="9" hidden="1"/>
    <cellStyle name="Hipervínculo visitado" xfId="22013" builtinId="9" hidden="1"/>
    <cellStyle name="Hipervínculo visitado" xfId="22015" builtinId="9" hidden="1"/>
    <cellStyle name="Hipervínculo visitado" xfId="22017" builtinId="9" hidden="1"/>
    <cellStyle name="Hipervínculo visitado" xfId="22019" builtinId="9" hidden="1"/>
    <cellStyle name="Hipervínculo visitado" xfId="22021" builtinId="9" hidden="1"/>
    <cellStyle name="Hipervínculo visitado" xfId="22023" builtinId="9" hidden="1"/>
    <cellStyle name="Hipervínculo visitado" xfId="22025" builtinId="9" hidden="1"/>
    <cellStyle name="Hipervínculo visitado" xfId="22027" builtinId="9" hidden="1"/>
    <cellStyle name="Hipervínculo visitado" xfId="22029" builtinId="9" hidden="1"/>
    <cellStyle name="Hipervínculo visitado" xfId="22031" builtinId="9" hidden="1"/>
    <cellStyle name="Hipervínculo visitado" xfId="22033" builtinId="9" hidden="1"/>
    <cellStyle name="Hipervínculo visitado" xfId="22035" builtinId="9" hidden="1"/>
    <cellStyle name="Hipervínculo visitado" xfId="22037" builtinId="9" hidden="1"/>
    <cellStyle name="Hipervínculo visitado" xfId="22039" builtinId="9" hidden="1"/>
    <cellStyle name="Hipervínculo visitado" xfId="22041" builtinId="9" hidden="1"/>
    <cellStyle name="Hipervínculo visitado" xfId="22043" builtinId="9" hidden="1"/>
    <cellStyle name="Hipervínculo visitado" xfId="22045" builtinId="9" hidden="1"/>
    <cellStyle name="Hipervínculo visitado" xfId="22047" builtinId="9" hidden="1"/>
    <cellStyle name="Hipervínculo visitado" xfId="22049" builtinId="9" hidden="1"/>
    <cellStyle name="Hipervínculo visitado" xfId="22051" builtinId="9" hidden="1"/>
    <cellStyle name="Hipervínculo visitado" xfId="22053" builtinId="9" hidden="1"/>
    <cellStyle name="Hipervínculo visitado" xfId="22055" builtinId="9" hidden="1"/>
    <cellStyle name="Hipervínculo visitado" xfId="22057" builtinId="9" hidden="1"/>
    <cellStyle name="Hipervínculo visitado" xfId="22059" builtinId="9" hidden="1"/>
    <cellStyle name="Hipervínculo visitado" xfId="22061" builtinId="9" hidden="1"/>
    <cellStyle name="Hipervínculo visitado" xfId="22063" builtinId="9" hidden="1"/>
    <cellStyle name="Hipervínculo visitado" xfId="22065" builtinId="9" hidden="1"/>
    <cellStyle name="Hipervínculo visitado" xfId="22067" builtinId="9" hidden="1"/>
    <cellStyle name="Hipervínculo visitado" xfId="22069" builtinId="9" hidden="1"/>
    <cellStyle name="Hipervínculo visitado" xfId="22071" builtinId="9" hidden="1"/>
    <cellStyle name="Hipervínculo visitado" xfId="22073" builtinId="9" hidden="1"/>
    <cellStyle name="Hipervínculo visitado" xfId="22075" builtinId="9" hidden="1"/>
    <cellStyle name="Hipervínculo visitado" xfId="22077" builtinId="9" hidden="1"/>
    <cellStyle name="Hipervínculo visitado" xfId="22079" builtinId="9" hidden="1"/>
    <cellStyle name="Hipervínculo visitado" xfId="22081" builtinId="9" hidden="1"/>
    <cellStyle name="Hipervínculo visitado" xfId="22083" builtinId="9" hidden="1"/>
    <cellStyle name="Hipervínculo visitado" xfId="22085" builtinId="9" hidden="1"/>
    <cellStyle name="Hipervínculo visitado" xfId="22087" builtinId="9" hidden="1"/>
    <cellStyle name="Hipervínculo visitado" xfId="22089" builtinId="9" hidden="1"/>
    <cellStyle name="Hipervínculo visitado" xfId="22091" builtinId="9" hidden="1"/>
    <cellStyle name="Hipervínculo visitado" xfId="22093" builtinId="9" hidden="1"/>
    <cellStyle name="Hipervínculo visitado" xfId="22095" builtinId="9" hidden="1"/>
    <cellStyle name="Hipervínculo visitado" xfId="22097" builtinId="9" hidden="1"/>
    <cellStyle name="Hipervínculo visitado" xfId="22099" builtinId="9" hidden="1"/>
    <cellStyle name="Hipervínculo visitado" xfId="22101" builtinId="9" hidden="1"/>
    <cellStyle name="Hipervínculo visitado" xfId="22103" builtinId="9" hidden="1"/>
    <cellStyle name="Hipervínculo visitado" xfId="22105" builtinId="9" hidden="1"/>
    <cellStyle name="Hipervínculo visitado" xfId="22107" builtinId="9" hidden="1"/>
    <cellStyle name="Hipervínculo visitado" xfId="22109" builtinId="9" hidden="1"/>
    <cellStyle name="Hipervínculo visitado" xfId="22111" builtinId="9" hidden="1"/>
    <cellStyle name="Hipervínculo visitado" xfId="22113" builtinId="9" hidden="1"/>
    <cellStyle name="Hipervínculo visitado" xfId="22115" builtinId="9" hidden="1"/>
    <cellStyle name="Hipervínculo visitado" xfId="22117" builtinId="9" hidden="1"/>
    <cellStyle name="Hipervínculo visitado" xfId="22119" builtinId="9" hidden="1"/>
    <cellStyle name="Hipervínculo visitado" xfId="22121" builtinId="9" hidden="1"/>
    <cellStyle name="Hipervínculo visitado" xfId="22123" builtinId="9" hidden="1"/>
    <cellStyle name="Hipervínculo visitado" xfId="22125" builtinId="9" hidden="1"/>
    <cellStyle name="Hipervínculo visitado" xfId="22127" builtinId="9" hidden="1"/>
    <cellStyle name="Hipervínculo visitado" xfId="22129" builtinId="9" hidden="1"/>
    <cellStyle name="Hipervínculo visitado" xfId="22131" builtinId="9" hidden="1"/>
    <cellStyle name="Hipervínculo visitado" xfId="22133" builtinId="9" hidden="1"/>
    <cellStyle name="Hipervínculo visitado" xfId="22135" builtinId="9" hidden="1"/>
    <cellStyle name="Hipervínculo visitado" xfId="22137" builtinId="9" hidden="1"/>
    <cellStyle name="Hipervínculo visitado" xfId="22139" builtinId="9" hidden="1"/>
    <cellStyle name="Hipervínculo visitado" xfId="22141" builtinId="9" hidden="1"/>
    <cellStyle name="Hipervínculo visitado" xfId="22143" builtinId="9" hidden="1"/>
    <cellStyle name="Hipervínculo visitado" xfId="22145" builtinId="9" hidden="1"/>
    <cellStyle name="Hipervínculo visitado" xfId="22147" builtinId="9" hidden="1"/>
    <cellStyle name="Hipervínculo visitado" xfId="22149" builtinId="9" hidden="1"/>
    <cellStyle name="Hipervínculo visitado" xfId="22151" builtinId="9" hidden="1"/>
    <cellStyle name="Hipervínculo visitado" xfId="22153" builtinId="9" hidden="1"/>
    <cellStyle name="Hipervínculo visitado" xfId="22155" builtinId="9" hidden="1"/>
    <cellStyle name="Hipervínculo visitado" xfId="22157" builtinId="9" hidden="1"/>
    <cellStyle name="Hipervínculo visitado" xfId="22159" builtinId="9" hidden="1"/>
    <cellStyle name="Hipervínculo visitado" xfId="22161" builtinId="9" hidden="1"/>
    <cellStyle name="Hipervínculo visitado" xfId="22163" builtinId="9" hidden="1"/>
    <cellStyle name="Hipervínculo visitado" xfId="22165" builtinId="9" hidden="1"/>
    <cellStyle name="Hipervínculo visitado" xfId="22167" builtinId="9" hidden="1"/>
    <cellStyle name="Hipervínculo visitado" xfId="22169" builtinId="9" hidden="1"/>
    <cellStyle name="Hipervínculo visitado" xfId="22171" builtinId="9" hidden="1"/>
    <cellStyle name="Hipervínculo visitado" xfId="22173" builtinId="9" hidden="1"/>
    <cellStyle name="Hipervínculo visitado" xfId="22175" builtinId="9" hidden="1"/>
    <cellStyle name="Hipervínculo visitado" xfId="22177" builtinId="9" hidden="1"/>
    <cellStyle name="Hipervínculo visitado" xfId="22179" builtinId="9" hidden="1"/>
    <cellStyle name="Hipervínculo visitado" xfId="22181" builtinId="9" hidden="1"/>
    <cellStyle name="Hipervínculo visitado" xfId="22183" builtinId="9" hidden="1"/>
    <cellStyle name="Hipervínculo visitado" xfId="22185" builtinId="9" hidden="1"/>
    <cellStyle name="Hipervínculo visitado" xfId="22187" builtinId="9" hidden="1"/>
    <cellStyle name="Hipervínculo visitado" xfId="22189" builtinId="9" hidden="1"/>
    <cellStyle name="Hipervínculo visitado" xfId="22191" builtinId="9" hidden="1"/>
    <cellStyle name="Hipervínculo visitado" xfId="22193" builtinId="9" hidden="1"/>
    <cellStyle name="Hipervínculo visitado" xfId="22195" builtinId="9" hidden="1"/>
    <cellStyle name="Hipervínculo visitado" xfId="22197" builtinId="9" hidden="1"/>
    <cellStyle name="Hipervínculo visitado" xfId="22199" builtinId="9" hidden="1"/>
    <cellStyle name="Hipervínculo visitado" xfId="22201" builtinId="9" hidden="1"/>
    <cellStyle name="Hipervínculo visitado" xfId="22203" builtinId="9" hidden="1"/>
    <cellStyle name="Hipervínculo visitado" xfId="22205" builtinId="9" hidden="1"/>
    <cellStyle name="Hipervínculo visitado" xfId="22207" builtinId="9" hidden="1"/>
    <cellStyle name="Hipervínculo visitado" xfId="22209" builtinId="9" hidden="1"/>
    <cellStyle name="Hipervínculo visitado" xfId="22211" builtinId="9" hidden="1"/>
    <cellStyle name="Hipervínculo visitado" xfId="22213" builtinId="9" hidden="1"/>
    <cellStyle name="Hipervínculo visitado" xfId="22215" builtinId="9" hidden="1"/>
    <cellStyle name="Hipervínculo visitado" xfId="22217" builtinId="9" hidden="1"/>
    <cellStyle name="Hipervínculo visitado" xfId="22219" builtinId="9" hidden="1"/>
    <cellStyle name="Hipervínculo visitado" xfId="22221" builtinId="9" hidden="1"/>
    <cellStyle name="Hipervínculo visitado" xfId="22223" builtinId="9" hidden="1"/>
    <cellStyle name="Hipervínculo visitado" xfId="22225" builtinId="9" hidden="1"/>
    <cellStyle name="Hipervínculo visitado" xfId="22227" builtinId="9" hidden="1"/>
    <cellStyle name="Hipervínculo visitado" xfId="22229" builtinId="9" hidden="1"/>
    <cellStyle name="Hipervínculo visitado" xfId="22231" builtinId="9" hidden="1"/>
    <cellStyle name="Hipervínculo visitado" xfId="22233" builtinId="9" hidden="1"/>
    <cellStyle name="Hipervínculo visitado" xfId="22235" builtinId="9" hidden="1"/>
    <cellStyle name="Hipervínculo visitado" xfId="22237" builtinId="9" hidden="1"/>
    <cellStyle name="Hipervínculo visitado" xfId="22239" builtinId="9" hidden="1"/>
    <cellStyle name="Hipervínculo visitado" xfId="22241" builtinId="9" hidden="1"/>
    <cellStyle name="Hipervínculo visitado" xfId="22243" builtinId="9" hidden="1"/>
    <cellStyle name="Hipervínculo visitado" xfId="22245" builtinId="9" hidden="1"/>
    <cellStyle name="Hipervínculo visitado" xfId="22247" builtinId="9" hidden="1"/>
    <cellStyle name="Hipervínculo visitado" xfId="22249" builtinId="9" hidden="1"/>
    <cellStyle name="Hipervínculo visitado" xfId="22251" builtinId="9" hidden="1"/>
    <cellStyle name="Hipervínculo visitado" xfId="22253" builtinId="9" hidden="1"/>
    <cellStyle name="Hipervínculo visitado" xfId="22255" builtinId="9" hidden="1"/>
    <cellStyle name="Hipervínculo visitado" xfId="22257" builtinId="9" hidden="1"/>
    <cellStyle name="Hipervínculo visitado" xfId="22259" builtinId="9" hidden="1"/>
    <cellStyle name="Hipervínculo visitado" xfId="22261" builtinId="9" hidden="1"/>
    <cellStyle name="Hipervínculo visitado" xfId="22263" builtinId="9" hidden="1"/>
    <cellStyle name="Hipervínculo visitado" xfId="22265" builtinId="9" hidden="1"/>
    <cellStyle name="Hipervínculo visitado" xfId="22267" builtinId="9" hidden="1"/>
    <cellStyle name="Hipervínculo visitado" xfId="22269" builtinId="9" hidden="1"/>
    <cellStyle name="Hipervínculo visitado" xfId="22271" builtinId="9" hidden="1"/>
    <cellStyle name="Hipervínculo visitado" xfId="22273" builtinId="9" hidden="1"/>
    <cellStyle name="Hipervínculo visitado" xfId="22275" builtinId="9" hidden="1"/>
    <cellStyle name="Hipervínculo visitado" xfId="22277" builtinId="9" hidden="1"/>
    <cellStyle name="Hipervínculo visitado" xfId="22279" builtinId="9" hidden="1"/>
    <cellStyle name="Hipervínculo visitado" xfId="22281" builtinId="9" hidden="1"/>
    <cellStyle name="Hipervínculo visitado" xfId="22283" builtinId="9" hidden="1"/>
    <cellStyle name="Hipervínculo visitado" xfId="22285" builtinId="9" hidden="1"/>
    <cellStyle name="Hipervínculo visitado" xfId="22287" builtinId="9" hidden="1"/>
    <cellStyle name="Hipervínculo visitado" xfId="22289" builtinId="9" hidden="1"/>
    <cellStyle name="Hipervínculo visitado" xfId="22291" builtinId="9" hidden="1"/>
    <cellStyle name="Hipervínculo visitado" xfId="22293" builtinId="9" hidden="1"/>
    <cellStyle name="Hipervínculo visitado" xfId="22295" builtinId="9" hidden="1"/>
    <cellStyle name="Hipervínculo visitado" xfId="22297" builtinId="9" hidden="1"/>
    <cellStyle name="Hipervínculo visitado" xfId="22299" builtinId="9" hidden="1"/>
    <cellStyle name="Hipervínculo visitado" xfId="22301" builtinId="9" hidden="1"/>
    <cellStyle name="Hipervínculo visitado" xfId="22303" builtinId="9" hidden="1"/>
    <cellStyle name="Hipervínculo visitado" xfId="22305" builtinId="9" hidden="1"/>
    <cellStyle name="Hipervínculo visitado" xfId="22307" builtinId="9" hidden="1"/>
    <cellStyle name="Hipervínculo visitado" xfId="22309" builtinId="9" hidden="1"/>
    <cellStyle name="Hipervínculo visitado" xfId="22311" builtinId="9" hidden="1"/>
    <cellStyle name="Hipervínculo visitado" xfId="22313" builtinId="9" hidden="1"/>
    <cellStyle name="Hipervínculo visitado" xfId="22315" builtinId="9" hidden="1"/>
    <cellStyle name="Hipervínculo visitado" xfId="22317" builtinId="9" hidden="1"/>
    <cellStyle name="Hipervínculo visitado" xfId="22319" builtinId="9" hidden="1"/>
    <cellStyle name="Hipervínculo visitado" xfId="22321" builtinId="9" hidden="1"/>
    <cellStyle name="Hipervínculo visitado" xfId="22323" builtinId="9" hidden="1"/>
    <cellStyle name="Hipervínculo visitado" xfId="22325" builtinId="9" hidden="1"/>
    <cellStyle name="Hipervínculo visitado" xfId="22327" builtinId="9" hidden="1"/>
    <cellStyle name="Hipervínculo visitado" xfId="22329" builtinId="9" hidden="1"/>
    <cellStyle name="Hipervínculo visitado" xfId="22331" builtinId="9" hidden="1"/>
    <cellStyle name="Hipervínculo visitado" xfId="22333" builtinId="9" hidden="1"/>
    <cellStyle name="Hipervínculo visitado" xfId="22335" builtinId="9" hidden="1"/>
    <cellStyle name="Hipervínculo visitado" xfId="22337" builtinId="9" hidden="1"/>
    <cellStyle name="Hipervínculo visitado" xfId="22339" builtinId="9" hidden="1"/>
    <cellStyle name="Hipervínculo visitado" xfId="22341" builtinId="9" hidden="1"/>
    <cellStyle name="Hipervínculo visitado" xfId="22343" builtinId="9" hidden="1"/>
    <cellStyle name="Hipervínculo visitado" xfId="22345" builtinId="9" hidden="1"/>
    <cellStyle name="Hipervínculo visitado" xfId="22347" builtinId="9" hidden="1"/>
    <cellStyle name="Hipervínculo visitado" xfId="22349" builtinId="9" hidden="1"/>
    <cellStyle name="Hipervínculo visitado" xfId="22351" builtinId="9" hidden="1"/>
    <cellStyle name="Hipervínculo visitado" xfId="22353" builtinId="9" hidden="1"/>
    <cellStyle name="Hipervínculo visitado" xfId="22355" builtinId="9" hidden="1"/>
    <cellStyle name="Hipervínculo visitado" xfId="22357" builtinId="9" hidden="1"/>
    <cellStyle name="Hipervínculo visitado" xfId="22359" builtinId="9" hidden="1"/>
    <cellStyle name="Hipervínculo visitado" xfId="22361" builtinId="9" hidden="1"/>
    <cellStyle name="Hipervínculo visitado" xfId="22363" builtinId="9" hidden="1"/>
    <cellStyle name="Hipervínculo visitado" xfId="22365" builtinId="9" hidden="1"/>
    <cellStyle name="Hipervínculo visitado" xfId="22367" builtinId="9" hidden="1"/>
    <cellStyle name="Hipervínculo visitado" xfId="22369" builtinId="9" hidden="1"/>
    <cellStyle name="Hipervínculo visitado" xfId="22371" builtinId="9" hidden="1"/>
    <cellStyle name="Hipervínculo visitado" xfId="22373" builtinId="9" hidden="1"/>
    <cellStyle name="Hipervínculo visitado" xfId="22375" builtinId="9" hidden="1"/>
    <cellStyle name="Hipervínculo visitado" xfId="22377" builtinId="9" hidden="1"/>
    <cellStyle name="Hipervínculo visitado" xfId="22379" builtinId="9" hidden="1"/>
    <cellStyle name="Hipervínculo visitado" xfId="22381" builtinId="9" hidden="1"/>
    <cellStyle name="Hipervínculo visitado" xfId="22383" builtinId="9" hidden="1"/>
    <cellStyle name="Hipervínculo visitado" xfId="22385" builtinId="9" hidden="1"/>
    <cellStyle name="Hipervínculo visitado" xfId="22387" builtinId="9" hidden="1"/>
    <cellStyle name="Hipervínculo visitado" xfId="22389" builtinId="9" hidden="1"/>
    <cellStyle name="Hipervínculo visitado" xfId="22391" builtinId="9" hidden="1"/>
    <cellStyle name="Hipervínculo visitado" xfId="22393" builtinId="9" hidden="1"/>
    <cellStyle name="Hipervínculo visitado" xfId="22395" builtinId="9" hidden="1"/>
    <cellStyle name="Hipervínculo visitado" xfId="22397" builtinId="9" hidden="1"/>
    <cellStyle name="Hipervínculo visitado" xfId="22399" builtinId="9" hidden="1"/>
    <cellStyle name="Hipervínculo visitado" xfId="22401" builtinId="9" hidden="1"/>
    <cellStyle name="Hipervínculo visitado" xfId="22403" builtinId="9" hidden="1"/>
    <cellStyle name="Hipervínculo visitado" xfId="22405" builtinId="9" hidden="1"/>
    <cellStyle name="Hipervínculo visitado" xfId="22407" builtinId="9" hidden="1"/>
    <cellStyle name="Hipervínculo visitado" xfId="22409" builtinId="9" hidden="1"/>
    <cellStyle name="Hipervínculo visitado" xfId="22411" builtinId="9" hidden="1"/>
    <cellStyle name="Hipervínculo visitado" xfId="22413" builtinId="9" hidden="1"/>
    <cellStyle name="Hipervínculo visitado" xfId="22415" builtinId="9" hidden="1"/>
    <cellStyle name="Hipervínculo visitado" xfId="22417" builtinId="9" hidden="1"/>
    <cellStyle name="Hipervínculo visitado" xfId="22419" builtinId="9" hidden="1"/>
    <cellStyle name="Hipervínculo visitado" xfId="22421" builtinId="9" hidden="1"/>
    <cellStyle name="Hipervínculo visitado" xfId="22423" builtinId="9" hidden="1"/>
    <cellStyle name="Hipervínculo visitado" xfId="22425" builtinId="9" hidden="1"/>
    <cellStyle name="Hipervínculo visitado" xfId="22427" builtinId="9" hidden="1"/>
    <cellStyle name="Hipervínculo visitado" xfId="22429" builtinId="9" hidden="1"/>
    <cellStyle name="Hipervínculo visitado" xfId="22431" builtinId="9" hidden="1"/>
    <cellStyle name="Hipervínculo visitado" xfId="22433" builtinId="9" hidden="1"/>
    <cellStyle name="Hipervínculo visitado" xfId="22435" builtinId="9" hidden="1"/>
    <cellStyle name="Hipervínculo visitado" xfId="22437" builtinId="9" hidden="1"/>
    <cellStyle name="Hipervínculo visitado" xfId="22439" builtinId="9" hidden="1"/>
    <cellStyle name="Hipervínculo visitado" xfId="22441" builtinId="9" hidden="1"/>
    <cellStyle name="Hipervínculo visitado" xfId="22443" builtinId="9" hidden="1"/>
    <cellStyle name="Hipervínculo visitado" xfId="22445" builtinId="9" hidden="1"/>
    <cellStyle name="Hipervínculo visitado" xfId="22447" builtinId="9" hidden="1"/>
    <cellStyle name="Hipervínculo visitado" xfId="22449" builtinId="9" hidden="1"/>
    <cellStyle name="Hipervínculo visitado" xfId="22451" builtinId="9" hidden="1"/>
    <cellStyle name="Hipervínculo visitado" xfId="22453" builtinId="9" hidden="1"/>
    <cellStyle name="Hipervínculo visitado" xfId="22455" builtinId="9" hidden="1"/>
    <cellStyle name="Hipervínculo visitado" xfId="22457" builtinId="9" hidden="1"/>
    <cellStyle name="Hipervínculo visitado" xfId="22459" builtinId="9" hidden="1"/>
    <cellStyle name="Hipervínculo visitado" xfId="22461" builtinId="9" hidden="1"/>
    <cellStyle name="Hipervínculo visitado" xfId="22463" builtinId="9" hidden="1"/>
    <cellStyle name="Hipervínculo visitado" xfId="22465" builtinId="9" hidden="1"/>
    <cellStyle name="Hipervínculo visitado" xfId="22467" builtinId="9" hidden="1"/>
    <cellStyle name="Hipervínculo visitado" xfId="22469" builtinId="9" hidden="1"/>
    <cellStyle name="Hipervínculo visitado" xfId="22471" builtinId="9" hidden="1"/>
    <cellStyle name="Hipervínculo visitado" xfId="22473" builtinId="9" hidden="1"/>
    <cellStyle name="Hipervínculo visitado" xfId="22475" builtinId="9" hidden="1"/>
    <cellStyle name="Hipervínculo visitado" xfId="22477" builtinId="9" hidden="1"/>
    <cellStyle name="Hipervínculo visitado" xfId="22479" builtinId="9" hidden="1"/>
    <cellStyle name="Hipervínculo visitado" xfId="22481" builtinId="9" hidden="1"/>
    <cellStyle name="Hipervínculo visitado" xfId="22483" builtinId="9" hidden="1"/>
    <cellStyle name="Hipervínculo visitado" xfId="22485" builtinId="9" hidden="1"/>
    <cellStyle name="Hipervínculo visitado" xfId="22487" builtinId="9" hidden="1"/>
    <cellStyle name="Hipervínculo visitado" xfId="22489" builtinId="9" hidden="1"/>
    <cellStyle name="Hipervínculo visitado" xfId="22491" builtinId="9" hidden="1"/>
    <cellStyle name="Hipervínculo visitado" xfId="22493" builtinId="9" hidden="1"/>
    <cellStyle name="Hipervínculo visitado" xfId="22495" builtinId="9" hidden="1"/>
    <cellStyle name="Hipervínculo visitado" xfId="22497" builtinId="9" hidden="1"/>
    <cellStyle name="Hipervínculo visitado" xfId="22499" builtinId="9" hidden="1"/>
    <cellStyle name="Hipervínculo visitado" xfId="22501" builtinId="9" hidden="1"/>
    <cellStyle name="Hipervínculo visitado" xfId="22503" builtinId="9" hidden="1"/>
    <cellStyle name="Hipervínculo visitado" xfId="22505" builtinId="9" hidden="1"/>
    <cellStyle name="Hipervínculo visitado" xfId="22507" builtinId="9" hidden="1"/>
    <cellStyle name="Hipervínculo visitado" xfId="22509" builtinId="9" hidden="1"/>
    <cellStyle name="Hipervínculo visitado" xfId="22511" builtinId="9" hidden="1"/>
    <cellStyle name="Hipervínculo visitado" xfId="22513" builtinId="9" hidden="1"/>
    <cellStyle name="Hipervínculo visitado" xfId="22515" builtinId="9" hidden="1"/>
    <cellStyle name="Hipervínculo visitado" xfId="22517" builtinId="9" hidden="1"/>
    <cellStyle name="Hipervínculo visitado" xfId="22519" builtinId="9" hidden="1"/>
    <cellStyle name="Hipervínculo visitado" xfId="22521" builtinId="9" hidden="1"/>
    <cellStyle name="Hipervínculo visitado" xfId="22523" builtinId="9" hidden="1"/>
    <cellStyle name="Hipervínculo visitado" xfId="22525" builtinId="9" hidden="1"/>
    <cellStyle name="Hipervínculo visitado" xfId="22527" builtinId="9" hidden="1"/>
    <cellStyle name="Hipervínculo visitado" xfId="22529" builtinId="9" hidden="1"/>
    <cellStyle name="Hipervínculo visitado" xfId="22531" builtinId="9" hidden="1"/>
    <cellStyle name="Hipervínculo visitado" xfId="22533" builtinId="9" hidden="1"/>
    <cellStyle name="Hipervínculo visitado" xfId="22535" builtinId="9" hidden="1"/>
    <cellStyle name="Hipervínculo visitado" xfId="22537" builtinId="9" hidden="1"/>
    <cellStyle name="Hipervínculo visitado" xfId="22539" builtinId="9" hidden="1"/>
    <cellStyle name="Hipervínculo visitado" xfId="22541" builtinId="9" hidden="1"/>
    <cellStyle name="Hipervínculo visitado" xfId="22543" builtinId="9" hidden="1"/>
    <cellStyle name="Hipervínculo visitado" xfId="22545" builtinId="9" hidden="1"/>
    <cellStyle name="Hipervínculo visitado" xfId="22547" builtinId="9" hidden="1"/>
    <cellStyle name="Hipervínculo visitado" xfId="22549" builtinId="9" hidden="1"/>
    <cellStyle name="Hipervínculo visitado" xfId="22551" builtinId="9" hidden="1"/>
    <cellStyle name="Hipervínculo visitado" xfId="22553" builtinId="9" hidden="1"/>
    <cellStyle name="Hipervínculo visitado" xfId="22555" builtinId="9" hidden="1"/>
    <cellStyle name="Hipervínculo visitado" xfId="22557" builtinId="9" hidden="1"/>
    <cellStyle name="Hipervínculo visitado" xfId="22559" builtinId="9" hidden="1"/>
    <cellStyle name="Hipervínculo visitado" xfId="22561" builtinId="9" hidden="1"/>
    <cellStyle name="Hipervínculo visitado" xfId="22563" builtinId="9" hidden="1"/>
    <cellStyle name="Hipervínculo visitado" xfId="22565" builtinId="9" hidden="1"/>
    <cellStyle name="Hipervínculo visitado" xfId="22567" builtinId="9" hidden="1"/>
    <cellStyle name="Hipervínculo visitado" xfId="22569" builtinId="9" hidden="1"/>
    <cellStyle name="Hipervínculo visitado" xfId="22571" builtinId="9" hidden="1"/>
    <cellStyle name="Hipervínculo visitado" xfId="22573" builtinId="9" hidden="1"/>
    <cellStyle name="Hipervínculo visitado" xfId="22575" builtinId="9" hidden="1"/>
    <cellStyle name="Hipervínculo visitado" xfId="22577" builtinId="9" hidden="1"/>
    <cellStyle name="Hipervínculo visitado" xfId="22579" builtinId="9" hidden="1"/>
    <cellStyle name="Hipervínculo visitado" xfId="22581" builtinId="9" hidden="1"/>
    <cellStyle name="Hipervínculo visitado" xfId="22583" builtinId="9" hidden="1"/>
    <cellStyle name="Hipervínculo visitado" xfId="22585" builtinId="9" hidden="1"/>
    <cellStyle name="Hipervínculo visitado" xfId="22587" builtinId="9" hidden="1"/>
    <cellStyle name="Hipervínculo visitado" xfId="22589" builtinId="9" hidden="1"/>
    <cellStyle name="Hipervínculo visitado" xfId="22591" builtinId="9" hidden="1"/>
    <cellStyle name="Hipervínculo visitado" xfId="22593" builtinId="9" hidden="1"/>
    <cellStyle name="Hipervínculo visitado" xfId="22595" builtinId="9" hidden="1"/>
    <cellStyle name="Hipervínculo visitado" xfId="22597" builtinId="9" hidden="1"/>
    <cellStyle name="Hipervínculo visitado" xfId="22599" builtinId="9" hidden="1"/>
    <cellStyle name="Hipervínculo visitado" xfId="22601" builtinId="9" hidden="1"/>
    <cellStyle name="Hipervínculo visitado" xfId="22603" builtinId="9" hidden="1"/>
    <cellStyle name="Hipervínculo visitado" xfId="22605" builtinId="9" hidden="1"/>
    <cellStyle name="Hipervínculo visitado" xfId="22607" builtinId="9" hidden="1"/>
    <cellStyle name="Hipervínculo visitado" xfId="22609" builtinId="9" hidden="1"/>
    <cellStyle name="Hipervínculo visitado" xfId="22611" builtinId="9" hidden="1"/>
    <cellStyle name="Hipervínculo visitado" xfId="22613" builtinId="9" hidden="1"/>
    <cellStyle name="Hipervínculo visitado" xfId="22615" builtinId="9" hidden="1"/>
    <cellStyle name="Hipervínculo visitado" xfId="22617" builtinId="9" hidden="1"/>
    <cellStyle name="Hipervínculo visitado" xfId="22619" builtinId="9" hidden="1"/>
    <cellStyle name="Hipervínculo visitado" xfId="22621" builtinId="9" hidden="1"/>
    <cellStyle name="Hipervínculo visitado" xfId="22623" builtinId="9" hidden="1"/>
    <cellStyle name="Hipervínculo visitado" xfId="22625" builtinId="9" hidden="1"/>
    <cellStyle name="Hipervínculo visitado" xfId="22627" builtinId="9" hidden="1"/>
    <cellStyle name="Hipervínculo visitado" xfId="22629" builtinId="9" hidden="1"/>
    <cellStyle name="Hipervínculo visitado" xfId="22631" builtinId="9" hidden="1"/>
    <cellStyle name="Hipervínculo visitado" xfId="22633" builtinId="9" hidden="1"/>
    <cellStyle name="Hipervínculo visitado" xfId="22635" builtinId="9" hidden="1"/>
    <cellStyle name="Hipervínculo visitado" xfId="22637" builtinId="9" hidden="1"/>
    <cellStyle name="Hipervínculo visitado" xfId="22639" builtinId="9" hidden="1"/>
    <cellStyle name="Hipervínculo visitado" xfId="22641" builtinId="9" hidden="1"/>
    <cellStyle name="Hipervínculo visitado" xfId="22643" builtinId="9" hidden="1"/>
    <cellStyle name="Hipervínculo visitado" xfId="22645" builtinId="9" hidden="1"/>
    <cellStyle name="Hipervínculo visitado" xfId="22647" builtinId="9" hidden="1"/>
    <cellStyle name="Hipervínculo visitado" xfId="22649" builtinId="9" hidden="1"/>
    <cellStyle name="Hipervínculo visitado" xfId="22651" builtinId="9" hidden="1"/>
    <cellStyle name="Hipervínculo visitado" xfId="22653" builtinId="9" hidden="1"/>
    <cellStyle name="Hipervínculo visitado" xfId="22655" builtinId="9" hidden="1"/>
    <cellStyle name="Hipervínculo visitado" xfId="22657" builtinId="9" hidden="1"/>
    <cellStyle name="Hipervínculo visitado" xfId="22659" builtinId="9" hidden="1"/>
    <cellStyle name="Hipervínculo visitado" xfId="22661" builtinId="9" hidden="1"/>
    <cellStyle name="Hipervínculo visitado" xfId="22663" builtinId="9" hidden="1"/>
    <cellStyle name="Hipervínculo visitado" xfId="22665" builtinId="9" hidden="1"/>
    <cellStyle name="Hipervínculo visitado" xfId="22667" builtinId="9" hidden="1"/>
    <cellStyle name="Hipervínculo visitado" xfId="22669" builtinId="9" hidden="1"/>
    <cellStyle name="Hipervínculo visitado" xfId="22671" builtinId="9" hidden="1"/>
    <cellStyle name="Hipervínculo visitado" xfId="22673" builtinId="9" hidden="1"/>
    <cellStyle name="Hipervínculo visitado" xfId="22675" builtinId="9" hidden="1"/>
    <cellStyle name="Hipervínculo visitado" xfId="22677" builtinId="9" hidden="1"/>
    <cellStyle name="Hipervínculo visitado" xfId="22679" builtinId="9" hidden="1"/>
    <cellStyle name="Hipervínculo visitado" xfId="22681" builtinId="9" hidden="1"/>
    <cellStyle name="Hipervínculo visitado" xfId="22683" builtinId="9" hidden="1"/>
    <cellStyle name="Hipervínculo visitado" xfId="22685" builtinId="9" hidden="1"/>
    <cellStyle name="Hipervínculo visitado" xfId="22687" builtinId="9" hidden="1"/>
    <cellStyle name="Hipervínculo visitado" xfId="22689" builtinId="9" hidden="1"/>
    <cellStyle name="Hipervínculo visitado" xfId="22691" builtinId="9" hidden="1"/>
    <cellStyle name="Hipervínculo visitado" xfId="22693" builtinId="9" hidden="1"/>
    <cellStyle name="Hipervínculo visitado" xfId="22695" builtinId="9" hidden="1"/>
    <cellStyle name="Hipervínculo visitado" xfId="22697" builtinId="9" hidden="1"/>
    <cellStyle name="Hipervínculo visitado" xfId="22699" builtinId="9" hidden="1"/>
    <cellStyle name="Hipervínculo visitado" xfId="22701" builtinId="9" hidden="1"/>
    <cellStyle name="Hipervínculo visitado" xfId="22703" builtinId="9" hidden="1"/>
    <cellStyle name="Hipervínculo visitado" xfId="22705" builtinId="9" hidden="1"/>
    <cellStyle name="Hipervínculo visitado" xfId="22707" builtinId="9" hidden="1"/>
    <cellStyle name="Hipervínculo visitado" xfId="22709" builtinId="9" hidden="1"/>
    <cellStyle name="Hipervínculo visitado" xfId="22711" builtinId="9" hidden="1"/>
    <cellStyle name="Hipervínculo visitado" xfId="22713" builtinId="9" hidden="1"/>
    <cellStyle name="Hipervínculo visitado" xfId="22715" builtinId="9" hidden="1"/>
    <cellStyle name="Hipervínculo visitado" xfId="22717" builtinId="9" hidden="1"/>
    <cellStyle name="Hipervínculo visitado" xfId="22719" builtinId="9" hidden="1"/>
    <cellStyle name="Hipervínculo visitado" xfId="22721" builtinId="9" hidden="1"/>
    <cellStyle name="Hipervínculo visitado" xfId="22723" builtinId="9" hidden="1"/>
    <cellStyle name="Hipervínculo visitado" xfId="22725" builtinId="9" hidden="1"/>
    <cellStyle name="Hipervínculo visitado" xfId="22727" builtinId="9" hidden="1"/>
    <cellStyle name="Hipervínculo visitado" xfId="22729" builtinId="9" hidden="1"/>
    <cellStyle name="Hipervínculo visitado" xfId="22731" builtinId="9" hidden="1"/>
    <cellStyle name="Hipervínculo visitado" xfId="22733" builtinId="9" hidden="1"/>
    <cellStyle name="Hipervínculo visitado" xfId="22735" builtinId="9" hidden="1"/>
    <cellStyle name="Hipervínculo visitado" xfId="22737" builtinId="9" hidden="1"/>
    <cellStyle name="Hipervínculo visitado" xfId="22739" builtinId="9" hidden="1"/>
    <cellStyle name="Hipervínculo visitado" xfId="22741" builtinId="9" hidden="1"/>
    <cellStyle name="Hipervínculo visitado" xfId="22743" builtinId="9" hidden="1"/>
    <cellStyle name="Hipervínculo visitado" xfId="22745" builtinId="9" hidden="1"/>
    <cellStyle name="Hipervínculo visitado" xfId="22747" builtinId="9" hidden="1"/>
    <cellStyle name="Hipervínculo visitado" xfId="22749" builtinId="9" hidden="1"/>
    <cellStyle name="Hipervínculo visitado" xfId="22751" builtinId="9" hidden="1"/>
    <cellStyle name="Hipervínculo visitado" xfId="22753" builtinId="9" hidden="1"/>
    <cellStyle name="Hipervínculo visitado" xfId="22755" builtinId="9" hidden="1"/>
    <cellStyle name="Hipervínculo visitado" xfId="22757" builtinId="9" hidden="1"/>
    <cellStyle name="Hipervínculo visitado" xfId="22759" builtinId="9" hidden="1"/>
    <cellStyle name="Hipervínculo visitado" xfId="22761" builtinId="9" hidden="1"/>
    <cellStyle name="Hipervínculo visitado" xfId="22763" builtinId="9" hidden="1"/>
    <cellStyle name="Hipervínculo visitado" xfId="22765" builtinId="9" hidden="1"/>
    <cellStyle name="Hipervínculo visitado" xfId="22767" builtinId="9" hidden="1"/>
    <cellStyle name="Hipervínculo visitado" xfId="22769" builtinId="9" hidden="1"/>
    <cellStyle name="Hipervínculo visitado" xfId="22771" builtinId="9" hidden="1"/>
    <cellStyle name="Hipervínculo visitado" xfId="22773" builtinId="9" hidden="1"/>
    <cellStyle name="Hipervínculo visitado" xfId="22775" builtinId="9" hidden="1"/>
    <cellStyle name="Hipervínculo visitado" xfId="22777" builtinId="9" hidden="1"/>
    <cellStyle name="Hipervínculo visitado" xfId="22779" builtinId="9" hidden="1"/>
    <cellStyle name="Hipervínculo visitado" xfId="22781" builtinId="9" hidden="1"/>
    <cellStyle name="Hipervínculo visitado" xfId="22783" builtinId="9" hidden="1"/>
    <cellStyle name="Hipervínculo visitado" xfId="22785" builtinId="9" hidden="1"/>
    <cellStyle name="Hipervínculo visitado" xfId="22787" builtinId="9" hidden="1"/>
    <cellStyle name="Hipervínculo visitado" xfId="22789" builtinId="9" hidden="1"/>
    <cellStyle name="Hipervínculo visitado" xfId="22791" builtinId="9" hidden="1"/>
    <cellStyle name="Hipervínculo visitado" xfId="22793" builtinId="9" hidden="1"/>
    <cellStyle name="Hipervínculo visitado" xfId="22795" builtinId="9" hidden="1"/>
    <cellStyle name="Hipervínculo visitado" xfId="22797" builtinId="9" hidden="1"/>
    <cellStyle name="Hipervínculo visitado" xfId="22799" builtinId="9" hidden="1"/>
    <cellStyle name="Hipervínculo visitado" xfId="22801" builtinId="9" hidden="1"/>
    <cellStyle name="Hipervínculo visitado" xfId="22803" builtinId="9" hidden="1"/>
    <cellStyle name="Hipervínculo visitado" xfId="22805" builtinId="9" hidden="1"/>
    <cellStyle name="Hipervínculo visitado" xfId="22807" builtinId="9" hidden="1"/>
    <cellStyle name="Hipervínculo visitado" xfId="22809" builtinId="9" hidden="1"/>
    <cellStyle name="Hipervínculo visitado" xfId="22811" builtinId="9" hidden="1"/>
    <cellStyle name="Hipervínculo visitado" xfId="22813" builtinId="9" hidden="1"/>
    <cellStyle name="Hipervínculo visitado" xfId="22815" builtinId="9" hidden="1"/>
    <cellStyle name="Hipervínculo visitado" xfId="22817" builtinId="9" hidden="1"/>
    <cellStyle name="Hipervínculo visitado" xfId="22819" builtinId="9" hidden="1"/>
    <cellStyle name="Hipervínculo visitado" xfId="22821" builtinId="9" hidden="1"/>
    <cellStyle name="Hipervínculo visitado" xfId="22823" builtinId="9" hidden="1"/>
    <cellStyle name="Hipervínculo visitado" xfId="22825" builtinId="9" hidden="1"/>
    <cellStyle name="Hipervínculo visitado" xfId="22827" builtinId="9" hidden="1"/>
    <cellStyle name="Hipervínculo visitado" xfId="22829" builtinId="9" hidden="1"/>
    <cellStyle name="Hipervínculo visitado" xfId="22831" builtinId="9" hidden="1"/>
    <cellStyle name="Hipervínculo visitado" xfId="22833" builtinId="9" hidden="1"/>
    <cellStyle name="Hipervínculo visitado" xfId="22835" builtinId="9" hidden="1"/>
    <cellStyle name="Hipervínculo visitado" xfId="22837" builtinId="9" hidden="1"/>
    <cellStyle name="Hipervínculo visitado" xfId="22839" builtinId="9" hidden="1"/>
    <cellStyle name="Hipervínculo visitado" xfId="22841" builtinId="9" hidden="1"/>
    <cellStyle name="Hipervínculo visitado" xfId="22843" builtinId="9" hidden="1"/>
    <cellStyle name="Hipervínculo visitado" xfId="22845" builtinId="9" hidden="1"/>
    <cellStyle name="Hipervínculo visitado" xfId="22847" builtinId="9" hidden="1"/>
    <cellStyle name="Hipervínculo visitado" xfId="22849" builtinId="9" hidden="1"/>
    <cellStyle name="Hipervínculo visitado" xfId="22851" builtinId="9" hidden="1"/>
    <cellStyle name="Hipervínculo visitado" xfId="22853" builtinId="9" hidden="1"/>
    <cellStyle name="Hipervínculo visitado" xfId="22855" builtinId="9" hidden="1"/>
    <cellStyle name="Hipervínculo visitado" xfId="22857" builtinId="9" hidden="1"/>
    <cellStyle name="Hipervínculo visitado" xfId="22859" builtinId="9" hidden="1"/>
    <cellStyle name="Hipervínculo visitado" xfId="22861" builtinId="9" hidden="1"/>
    <cellStyle name="Hipervínculo visitado" xfId="22863" builtinId="9" hidden="1"/>
    <cellStyle name="Hipervínculo visitado" xfId="22865" builtinId="9" hidden="1"/>
    <cellStyle name="Hipervínculo visitado" xfId="22867" builtinId="9" hidden="1"/>
    <cellStyle name="Hipervínculo visitado" xfId="22869" builtinId="9" hidden="1"/>
    <cellStyle name="Hipervínculo visitado" xfId="22871" builtinId="9" hidden="1"/>
    <cellStyle name="Hipervínculo visitado" xfId="22873" builtinId="9" hidden="1"/>
    <cellStyle name="Hipervínculo visitado" xfId="22875" builtinId="9" hidden="1"/>
    <cellStyle name="Hipervínculo visitado" xfId="22877" builtinId="9" hidden="1"/>
    <cellStyle name="Hipervínculo visitado" xfId="22879" builtinId="9" hidden="1"/>
    <cellStyle name="Hipervínculo visitado" xfId="22881" builtinId="9" hidden="1"/>
    <cellStyle name="Hipervínculo visitado" xfId="22883" builtinId="9" hidden="1"/>
    <cellStyle name="Hipervínculo visitado" xfId="22885" builtinId="9" hidden="1"/>
    <cellStyle name="Hipervínculo visitado" xfId="22887" builtinId="9" hidden="1"/>
    <cellStyle name="Hipervínculo visitado" xfId="22889" builtinId="9" hidden="1"/>
    <cellStyle name="Hipervínculo visitado" xfId="22891" builtinId="9" hidden="1"/>
    <cellStyle name="Hipervínculo visitado" xfId="22893" builtinId="9" hidden="1"/>
    <cellStyle name="Hipervínculo visitado" xfId="22895" builtinId="9" hidden="1"/>
    <cellStyle name="Hipervínculo visitado" xfId="22897" builtinId="9" hidden="1"/>
    <cellStyle name="Hipervínculo visitado" xfId="22899" builtinId="9" hidden="1"/>
    <cellStyle name="Hipervínculo visitado" xfId="22901" builtinId="9" hidden="1"/>
    <cellStyle name="Hipervínculo visitado" xfId="22903" builtinId="9" hidden="1"/>
    <cellStyle name="Hipervínculo visitado" xfId="22905" builtinId="9" hidden="1"/>
    <cellStyle name="Hipervínculo visitado" xfId="22907" builtinId="9" hidden="1"/>
    <cellStyle name="Hipervínculo visitado" xfId="22909" builtinId="9" hidden="1"/>
    <cellStyle name="Hipervínculo visitado" xfId="22911" builtinId="9" hidden="1"/>
    <cellStyle name="Hipervínculo visitado" xfId="22913" builtinId="9" hidden="1"/>
    <cellStyle name="Hipervínculo visitado" xfId="22915" builtinId="9" hidden="1"/>
    <cellStyle name="Hipervínculo visitado" xfId="22917" builtinId="9" hidden="1"/>
    <cellStyle name="Hipervínculo visitado" xfId="22919" builtinId="9" hidden="1"/>
    <cellStyle name="Hipervínculo visitado" xfId="22921" builtinId="9" hidden="1"/>
    <cellStyle name="Hipervínculo visitado" xfId="22923" builtinId="9" hidden="1"/>
    <cellStyle name="Hipervínculo visitado" xfId="22925" builtinId="9" hidden="1"/>
    <cellStyle name="Hipervínculo visitado" xfId="22927" builtinId="9" hidden="1"/>
    <cellStyle name="Hipervínculo visitado" xfId="22929" builtinId="9" hidden="1"/>
    <cellStyle name="Hipervínculo visitado" xfId="22931" builtinId="9" hidden="1"/>
    <cellStyle name="Hipervínculo visitado" xfId="22933" builtinId="9" hidden="1"/>
    <cellStyle name="Hipervínculo visitado" xfId="22935" builtinId="9" hidden="1"/>
    <cellStyle name="Hipervínculo visitado" xfId="22937" builtinId="9" hidden="1"/>
    <cellStyle name="Hipervínculo visitado" xfId="22939" builtinId="9" hidden="1"/>
    <cellStyle name="Hipervínculo visitado" xfId="22941" builtinId="9" hidden="1"/>
    <cellStyle name="Hipervínculo visitado" xfId="22943" builtinId="9" hidden="1"/>
    <cellStyle name="Hipervínculo visitado" xfId="22945" builtinId="9" hidden="1"/>
    <cellStyle name="Hipervínculo visitado" xfId="22947" builtinId="9" hidden="1"/>
    <cellStyle name="Hipervínculo visitado" xfId="22949" builtinId="9" hidden="1"/>
    <cellStyle name="Hipervínculo visitado" xfId="22951" builtinId="9" hidden="1"/>
    <cellStyle name="Hipervínculo visitado" xfId="22953" builtinId="9" hidden="1"/>
    <cellStyle name="Hipervínculo visitado" xfId="22955" builtinId="9" hidden="1"/>
    <cellStyle name="Hipervínculo visitado" xfId="22957" builtinId="9" hidden="1"/>
    <cellStyle name="Hipervínculo visitado" xfId="22959" builtinId="9" hidden="1"/>
    <cellStyle name="Hipervínculo visitado" xfId="22961" builtinId="9" hidden="1"/>
    <cellStyle name="Hipervínculo visitado" xfId="22963" builtinId="9" hidden="1"/>
    <cellStyle name="Hipervínculo visitado" xfId="22965" builtinId="9" hidden="1"/>
    <cellStyle name="Hipervínculo visitado" xfId="22967" builtinId="9" hidden="1"/>
    <cellStyle name="Hipervínculo visitado" xfId="22969" builtinId="9" hidden="1"/>
    <cellStyle name="Hipervínculo visitado" xfId="22971" builtinId="9" hidden="1"/>
    <cellStyle name="Hipervínculo visitado" xfId="22973" builtinId="9" hidden="1"/>
    <cellStyle name="Hipervínculo visitado" xfId="22975" builtinId="9" hidden="1"/>
    <cellStyle name="Hipervínculo visitado" xfId="22977" builtinId="9" hidden="1"/>
    <cellStyle name="Hipervínculo visitado" xfId="22979" builtinId="9" hidden="1"/>
    <cellStyle name="Hipervínculo visitado" xfId="22981" builtinId="9" hidden="1"/>
    <cellStyle name="Hipervínculo visitado" xfId="22983" builtinId="9" hidden="1"/>
    <cellStyle name="Hipervínculo visitado" xfId="22985" builtinId="9" hidden="1"/>
    <cellStyle name="Hipervínculo visitado" xfId="22987" builtinId="9" hidden="1"/>
    <cellStyle name="Hipervínculo visitado" xfId="22989" builtinId="9" hidden="1"/>
    <cellStyle name="Hipervínculo visitado" xfId="22991" builtinId="9" hidden="1"/>
    <cellStyle name="Hipervínculo visitado" xfId="22993" builtinId="9" hidden="1"/>
    <cellStyle name="Hipervínculo visitado" xfId="22995" builtinId="9" hidden="1"/>
    <cellStyle name="Hipervínculo visitado" xfId="22997" builtinId="9" hidden="1"/>
    <cellStyle name="Hipervínculo visitado" xfId="22999" builtinId="9" hidden="1"/>
    <cellStyle name="Hipervínculo visitado" xfId="23001" builtinId="9" hidden="1"/>
    <cellStyle name="Hipervínculo visitado" xfId="23003" builtinId="9" hidden="1"/>
    <cellStyle name="Hipervínculo visitado" xfId="23005" builtinId="9" hidden="1"/>
    <cellStyle name="Hipervínculo visitado" xfId="23007" builtinId="9" hidden="1"/>
    <cellStyle name="Hipervínculo visitado" xfId="23009" builtinId="9" hidden="1"/>
    <cellStyle name="Hipervínculo visitado" xfId="23011" builtinId="9" hidden="1"/>
    <cellStyle name="Hipervínculo visitado" xfId="23013" builtinId="9" hidden="1"/>
    <cellStyle name="Hipervínculo visitado" xfId="23015" builtinId="9" hidden="1"/>
    <cellStyle name="Hipervínculo visitado" xfId="23017" builtinId="9" hidden="1"/>
    <cellStyle name="Hipervínculo visitado" xfId="23019" builtinId="9" hidden="1"/>
    <cellStyle name="Hipervínculo visitado" xfId="23021" builtinId="9" hidden="1"/>
    <cellStyle name="Hipervínculo visitado" xfId="23023" builtinId="9" hidden="1"/>
    <cellStyle name="Hipervínculo visitado" xfId="23025" builtinId="9" hidden="1"/>
    <cellStyle name="Hipervínculo visitado" xfId="23027" builtinId="9" hidden="1"/>
    <cellStyle name="Hipervínculo visitado" xfId="23029" builtinId="9" hidden="1"/>
    <cellStyle name="Hipervínculo visitado" xfId="23031" builtinId="9" hidden="1"/>
    <cellStyle name="Hipervínculo visitado" xfId="23033" builtinId="9" hidden="1"/>
    <cellStyle name="Hipervínculo visitado" xfId="23035" builtinId="9" hidden="1"/>
    <cellStyle name="Hipervínculo visitado" xfId="23037" builtinId="9" hidden="1"/>
    <cellStyle name="Hipervínculo visitado" xfId="23039" builtinId="9" hidden="1"/>
    <cellStyle name="Hipervínculo visitado" xfId="23041" builtinId="9" hidden="1"/>
    <cellStyle name="Hipervínculo visitado" xfId="23043" builtinId="9" hidden="1"/>
    <cellStyle name="Hipervínculo visitado" xfId="23045" builtinId="9" hidden="1"/>
    <cellStyle name="Hipervínculo visitado" xfId="23047" builtinId="9" hidden="1"/>
    <cellStyle name="Hipervínculo visitado" xfId="23049" builtinId="9" hidden="1"/>
    <cellStyle name="Hipervínculo visitado" xfId="23051" builtinId="9" hidden="1"/>
    <cellStyle name="Hipervínculo visitado" xfId="23053" builtinId="9" hidden="1"/>
    <cellStyle name="Hipervínculo visitado" xfId="23055" builtinId="9" hidden="1"/>
    <cellStyle name="Hipervínculo visitado" xfId="23057" builtinId="9" hidden="1"/>
    <cellStyle name="Hipervínculo visitado" xfId="23059" builtinId="9" hidden="1"/>
    <cellStyle name="Hipervínculo visitado" xfId="23061" builtinId="9" hidden="1"/>
    <cellStyle name="Hipervínculo visitado" xfId="23063" builtinId="9" hidden="1"/>
    <cellStyle name="Hipervínculo visitado" xfId="23065" builtinId="9" hidden="1"/>
    <cellStyle name="Hipervínculo visitado" xfId="23067" builtinId="9" hidden="1"/>
    <cellStyle name="Hipervínculo visitado" xfId="23069" builtinId="9" hidden="1"/>
    <cellStyle name="Hipervínculo visitado" xfId="23071" builtinId="9" hidden="1"/>
    <cellStyle name="Hipervínculo visitado" xfId="23073" builtinId="9" hidden="1"/>
    <cellStyle name="Hipervínculo visitado" xfId="23075" builtinId="9" hidden="1"/>
    <cellStyle name="Hipervínculo visitado" xfId="23077" builtinId="9" hidden="1"/>
    <cellStyle name="Hipervínculo visitado" xfId="23079" builtinId="9" hidden="1"/>
    <cellStyle name="Hipervínculo visitado" xfId="23081" builtinId="9" hidden="1"/>
    <cellStyle name="Hipervínculo visitado" xfId="23083" builtinId="9" hidden="1"/>
    <cellStyle name="Hipervínculo visitado" xfId="23085" builtinId="9" hidden="1"/>
    <cellStyle name="Hipervínculo visitado" xfId="23087" builtinId="9" hidden="1"/>
    <cellStyle name="Hipervínculo visitado" xfId="23089" builtinId="9" hidden="1"/>
    <cellStyle name="Hipervínculo visitado" xfId="23091" builtinId="9" hidden="1"/>
    <cellStyle name="Hipervínculo visitado" xfId="23093" builtinId="9" hidden="1"/>
    <cellStyle name="Hipervínculo visitado" xfId="23095" builtinId="9" hidden="1"/>
    <cellStyle name="Hipervínculo visitado" xfId="23097" builtinId="9" hidden="1"/>
    <cellStyle name="Hipervínculo visitado" xfId="23099" builtinId="9" hidden="1"/>
    <cellStyle name="Hipervínculo visitado" xfId="23101" builtinId="9" hidden="1"/>
    <cellStyle name="Hipervínculo visitado" xfId="23103" builtinId="9" hidden="1"/>
    <cellStyle name="Hipervínculo visitado" xfId="23105" builtinId="9" hidden="1"/>
    <cellStyle name="Hipervínculo visitado" xfId="23107" builtinId="9" hidden="1"/>
    <cellStyle name="Hipervínculo visitado" xfId="23109" builtinId="9" hidden="1"/>
    <cellStyle name="Hipervínculo visitado" xfId="23111" builtinId="9" hidden="1"/>
    <cellStyle name="Hipervínculo visitado" xfId="23113" builtinId="9" hidden="1"/>
    <cellStyle name="Hipervínculo visitado" xfId="23115" builtinId="9" hidden="1"/>
    <cellStyle name="Hipervínculo visitado" xfId="23117" builtinId="9" hidden="1"/>
    <cellStyle name="Hipervínculo visitado" xfId="23119" builtinId="9" hidden="1"/>
    <cellStyle name="Hipervínculo visitado" xfId="23121" builtinId="9" hidden="1"/>
    <cellStyle name="Hipervínculo visitado" xfId="23123" builtinId="9" hidden="1"/>
    <cellStyle name="Hipervínculo visitado" xfId="23125" builtinId="9" hidden="1"/>
    <cellStyle name="Hipervínculo visitado" xfId="23127" builtinId="9" hidden="1"/>
    <cellStyle name="Hipervínculo visitado" xfId="23129" builtinId="9" hidden="1"/>
    <cellStyle name="Hipervínculo visitado" xfId="23131" builtinId="9" hidden="1"/>
    <cellStyle name="Hipervínculo visitado" xfId="23133" builtinId="9" hidden="1"/>
    <cellStyle name="Hipervínculo visitado" xfId="23135" builtinId="9" hidden="1"/>
    <cellStyle name="Hipervínculo visitado" xfId="23137" builtinId="9" hidden="1"/>
    <cellStyle name="Hipervínculo visitado" xfId="23139" builtinId="9" hidden="1"/>
    <cellStyle name="Hipervínculo visitado" xfId="23141" builtinId="9" hidden="1"/>
    <cellStyle name="Hipervínculo visitado" xfId="23143" builtinId="9" hidden="1"/>
    <cellStyle name="Hipervínculo visitado" xfId="23145" builtinId="9" hidden="1"/>
    <cellStyle name="Hipervínculo visitado" xfId="23147" builtinId="9" hidden="1"/>
    <cellStyle name="Hipervínculo visitado" xfId="23149" builtinId="9" hidden="1"/>
    <cellStyle name="Hipervínculo visitado" xfId="23151" builtinId="9" hidden="1"/>
    <cellStyle name="Hipervínculo visitado" xfId="23153" builtinId="9" hidden="1"/>
    <cellStyle name="Hipervínculo visitado" xfId="23155" builtinId="9" hidden="1"/>
    <cellStyle name="Hipervínculo visitado" xfId="23157" builtinId="9" hidden="1"/>
    <cellStyle name="Hipervínculo visitado" xfId="23159" builtinId="9" hidden="1"/>
    <cellStyle name="Hipervínculo visitado" xfId="23161" builtinId="9" hidden="1"/>
    <cellStyle name="Hipervínculo visitado" xfId="23163" builtinId="9" hidden="1"/>
    <cellStyle name="Hipervínculo visitado" xfId="23165" builtinId="9" hidden="1"/>
    <cellStyle name="Hipervínculo visitado" xfId="23167" builtinId="9" hidden="1"/>
    <cellStyle name="Hipervínculo visitado" xfId="23169" builtinId="9" hidden="1"/>
    <cellStyle name="Hipervínculo visitado" xfId="23171" builtinId="9" hidden="1"/>
    <cellStyle name="Hipervínculo visitado" xfId="23173" builtinId="9" hidden="1"/>
    <cellStyle name="Hipervínculo visitado" xfId="23175" builtinId="9" hidden="1"/>
    <cellStyle name="Hipervínculo visitado" xfId="23177" builtinId="9" hidden="1"/>
    <cellStyle name="Hipervínculo visitado" xfId="23179" builtinId="9" hidden="1"/>
    <cellStyle name="Hipervínculo visitado" xfId="23181" builtinId="9" hidden="1"/>
    <cellStyle name="Hipervínculo visitado" xfId="23183" builtinId="9" hidden="1"/>
    <cellStyle name="Hipervínculo visitado" xfId="23185" builtinId="9" hidden="1"/>
    <cellStyle name="Hipervínculo visitado" xfId="23187" builtinId="9" hidden="1"/>
    <cellStyle name="Hipervínculo visitado" xfId="23189" builtinId="9" hidden="1"/>
    <cellStyle name="Hipervínculo visitado" xfId="23191" builtinId="9" hidden="1"/>
    <cellStyle name="Hipervínculo visitado" xfId="23193" builtinId="9" hidden="1"/>
    <cellStyle name="Hipervínculo visitado" xfId="23195" builtinId="9" hidden="1"/>
    <cellStyle name="Hipervínculo visitado" xfId="23197" builtinId="9" hidden="1"/>
    <cellStyle name="Hipervínculo visitado" xfId="23199" builtinId="9" hidden="1"/>
    <cellStyle name="Hipervínculo visitado" xfId="23201" builtinId="9" hidden="1"/>
    <cellStyle name="Hipervínculo visitado" xfId="23203" builtinId="9" hidden="1"/>
    <cellStyle name="Hipervínculo visitado" xfId="23205" builtinId="9" hidden="1"/>
    <cellStyle name="Hipervínculo visitado" xfId="23207" builtinId="9" hidden="1"/>
    <cellStyle name="Hipervínculo visitado" xfId="23209" builtinId="9" hidden="1"/>
    <cellStyle name="Hipervínculo visitado" xfId="23211" builtinId="9" hidden="1"/>
    <cellStyle name="Hipervínculo visitado" xfId="23213" builtinId="9" hidden="1"/>
    <cellStyle name="Hipervínculo visitado" xfId="23215" builtinId="9" hidden="1"/>
    <cellStyle name="Hipervínculo visitado" xfId="23217" builtinId="9" hidden="1"/>
    <cellStyle name="Hipervínculo visitado" xfId="23219" builtinId="9" hidden="1"/>
    <cellStyle name="Hipervínculo visitado" xfId="23221" builtinId="9" hidden="1"/>
    <cellStyle name="Hipervínculo visitado" xfId="23223" builtinId="9" hidden="1"/>
    <cellStyle name="Hipervínculo visitado" xfId="23225" builtinId="9" hidden="1"/>
    <cellStyle name="Hipervínculo visitado" xfId="23227" builtinId="9" hidden="1"/>
    <cellStyle name="Hipervínculo visitado" xfId="23229" builtinId="9" hidden="1"/>
    <cellStyle name="Hipervínculo visitado" xfId="23231" builtinId="9" hidden="1"/>
    <cellStyle name="Hipervínculo visitado" xfId="23233" builtinId="9" hidden="1"/>
    <cellStyle name="Hipervínculo visitado" xfId="23235" builtinId="9" hidden="1"/>
    <cellStyle name="Hipervínculo visitado" xfId="23237" builtinId="9" hidden="1"/>
    <cellStyle name="Hipervínculo visitado" xfId="23239" builtinId="9" hidden="1"/>
    <cellStyle name="Hipervínculo visitado" xfId="23241" builtinId="9" hidden="1"/>
    <cellStyle name="Hipervínculo visitado" xfId="23243" builtinId="9" hidden="1"/>
    <cellStyle name="Hipervínculo visitado" xfId="23245" builtinId="9" hidden="1"/>
    <cellStyle name="Hipervínculo visitado" xfId="23247" builtinId="9" hidden="1"/>
    <cellStyle name="Hipervínculo visitado" xfId="23249" builtinId="9" hidden="1"/>
    <cellStyle name="Hipervínculo visitado" xfId="23251" builtinId="9" hidden="1"/>
    <cellStyle name="Hipervínculo visitado" xfId="23253" builtinId="9" hidden="1"/>
    <cellStyle name="Hipervínculo visitado" xfId="23255" builtinId="9" hidden="1"/>
    <cellStyle name="Hipervínculo visitado" xfId="23257" builtinId="9" hidden="1"/>
    <cellStyle name="Hipervínculo visitado" xfId="23259" builtinId="9" hidden="1"/>
    <cellStyle name="Hipervínculo visitado" xfId="23261" builtinId="9" hidden="1"/>
    <cellStyle name="Hipervínculo visitado" xfId="23263" builtinId="9" hidden="1"/>
    <cellStyle name="Hipervínculo visitado" xfId="23265" builtinId="9" hidden="1"/>
    <cellStyle name="Hipervínculo visitado" xfId="23267" builtinId="9" hidden="1"/>
    <cellStyle name="Hipervínculo visitado" xfId="23269" builtinId="9" hidden="1"/>
    <cellStyle name="Hipervínculo visitado" xfId="23271" builtinId="9" hidden="1"/>
    <cellStyle name="Hipervínculo visitado" xfId="23273" builtinId="9" hidden="1"/>
    <cellStyle name="Hipervínculo visitado" xfId="23275" builtinId="9" hidden="1"/>
    <cellStyle name="Hipervínculo visitado" xfId="23277" builtinId="9" hidden="1"/>
    <cellStyle name="Hipervínculo visitado" xfId="23279" builtinId="9" hidden="1"/>
    <cellStyle name="Hipervínculo visitado" xfId="23281" builtinId="9" hidden="1"/>
    <cellStyle name="Hipervínculo visitado" xfId="23283" builtinId="9" hidden="1"/>
    <cellStyle name="Hipervínculo visitado" xfId="23285" builtinId="9" hidden="1"/>
    <cellStyle name="Hipervínculo visitado" xfId="23287" builtinId="9" hidden="1"/>
    <cellStyle name="Hipervínculo visitado" xfId="23289" builtinId="9" hidden="1"/>
    <cellStyle name="Hipervínculo visitado" xfId="23291" builtinId="9" hidden="1"/>
    <cellStyle name="Hipervínculo visitado" xfId="23293" builtinId="9" hidden="1"/>
    <cellStyle name="Hipervínculo visitado" xfId="23295" builtinId="9" hidden="1"/>
    <cellStyle name="Hipervínculo visitado" xfId="23297" builtinId="9" hidden="1"/>
    <cellStyle name="Hipervínculo visitado" xfId="23299" builtinId="9" hidden="1"/>
    <cellStyle name="Hipervínculo visitado" xfId="23301" builtinId="9" hidden="1"/>
    <cellStyle name="Hipervínculo visitado" xfId="23303" builtinId="9" hidden="1"/>
    <cellStyle name="Hipervínculo visitado" xfId="23305" builtinId="9" hidden="1"/>
    <cellStyle name="Hipervínculo visitado" xfId="23307" builtinId="9" hidden="1"/>
    <cellStyle name="Hipervínculo visitado" xfId="23309" builtinId="9" hidden="1"/>
    <cellStyle name="Hipervínculo visitado" xfId="23311" builtinId="9" hidden="1"/>
    <cellStyle name="Hipervínculo visitado" xfId="23313" builtinId="9" hidden="1"/>
    <cellStyle name="Hipervínculo visitado" xfId="23315" builtinId="9" hidden="1"/>
    <cellStyle name="Hipervínculo visitado" xfId="23317" builtinId="9" hidden="1"/>
    <cellStyle name="Hipervínculo visitado" xfId="23319" builtinId="9" hidden="1"/>
    <cellStyle name="Hipervínculo visitado" xfId="23321" builtinId="9" hidden="1"/>
    <cellStyle name="Hipervínculo visitado" xfId="23323" builtinId="9" hidden="1"/>
    <cellStyle name="Hipervínculo visitado" xfId="23325" builtinId="9" hidden="1"/>
    <cellStyle name="Hipervínculo visitado" xfId="23327" builtinId="9" hidden="1"/>
    <cellStyle name="Hipervínculo visitado" xfId="23329" builtinId="9" hidden="1"/>
    <cellStyle name="Hipervínculo visitado" xfId="23331" builtinId="9" hidden="1"/>
    <cellStyle name="Hipervínculo visitado" xfId="23333" builtinId="9" hidden="1"/>
    <cellStyle name="Hipervínculo visitado" xfId="23335" builtinId="9" hidden="1"/>
    <cellStyle name="Hipervínculo visitado" xfId="23337" builtinId="9" hidden="1"/>
    <cellStyle name="Hipervínculo visitado" xfId="23339" builtinId="9" hidden="1"/>
    <cellStyle name="Hipervínculo visitado" xfId="23341" builtinId="9" hidden="1"/>
    <cellStyle name="Hipervínculo visitado" xfId="23343" builtinId="9" hidden="1"/>
    <cellStyle name="Hipervínculo visitado" xfId="23345" builtinId="9" hidden="1"/>
    <cellStyle name="Hipervínculo visitado" xfId="23347" builtinId="9" hidden="1"/>
    <cellStyle name="Hipervínculo visitado" xfId="23349" builtinId="9" hidden="1"/>
    <cellStyle name="Hipervínculo visitado" xfId="23351" builtinId="9" hidden="1"/>
    <cellStyle name="Hipervínculo visitado" xfId="23353" builtinId="9" hidden="1"/>
    <cellStyle name="Hipervínculo visitado" xfId="23355" builtinId="9" hidden="1"/>
    <cellStyle name="Hipervínculo visitado" xfId="23357" builtinId="9" hidden="1"/>
    <cellStyle name="Hipervínculo visitado" xfId="23359" builtinId="9" hidden="1"/>
    <cellStyle name="Hipervínculo visitado" xfId="23361" builtinId="9" hidden="1"/>
    <cellStyle name="Hipervínculo visitado" xfId="23363" builtinId="9" hidden="1"/>
    <cellStyle name="Hipervínculo visitado" xfId="23365" builtinId="9" hidden="1"/>
    <cellStyle name="Hipervínculo visitado" xfId="23367" builtinId="9" hidden="1"/>
    <cellStyle name="Hipervínculo visitado" xfId="23369" builtinId="9" hidden="1"/>
    <cellStyle name="Hipervínculo visitado" xfId="23371" builtinId="9" hidden="1"/>
    <cellStyle name="Hipervínculo visitado" xfId="23373" builtinId="9" hidden="1"/>
    <cellStyle name="Hipervínculo visitado" xfId="23375" builtinId="9" hidden="1"/>
    <cellStyle name="Hipervínculo visitado" xfId="23377" builtinId="9" hidden="1"/>
    <cellStyle name="Hipervínculo visitado" xfId="23379" builtinId="9" hidden="1"/>
    <cellStyle name="Hipervínculo visitado" xfId="23381" builtinId="9" hidden="1"/>
    <cellStyle name="Hipervínculo visitado" xfId="23383" builtinId="9" hidden="1"/>
    <cellStyle name="Hipervínculo visitado" xfId="23385" builtinId="9" hidden="1"/>
    <cellStyle name="Hipervínculo visitado" xfId="23387" builtinId="9" hidden="1"/>
    <cellStyle name="Hipervínculo visitado" xfId="23389" builtinId="9" hidden="1"/>
    <cellStyle name="Hipervínculo visitado" xfId="23391" builtinId="9" hidden="1"/>
    <cellStyle name="Hipervínculo visitado" xfId="23393" builtinId="9" hidden="1"/>
    <cellStyle name="Hipervínculo visitado" xfId="23395" builtinId="9" hidden="1"/>
    <cellStyle name="Hipervínculo visitado" xfId="23397" builtinId="9" hidden="1"/>
    <cellStyle name="Hipervínculo visitado" xfId="23399" builtinId="9" hidden="1"/>
    <cellStyle name="Hipervínculo visitado" xfId="23401" builtinId="9" hidden="1"/>
    <cellStyle name="Hipervínculo visitado" xfId="23403" builtinId="9" hidden="1"/>
    <cellStyle name="Hipervínculo visitado" xfId="23405" builtinId="9" hidden="1"/>
    <cellStyle name="Hipervínculo visitado" xfId="23407" builtinId="9" hidden="1"/>
    <cellStyle name="Hipervínculo visitado" xfId="23409" builtinId="9" hidden="1"/>
    <cellStyle name="Hipervínculo visitado" xfId="23411" builtinId="9" hidden="1"/>
    <cellStyle name="Hipervínculo visitado" xfId="23413" builtinId="9" hidden="1"/>
    <cellStyle name="Hipervínculo visitado" xfId="23415" builtinId="9" hidden="1"/>
    <cellStyle name="Hipervínculo visitado" xfId="23417" builtinId="9" hidden="1"/>
    <cellStyle name="Hipervínculo visitado" xfId="23419" builtinId="9" hidden="1"/>
    <cellStyle name="Hipervínculo visitado" xfId="23421" builtinId="9" hidden="1"/>
    <cellStyle name="Hipervínculo visitado" xfId="23423" builtinId="9" hidden="1"/>
    <cellStyle name="Hipervínculo visitado" xfId="23425" builtinId="9" hidden="1"/>
    <cellStyle name="Hipervínculo visitado" xfId="23427" builtinId="9" hidden="1"/>
    <cellStyle name="Hipervínculo visitado" xfId="23429" builtinId="9" hidden="1"/>
    <cellStyle name="Hipervínculo visitado" xfId="23431" builtinId="9" hidden="1"/>
    <cellStyle name="Hipervínculo visitado" xfId="23433" builtinId="9" hidden="1"/>
    <cellStyle name="Hipervínculo visitado" xfId="23435" builtinId="9" hidden="1"/>
    <cellStyle name="Hipervínculo visitado" xfId="23437" builtinId="9" hidden="1"/>
    <cellStyle name="Hipervínculo visitado" xfId="23439" builtinId="9" hidden="1"/>
    <cellStyle name="Hipervínculo visitado" xfId="23441" builtinId="9" hidden="1"/>
    <cellStyle name="Hipervínculo visitado" xfId="23443" builtinId="9" hidden="1"/>
    <cellStyle name="Hipervínculo visitado" xfId="23445" builtinId="9" hidden="1"/>
    <cellStyle name="Hipervínculo visitado" xfId="23447" builtinId="9" hidden="1"/>
    <cellStyle name="Hipervínculo visitado" xfId="23449" builtinId="9" hidden="1"/>
    <cellStyle name="Hipervínculo visitado" xfId="23451" builtinId="9" hidden="1"/>
    <cellStyle name="Hipervínculo visitado" xfId="23453" builtinId="9" hidden="1"/>
    <cellStyle name="Hipervínculo visitado" xfId="23455" builtinId="9" hidden="1"/>
    <cellStyle name="Hipervínculo visitado" xfId="23457" builtinId="9" hidden="1"/>
    <cellStyle name="Hipervínculo visitado" xfId="23459" builtinId="9" hidden="1"/>
    <cellStyle name="Hipervínculo visitado" xfId="23461" builtinId="9" hidden="1"/>
    <cellStyle name="Hipervínculo visitado" xfId="23463" builtinId="9" hidden="1"/>
    <cellStyle name="Hipervínculo visitado" xfId="23465" builtinId="9" hidden="1"/>
    <cellStyle name="Hipervínculo visitado" xfId="23467" builtinId="9" hidden="1"/>
    <cellStyle name="Hipervínculo visitado" xfId="23469" builtinId="9" hidden="1"/>
    <cellStyle name="Hipervínculo visitado" xfId="23471" builtinId="9" hidden="1"/>
    <cellStyle name="Hipervínculo visitado" xfId="23473" builtinId="9" hidden="1"/>
    <cellStyle name="Hipervínculo visitado" xfId="23475" builtinId="9" hidden="1"/>
    <cellStyle name="Hipervínculo visitado" xfId="23477" builtinId="9" hidden="1"/>
    <cellStyle name="Hipervínculo visitado" xfId="23479" builtinId="9" hidden="1"/>
    <cellStyle name="Hipervínculo visitado" xfId="23481" builtinId="9" hidden="1"/>
    <cellStyle name="Hipervínculo visitado" xfId="23483" builtinId="9" hidden="1"/>
    <cellStyle name="Hipervínculo visitado" xfId="23485" builtinId="9" hidden="1"/>
    <cellStyle name="Hipervínculo visitado" xfId="23487" builtinId="9" hidden="1"/>
    <cellStyle name="Hipervínculo visitado" xfId="23489" builtinId="9" hidden="1"/>
    <cellStyle name="Hipervínculo visitado" xfId="23491" builtinId="9" hidden="1"/>
    <cellStyle name="Hipervínculo visitado" xfId="23493" builtinId="9" hidden="1"/>
    <cellStyle name="Hipervínculo visitado" xfId="23495" builtinId="9" hidden="1"/>
    <cellStyle name="Hipervínculo visitado" xfId="23497" builtinId="9" hidden="1"/>
    <cellStyle name="Hipervínculo visitado" xfId="23499" builtinId="9" hidden="1"/>
    <cellStyle name="Hipervínculo visitado" xfId="23501" builtinId="9" hidden="1"/>
    <cellStyle name="Hipervínculo visitado" xfId="23503" builtinId="9" hidden="1"/>
    <cellStyle name="Hipervínculo visitado" xfId="23505" builtinId="9" hidden="1"/>
    <cellStyle name="Hipervínculo visitado" xfId="23507" builtinId="9" hidden="1"/>
    <cellStyle name="Hipervínculo visitado" xfId="23509" builtinId="9" hidden="1"/>
    <cellStyle name="Hipervínculo visitado" xfId="23511" builtinId="9" hidden="1"/>
    <cellStyle name="Hipervínculo visitado" xfId="23513" builtinId="9" hidden="1"/>
    <cellStyle name="Hipervínculo visitado" xfId="23515" builtinId="9" hidden="1"/>
    <cellStyle name="Hipervínculo visitado" xfId="23517" builtinId="9" hidden="1"/>
    <cellStyle name="Hipervínculo visitado" xfId="23519" builtinId="9" hidden="1"/>
    <cellStyle name="Hipervínculo visitado" xfId="23521" builtinId="9" hidden="1"/>
    <cellStyle name="Hipervínculo visitado" xfId="23523" builtinId="9" hidden="1"/>
    <cellStyle name="Hipervínculo visitado" xfId="23525" builtinId="9" hidden="1"/>
    <cellStyle name="Hipervínculo visitado" xfId="23527" builtinId="9" hidden="1"/>
    <cellStyle name="Hipervínculo visitado" xfId="23529" builtinId="9" hidden="1"/>
    <cellStyle name="Hipervínculo visitado" xfId="23531" builtinId="9" hidden="1"/>
    <cellStyle name="Hipervínculo visitado" xfId="23533" builtinId="9" hidden="1"/>
    <cellStyle name="Hipervínculo visitado" xfId="23535" builtinId="9" hidden="1"/>
    <cellStyle name="Hipervínculo visitado" xfId="23537" builtinId="9" hidden="1"/>
    <cellStyle name="Hipervínculo visitado" xfId="23539" builtinId="9" hidden="1"/>
    <cellStyle name="Hipervínculo visitado" xfId="23541" builtinId="9" hidden="1"/>
    <cellStyle name="Hipervínculo visitado" xfId="23543" builtinId="9" hidden="1"/>
    <cellStyle name="Hipervínculo visitado" xfId="23545" builtinId="9" hidden="1"/>
    <cellStyle name="Hipervínculo visitado" xfId="23547" builtinId="9" hidden="1"/>
    <cellStyle name="Hipervínculo visitado" xfId="23549" builtinId="9" hidden="1"/>
    <cellStyle name="Hipervínculo visitado" xfId="23551" builtinId="9" hidden="1"/>
    <cellStyle name="Hipervínculo visitado" xfId="23553" builtinId="9" hidden="1"/>
    <cellStyle name="Hipervínculo visitado" xfId="23555" builtinId="9" hidden="1"/>
    <cellStyle name="Hipervínculo visitado" xfId="23557" builtinId="9" hidden="1"/>
    <cellStyle name="Hipervínculo visitado" xfId="23559" builtinId="9" hidden="1"/>
    <cellStyle name="Hipervínculo visitado" xfId="23561" builtinId="9" hidden="1"/>
    <cellStyle name="Hipervínculo visitado" xfId="23563" builtinId="9" hidden="1"/>
    <cellStyle name="Hipervínculo visitado" xfId="23565" builtinId="9" hidden="1"/>
    <cellStyle name="Hipervínculo visitado" xfId="23567" builtinId="9" hidden="1"/>
    <cellStyle name="Hipervínculo visitado" xfId="23569" builtinId="9" hidden="1"/>
    <cellStyle name="Hipervínculo visitado" xfId="23571" builtinId="9" hidden="1"/>
    <cellStyle name="Hipervínculo visitado" xfId="23573" builtinId="9" hidden="1"/>
    <cellStyle name="Hipervínculo visitado" xfId="23575" builtinId="9" hidden="1"/>
    <cellStyle name="Hipervínculo visitado" xfId="23577" builtinId="9" hidden="1"/>
    <cellStyle name="Hipervínculo visitado" xfId="23579" builtinId="9" hidden="1"/>
    <cellStyle name="Hipervínculo visitado" xfId="23581" builtinId="9" hidden="1"/>
    <cellStyle name="Hipervínculo visitado" xfId="23583" builtinId="9" hidden="1"/>
    <cellStyle name="Hipervínculo visitado" xfId="23585" builtinId="9" hidden="1"/>
    <cellStyle name="Hipervínculo visitado" xfId="23587" builtinId="9" hidden="1"/>
    <cellStyle name="Hipervínculo visitado" xfId="23589" builtinId="9" hidden="1"/>
    <cellStyle name="Hipervínculo visitado" xfId="23591" builtinId="9" hidden="1"/>
    <cellStyle name="Hipervínculo visitado" xfId="23593" builtinId="9" hidden="1"/>
    <cellStyle name="Hipervínculo visitado" xfId="23595" builtinId="9" hidden="1"/>
    <cellStyle name="Hipervínculo visitado" xfId="23597" builtinId="9" hidden="1"/>
    <cellStyle name="Hipervínculo visitado" xfId="23599" builtinId="9" hidden="1"/>
    <cellStyle name="Hipervínculo visitado" xfId="23601" builtinId="9" hidden="1"/>
    <cellStyle name="Hipervínculo visitado" xfId="23603" builtinId="9" hidden="1"/>
    <cellStyle name="Hipervínculo visitado" xfId="23605" builtinId="9" hidden="1"/>
    <cellStyle name="Hipervínculo visitado" xfId="23607" builtinId="9" hidden="1"/>
    <cellStyle name="Hipervínculo visitado" xfId="23609" builtinId="9" hidden="1"/>
    <cellStyle name="Hipervínculo visitado" xfId="23611" builtinId="9" hidden="1"/>
    <cellStyle name="Hipervínculo visitado" xfId="23613" builtinId="9" hidden="1"/>
    <cellStyle name="Hipervínculo visitado" xfId="23615" builtinId="9" hidden="1"/>
    <cellStyle name="Hipervínculo visitado" xfId="23617" builtinId="9" hidden="1"/>
    <cellStyle name="Hipervínculo visitado" xfId="23619" builtinId="9" hidden="1"/>
    <cellStyle name="Hipervínculo visitado" xfId="23621" builtinId="9" hidden="1"/>
    <cellStyle name="Hipervínculo visitado" xfId="23623" builtinId="9" hidden="1"/>
    <cellStyle name="Hipervínculo visitado" xfId="23625" builtinId="9" hidden="1"/>
    <cellStyle name="Hipervínculo visitado" xfId="23627" builtinId="9" hidden="1"/>
    <cellStyle name="Hipervínculo visitado" xfId="23629" builtinId="9" hidden="1"/>
    <cellStyle name="Hipervínculo visitado" xfId="23631" builtinId="9" hidden="1"/>
    <cellStyle name="Hipervínculo visitado" xfId="23633" builtinId="9" hidden="1"/>
    <cellStyle name="Hipervínculo visitado" xfId="23635" builtinId="9" hidden="1"/>
    <cellStyle name="Hipervínculo visitado" xfId="23637" builtinId="9" hidden="1"/>
    <cellStyle name="Hipervínculo visitado" xfId="23639" builtinId="9" hidden="1"/>
    <cellStyle name="Hipervínculo visitado" xfId="23641" builtinId="9" hidden="1"/>
    <cellStyle name="Hipervínculo visitado" xfId="23643" builtinId="9" hidden="1"/>
    <cellStyle name="Hipervínculo visitado" xfId="23645" builtinId="9" hidden="1"/>
    <cellStyle name="Hipervínculo visitado" xfId="23647" builtinId="9" hidden="1"/>
    <cellStyle name="Hipervínculo visitado" xfId="23649" builtinId="9" hidden="1"/>
    <cellStyle name="Hipervínculo visitado" xfId="23651" builtinId="9" hidden="1"/>
    <cellStyle name="Hipervínculo visitado" xfId="23653" builtinId="9" hidden="1"/>
    <cellStyle name="Hipervínculo visitado" xfId="23655" builtinId="9" hidden="1"/>
    <cellStyle name="Hipervínculo visitado" xfId="23657" builtinId="9" hidden="1"/>
    <cellStyle name="Hipervínculo visitado" xfId="23659" builtinId="9" hidden="1"/>
    <cellStyle name="Hipervínculo visitado" xfId="23661" builtinId="9" hidden="1"/>
    <cellStyle name="Hipervínculo visitado" xfId="23663" builtinId="9" hidden="1"/>
    <cellStyle name="Hipervínculo visitado" xfId="23665" builtinId="9" hidden="1"/>
    <cellStyle name="Hipervínculo visitado" xfId="23667" builtinId="9" hidden="1"/>
    <cellStyle name="Hipervínculo visitado" xfId="23669" builtinId="9" hidden="1"/>
    <cellStyle name="Hipervínculo visitado" xfId="23671" builtinId="9" hidden="1"/>
    <cellStyle name="Hipervínculo visitado" xfId="23673" builtinId="9" hidden="1"/>
    <cellStyle name="Hipervínculo visitado" xfId="23675" builtinId="9" hidden="1"/>
    <cellStyle name="Hipervínculo visitado" xfId="23677" builtinId="9" hidden="1"/>
    <cellStyle name="Hipervínculo visitado" xfId="23679" builtinId="9" hidden="1"/>
    <cellStyle name="Hipervínculo visitado" xfId="23681" builtinId="9" hidden="1"/>
    <cellStyle name="Hipervínculo visitado" xfId="23683" builtinId="9" hidden="1"/>
    <cellStyle name="Hipervínculo visitado" xfId="23685" builtinId="9" hidden="1"/>
    <cellStyle name="Hipervínculo visitado" xfId="23687" builtinId="9" hidden="1"/>
    <cellStyle name="Hipervínculo visitado" xfId="23689" builtinId="9" hidden="1"/>
    <cellStyle name="Hipervínculo visitado" xfId="23691" builtinId="9" hidden="1"/>
    <cellStyle name="Hipervínculo visitado" xfId="23693" builtinId="9" hidden="1"/>
    <cellStyle name="Hipervínculo visitado" xfId="23695" builtinId="9" hidden="1"/>
    <cellStyle name="Hipervínculo visitado" xfId="23697" builtinId="9" hidden="1"/>
    <cellStyle name="Hipervínculo visitado" xfId="23699" builtinId="9" hidden="1"/>
    <cellStyle name="Hipervínculo visitado" xfId="23701" builtinId="9" hidden="1"/>
    <cellStyle name="Hipervínculo visitado" xfId="23703" builtinId="9" hidden="1"/>
    <cellStyle name="Hipervínculo visitado" xfId="23705" builtinId="9" hidden="1"/>
    <cellStyle name="Hipervínculo visitado" xfId="23707" builtinId="9" hidden="1"/>
    <cellStyle name="Hipervínculo visitado" xfId="23709" builtinId="9" hidden="1"/>
    <cellStyle name="Hipervínculo visitado" xfId="23711" builtinId="9" hidden="1"/>
    <cellStyle name="Hipervínculo visitado" xfId="23713" builtinId="9" hidden="1"/>
    <cellStyle name="Hipervínculo visitado" xfId="23715" builtinId="9" hidden="1"/>
    <cellStyle name="Hipervínculo visitado" xfId="23717" builtinId="9" hidden="1"/>
    <cellStyle name="Hipervínculo visitado" xfId="23719" builtinId="9" hidden="1"/>
    <cellStyle name="Hipervínculo visitado" xfId="23721" builtinId="9" hidden="1"/>
    <cellStyle name="Hipervínculo visitado" xfId="23723" builtinId="9" hidden="1"/>
    <cellStyle name="Hipervínculo visitado" xfId="23725" builtinId="9" hidden="1"/>
    <cellStyle name="Hipervínculo visitado" xfId="23727" builtinId="9" hidden="1"/>
    <cellStyle name="Hipervínculo visitado" xfId="23729" builtinId="9" hidden="1"/>
    <cellStyle name="Hipervínculo visitado" xfId="23731" builtinId="9" hidden="1"/>
    <cellStyle name="Hipervínculo visitado" xfId="23733" builtinId="9" hidden="1"/>
    <cellStyle name="Hipervínculo visitado" xfId="23735" builtinId="9" hidden="1"/>
    <cellStyle name="Hipervínculo visitado" xfId="23737" builtinId="9" hidden="1"/>
    <cellStyle name="Hipervínculo visitado" xfId="23739" builtinId="9" hidden="1"/>
    <cellStyle name="Hipervínculo visitado" xfId="23741" builtinId="9" hidden="1"/>
    <cellStyle name="Hipervínculo visitado" xfId="23743" builtinId="9" hidden="1"/>
    <cellStyle name="Hipervínculo visitado" xfId="23745" builtinId="9" hidden="1"/>
    <cellStyle name="Hipervínculo visitado" xfId="23747" builtinId="9" hidden="1"/>
    <cellStyle name="Hipervínculo visitado" xfId="23749" builtinId="9" hidden="1"/>
    <cellStyle name="Hipervínculo visitado" xfId="23751" builtinId="9" hidden="1"/>
    <cellStyle name="Hipervínculo visitado" xfId="23753" builtinId="9" hidden="1"/>
    <cellStyle name="Hipervínculo visitado" xfId="23755" builtinId="9" hidden="1"/>
    <cellStyle name="Hipervínculo visitado" xfId="23757" builtinId="9" hidden="1"/>
    <cellStyle name="Hipervínculo visitado" xfId="23759" builtinId="9" hidden="1"/>
    <cellStyle name="Hipervínculo visitado" xfId="23761" builtinId="9" hidden="1"/>
    <cellStyle name="Hipervínculo visitado" xfId="23763" builtinId="9" hidden="1"/>
    <cellStyle name="Hipervínculo visitado" xfId="23765" builtinId="9" hidden="1"/>
    <cellStyle name="Hipervínculo visitado" xfId="23767" builtinId="9" hidden="1"/>
    <cellStyle name="Hipervínculo visitado" xfId="23769" builtinId="9" hidden="1"/>
    <cellStyle name="Hipervínculo visitado" xfId="23771" builtinId="9" hidden="1"/>
    <cellStyle name="Hipervínculo visitado" xfId="23773" builtinId="9" hidden="1"/>
    <cellStyle name="Hipervínculo visitado" xfId="23775" builtinId="9" hidden="1"/>
    <cellStyle name="Hipervínculo visitado" xfId="23777" builtinId="9" hidden="1"/>
    <cellStyle name="Hipervínculo visitado" xfId="23779" builtinId="9" hidden="1"/>
    <cellStyle name="Hipervínculo visitado" xfId="23781" builtinId="9" hidden="1"/>
    <cellStyle name="Hipervínculo visitado" xfId="23783" builtinId="9" hidden="1"/>
    <cellStyle name="Hipervínculo visitado" xfId="23785" builtinId="9" hidden="1"/>
    <cellStyle name="Hipervínculo visitado" xfId="23787" builtinId="9" hidden="1"/>
    <cellStyle name="Hipervínculo visitado" xfId="23789" builtinId="9" hidden="1"/>
    <cellStyle name="Hipervínculo visitado" xfId="23791" builtinId="9" hidden="1"/>
    <cellStyle name="Hipervínculo visitado" xfId="23793" builtinId="9" hidden="1"/>
    <cellStyle name="Hipervínculo visitado" xfId="23795" builtinId="9" hidden="1"/>
    <cellStyle name="Hipervínculo visitado" xfId="23797" builtinId="9" hidden="1"/>
    <cellStyle name="Hipervínculo visitado" xfId="23799" builtinId="9" hidden="1"/>
    <cellStyle name="Hipervínculo visitado" xfId="23801" builtinId="9" hidden="1"/>
    <cellStyle name="Hipervínculo visitado" xfId="23803" builtinId="9" hidden="1"/>
    <cellStyle name="Hipervínculo visitado" xfId="23805" builtinId="9" hidden="1"/>
    <cellStyle name="Hipervínculo visitado" xfId="23807" builtinId="9" hidden="1"/>
    <cellStyle name="Hipervínculo visitado" xfId="23809" builtinId="9" hidden="1"/>
    <cellStyle name="Hipervínculo visitado" xfId="23811" builtinId="9" hidden="1"/>
    <cellStyle name="Hipervínculo visitado" xfId="23813" builtinId="9" hidden="1"/>
    <cellStyle name="Hipervínculo visitado" xfId="23815" builtinId="9" hidden="1"/>
    <cellStyle name="Hipervínculo visitado" xfId="23817" builtinId="9" hidden="1"/>
    <cellStyle name="Hipervínculo visitado" xfId="23819" builtinId="9" hidden="1"/>
    <cellStyle name="Hipervínculo visitado" xfId="23821" builtinId="9" hidden="1"/>
    <cellStyle name="Hipervínculo visitado" xfId="23823" builtinId="9" hidden="1"/>
    <cellStyle name="Hipervínculo visitado" xfId="23825" builtinId="9" hidden="1"/>
    <cellStyle name="Hipervínculo visitado" xfId="23827" builtinId="9" hidden="1"/>
    <cellStyle name="Hipervínculo visitado" xfId="23829" builtinId="9" hidden="1"/>
    <cellStyle name="Hipervínculo visitado" xfId="23831" builtinId="9" hidden="1"/>
    <cellStyle name="Hipervínculo visitado" xfId="23833" builtinId="9" hidden="1"/>
    <cellStyle name="Hipervínculo visitado" xfId="23835" builtinId="9" hidden="1"/>
    <cellStyle name="Hipervínculo visitado" xfId="23837" builtinId="9" hidden="1"/>
    <cellStyle name="Hipervínculo visitado" xfId="23839" builtinId="9" hidden="1"/>
    <cellStyle name="Hipervínculo visitado" xfId="23841" builtinId="9" hidden="1"/>
    <cellStyle name="Hipervínculo visitado" xfId="23843" builtinId="9" hidden="1"/>
    <cellStyle name="Hipervínculo visitado" xfId="23845" builtinId="9" hidden="1"/>
    <cellStyle name="Hipervínculo visitado" xfId="23847" builtinId="9" hidden="1"/>
    <cellStyle name="Hipervínculo visitado" xfId="23849" builtinId="9" hidden="1"/>
    <cellStyle name="Hipervínculo visitado" xfId="23851" builtinId="9" hidden="1"/>
    <cellStyle name="Hipervínculo visitado" xfId="23853" builtinId="9" hidden="1"/>
    <cellStyle name="Hipervínculo visitado" xfId="23855" builtinId="9" hidden="1"/>
    <cellStyle name="Hipervínculo visitado" xfId="23857" builtinId="9" hidden="1"/>
    <cellStyle name="Hipervínculo visitado" xfId="23859" builtinId="9" hidden="1"/>
    <cellStyle name="Hipervínculo visitado" xfId="23861" builtinId="9" hidden="1"/>
    <cellStyle name="Hipervínculo visitado" xfId="23863" builtinId="9" hidden="1"/>
    <cellStyle name="Hipervínculo visitado" xfId="23865" builtinId="9" hidden="1"/>
    <cellStyle name="Hipervínculo visitado" xfId="23867" builtinId="9" hidden="1"/>
    <cellStyle name="Hipervínculo visitado" xfId="23869" builtinId="9" hidden="1"/>
    <cellStyle name="Hipervínculo visitado" xfId="23871" builtinId="9" hidden="1"/>
    <cellStyle name="Hipervínculo visitado" xfId="23873" builtinId="9" hidden="1"/>
    <cellStyle name="Hipervínculo visitado" xfId="23875" builtinId="9" hidden="1"/>
    <cellStyle name="Hipervínculo visitado" xfId="23877" builtinId="9" hidden="1"/>
    <cellStyle name="Hipervínculo visitado" xfId="23879" builtinId="9" hidden="1"/>
    <cellStyle name="Hipervínculo visitado" xfId="23881" builtinId="9" hidden="1"/>
    <cellStyle name="Hipervínculo visitado" xfId="23883" builtinId="9" hidden="1"/>
    <cellStyle name="Hipervínculo visitado" xfId="23885" builtinId="9" hidden="1"/>
    <cellStyle name="Hipervínculo visitado" xfId="23887" builtinId="9" hidden="1"/>
    <cellStyle name="Hipervínculo visitado" xfId="23889" builtinId="9" hidden="1"/>
    <cellStyle name="Hipervínculo visitado" xfId="23891" builtinId="9" hidden="1"/>
    <cellStyle name="Hipervínculo visitado" xfId="23893" builtinId="9" hidden="1"/>
    <cellStyle name="Hipervínculo visitado" xfId="23895" builtinId="9" hidden="1"/>
    <cellStyle name="Hipervínculo visitado" xfId="23897" builtinId="9" hidden="1"/>
    <cellStyle name="Hipervínculo visitado" xfId="23899" builtinId="9" hidden="1"/>
    <cellStyle name="Hipervínculo visitado" xfId="23901" builtinId="9" hidden="1"/>
    <cellStyle name="Hipervínculo visitado" xfId="23903" builtinId="9" hidden="1"/>
    <cellStyle name="Hipervínculo visitado" xfId="23905" builtinId="9" hidden="1"/>
    <cellStyle name="Hipervínculo visitado" xfId="23907" builtinId="9" hidden="1"/>
    <cellStyle name="Hipervínculo visitado" xfId="23909" builtinId="9" hidden="1"/>
    <cellStyle name="Hipervínculo visitado" xfId="23911" builtinId="9" hidden="1"/>
    <cellStyle name="Hipervínculo visitado" xfId="23913" builtinId="9" hidden="1"/>
    <cellStyle name="Hipervínculo visitado" xfId="23915" builtinId="9" hidden="1"/>
    <cellStyle name="Hipervínculo visitado" xfId="23917" builtinId="9" hidden="1"/>
    <cellStyle name="Hipervínculo visitado" xfId="23919" builtinId="9" hidden="1"/>
    <cellStyle name="Hipervínculo visitado" xfId="23921" builtinId="9" hidden="1"/>
    <cellStyle name="Hipervínculo visitado" xfId="23923" builtinId="9" hidden="1"/>
    <cellStyle name="Hipervínculo visitado" xfId="23925" builtinId="9" hidden="1"/>
    <cellStyle name="Hipervínculo visitado" xfId="23927" builtinId="9" hidden="1"/>
    <cellStyle name="Hipervínculo visitado" xfId="23929" builtinId="9" hidden="1"/>
    <cellStyle name="Hipervínculo visitado" xfId="23931" builtinId="9" hidden="1"/>
    <cellStyle name="Hipervínculo visitado" xfId="23933" builtinId="9" hidden="1"/>
    <cellStyle name="Hipervínculo visitado" xfId="23935" builtinId="9" hidden="1"/>
    <cellStyle name="Hipervínculo visitado" xfId="23937" builtinId="9" hidden="1"/>
    <cellStyle name="Hipervínculo visitado" xfId="23939" builtinId="9" hidden="1"/>
    <cellStyle name="Hipervínculo visitado" xfId="23941" builtinId="9" hidden="1"/>
    <cellStyle name="Hipervínculo visitado" xfId="23943" builtinId="9" hidden="1"/>
    <cellStyle name="Hipervínculo visitado" xfId="23945" builtinId="9" hidden="1"/>
    <cellStyle name="Hipervínculo visitado" xfId="23947" builtinId="9" hidden="1"/>
    <cellStyle name="Hipervínculo visitado" xfId="23949" builtinId="9" hidden="1"/>
    <cellStyle name="Hipervínculo visitado" xfId="23951" builtinId="9" hidden="1"/>
    <cellStyle name="Hipervínculo visitado" xfId="23953" builtinId="9" hidden="1"/>
    <cellStyle name="Hipervínculo visitado" xfId="23955" builtinId="9" hidden="1"/>
    <cellStyle name="Hipervínculo visitado" xfId="23957" builtinId="9" hidden="1"/>
    <cellStyle name="Hipervínculo visitado" xfId="23959" builtinId="9" hidden="1"/>
    <cellStyle name="Hipervínculo visitado" xfId="23961" builtinId="9" hidden="1"/>
    <cellStyle name="Hipervínculo visitado" xfId="23963" builtinId="9" hidden="1"/>
    <cellStyle name="Hipervínculo visitado" xfId="23965" builtinId="9" hidden="1"/>
    <cellStyle name="Hipervínculo visitado" xfId="23967" builtinId="9" hidden="1"/>
    <cellStyle name="Hipervínculo visitado" xfId="23969" builtinId="9" hidden="1"/>
    <cellStyle name="Hipervínculo visitado" xfId="23971" builtinId="9" hidden="1"/>
    <cellStyle name="Hipervínculo visitado" xfId="23973" builtinId="9" hidden="1"/>
    <cellStyle name="Hipervínculo visitado" xfId="23975" builtinId="9" hidden="1"/>
    <cellStyle name="Hipervínculo visitado" xfId="23977" builtinId="9" hidden="1"/>
    <cellStyle name="Hipervínculo visitado" xfId="23979" builtinId="9" hidden="1"/>
    <cellStyle name="Hipervínculo visitado" xfId="23981" builtinId="9" hidden="1"/>
    <cellStyle name="Hipervínculo visitado" xfId="23983" builtinId="9" hidden="1"/>
    <cellStyle name="Hipervínculo visitado" xfId="23985" builtinId="9" hidden="1"/>
    <cellStyle name="Hipervínculo visitado" xfId="23987" builtinId="9" hidden="1"/>
    <cellStyle name="Hipervínculo visitado" xfId="23989" builtinId="9" hidden="1"/>
    <cellStyle name="Hipervínculo visitado" xfId="23991" builtinId="9" hidden="1"/>
    <cellStyle name="Hipervínculo visitado" xfId="23993" builtinId="9" hidden="1"/>
    <cellStyle name="Hipervínculo visitado" xfId="23995" builtinId="9" hidden="1"/>
    <cellStyle name="Hipervínculo visitado" xfId="23997" builtinId="9" hidden="1"/>
    <cellStyle name="Hipervínculo visitado" xfId="23999" builtinId="9" hidden="1"/>
    <cellStyle name="Hipervínculo visitado" xfId="24001" builtinId="9" hidden="1"/>
    <cellStyle name="Hipervínculo visitado" xfId="24003" builtinId="9" hidden="1"/>
    <cellStyle name="Hipervínculo visitado" xfId="24005" builtinId="9" hidden="1"/>
    <cellStyle name="Hipervínculo visitado" xfId="24007" builtinId="9" hidden="1"/>
    <cellStyle name="Hipervínculo visitado" xfId="24009" builtinId="9" hidden="1"/>
    <cellStyle name="Hipervínculo visitado" xfId="24011" builtinId="9" hidden="1"/>
    <cellStyle name="Hipervínculo visitado" xfId="24013" builtinId="9" hidden="1"/>
    <cellStyle name="Hipervínculo visitado" xfId="24015" builtinId="9" hidden="1"/>
    <cellStyle name="Hipervínculo visitado" xfId="24017" builtinId="9" hidden="1"/>
    <cellStyle name="Hipervínculo visitado" xfId="24019" builtinId="9" hidden="1"/>
    <cellStyle name="Hipervínculo visitado" xfId="24021" builtinId="9" hidden="1"/>
    <cellStyle name="Hipervínculo visitado" xfId="24023" builtinId="9" hidden="1"/>
    <cellStyle name="Hipervínculo visitado" xfId="24025" builtinId="9" hidden="1"/>
    <cellStyle name="Hipervínculo visitado" xfId="24027" builtinId="9" hidden="1"/>
    <cellStyle name="Hipervínculo visitado" xfId="24029" builtinId="9" hidden="1"/>
    <cellStyle name="Hipervínculo visitado" xfId="24031" builtinId="9" hidden="1"/>
    <cellStyle name="Hipervínculo visitado" xfId="24033" builtinId="9" hidden="1"/>
    <cellStyle name="Hipervínculo visitado" xfId="24035" builtinId="9" hidden="1"/>
    <cellStyle name="Hipervínculo visitado" xfId="24037" builtinId="9" hidden="1"/>
    <cellStyle name="Hipervínculo visitado" xfId="24039" builtinId="9" hidden="1"/>
    <cellStyle name="Hipervínculo visitado" xfId="24041" builtinId="9" hidden="1"/>
    <cellStyle name="Hipervínculo visitado" xfId="24043" builtinId="9" hidden="1"/>
    <cellStyle name="Hipervínculo visitado" xfId="24045" builtinId="9" hidden="1"/>
    <cellStyle name="Hipervínculo visitado" xfId="24047" builtinId="9" hidden="1"/>
    <cellStyle name="Hipervínculo visitado" xfId="24049" builtinId="9" hidden="1"/>
    <cellStyle name="Hipervínculo visitado" xfId="24051" builtinId="9" hidden="1"/>
    <cellStyle name="Hipervínculo visitado" xfId="24053" builtinId="9" hidden="1"/>
    <cellStyle name="Hipervínculo visitado" xfId="24055" builtinId="9" hidden="1"/>
    <cellStyle name="Hipervínculo visitado" xfId="24057" builtinId="9" hidden="1"/>
    <cellStyle name="Hipervínculo visitado" xfId="24059" builtinId="9" hidden="1"/>
    <cellStyle name="Hipervínculo visitado" xfId="24061" builtinId="9" hidden="1"/>
    <cellStyle name="Hipervínculo visitado" xfId="24063" builtinId="9" hidden="1"/>
    <cellStyle name="Hipervínculo visitado" xfId="24065" builtinId="9" hidden="1"/>
    <cellStyle name="Hipervínculo visitado" xfId="24067" builtinId="9" hidden="1"/>
    <cellStyle name="Hipervínculo visitado" xfId="24069" builtinId="9" hidden="1"/>
    <cellStyle name="Hipervínculo visitado" xfId="24071" builtinId="9" hidden="1"/>
    <cellStyle name="Hipervínculo visitado" xfId="24073" builtinId="9" hidden="1"/>
    <cellStyle name="Hipervínculo visitado" xfId="24075" builtinId="9" hidden="1"/>
    <cellStyle name="Hipervínculo visitado" xfId="24077" builtinId="9" hidden="1"/>
    <cellStyle name="Hipervínculo visitado" xfId="24079" builtinId="9" hidden="1"/>
    <cellStyle name="Hipervínculo visitado" xfId="24081" builtinId="9" hidden="1"/>
    <cellStyle name="Hipervínculo visitado" xfId="24083" builtinId="9" hidden="1"/>
    <cellStyle name="Hipervínculo visitado" xfId="24085" builtinId="9" hidden="1"/>
    <cellStyle name="Hipervínculo visitado" xfId="24087" builtinId="9" hidden="1"/>
    <cellStyle name="Hipervínculo visitado" xfId="24089" builtinId="9" hidden="1"/>
    <cellStyle name="Hipervínculo visitado" xfId="24091" builtinId="9" hidden="1"/>
    <cellStyle name="Hipervínculo visitado" xfId="24093" builtinId="9" hidden="1"/>
    <cellStyle name="Hipervínculo visitado" xfId="24095" builtinId="9" hidden="1"/>
    <cellStyle name="Hipervínculo visitado" xfId="24097" builtinId="9" hidden="1"/>
    <cellStyle name="Hipervínculo visitado" xfId="24099" builtinId="9" hidden="1"/>
    <cellStyle name="Hipervínculo visitado" xfId="24101" builtinId="9" hidden="1"/>
    <cellStyle name="Hipervínculo visitado" xfId="24103" builtinId="9" hidden="1"/>
    <cellStyle name="Hipervínculo visitado" xfId="24105" builtinId="9" hidden="1"/>
    <cellStyle name="Hipervínculo visitado" xfId="24107" builtinId="9" hidden="1"/>
    <cellStyle name="Hipervínculo visitado" xfId="24109" builtinId="9" hidden="1"/>
    <cellStyle name="Hipervínculo visitado" xfId="24111" builtinId="9" hidden="1"/>
    <cellStyle name="Hipervínculo visitado" xfId="24113" builtinId="9" hidden="1"/>
    <cellStyle name="Hipervínculo visitado" xfId="24115" builtinId="9" hidden="1"/>
    <cellStyle name="Hipervínculo visitado" xfId="24117" builtinId="9" hidden="1"/>
    <cellStyle name="Hipervínculo visitado" xfId="24119" builtinId="9" hidden="1"/>
    <cellStyle name="Hipervínculo visitado" xfId="24121" builtinId="9" hidden="1"/>
    <cellStyle name="Hipervínculo visitado" xfId="24123" builtinId="9" hidden="1"/>
    <cellStyle name="Hipervínculo visitado" xfId="24125" builtinId="9" hidden="1"/>
    <cellStyle name="Hipervínculo visitado" xfId="24127" builtinId="9" hidden="1"/>
    <cellStyle name="Hipervínculo visitado" xfId="24129" builtinId="9" hidden="1"/>
    <cellStyle name="Hipervínculo visitado" xfId="24131" builtinId="9" hidden="1"/>
    <cellStyle name="Hipervínculo visitado" xfId="24133" builtinId="9" hidden="1"/>
    <cellStyle name="Hipervínculo visitado" xfId="24135" builtinId="9" hidden="1"/>
    <cellStyle name="Hipervínculo visitado" xfId="24137" builtinId="9" hidden="1"/>
    <cellStyle name="Hipervínculo visitado" xfId="24139" builtinId="9" hidden="1"/>
    <cellStyle name="Hipervínculo visitado" xfId="24141" builtinId="9" hidden="1"/>
    <cellStyle name="Hipervínculo visitado" xfId="24143" builtinId="9" hidden="1"/>
    <cellStyle name="Hipervínculo visitado" xfId="24145" builtinId="9" hidden="1"/>
    <cellStyle name="Hipervínculo visitado" xfId="24147" builtinId="9" hidden="1"/>
    <cellStyle name="Hipervínculo visitado" xfId="24149" builtinId="9" hidden="1"/>
    <cellStyle name="Hipervínculo visitado" xfId="24151" builtinId="9" hidden="1"/>
    <cellStyle name="Hipervínculo visitado" xfId="24153" builtinId="9" hidden="1"/>
    <cellStyle name="Hipervínculo visitado" xfId="24155" builtinId="9" hidden="1"/>
    <cellStyle name="Hipervínculo visitado" xfId="24157" builtinId="9" hidden="1"/>
    <cellStyle name="Hipervínculo visitado" xfId="24159" builtinId="9" hidden="1"/>
    <cellStyle name="Hipervínculo visitado" xfId="24161" builtinId="9" hidden="1"/>
    <cellStyle name="Hipervínculo visitado" xfId="24163" builtinId="9" hidden="1"/>
    <cellStyle name="Hipervínculo visitado" xfId="24165" builtinId="9" hidden="1"/>
    <cellStyle name="Hipervínculo visitado" xfId="24167" builtinId="9" hidden="1"/>
    <cellStyle name="Hipervínculo visitado" xfId="24169" builtinId="9" hidden="1"/>
    <cellStyle name="Hipervínculo visitado" xfId="24171" builtinId="9" hidden="1"/>
    <cellStyle name="Hipervínculo visitado" xfId="24173" builtinId="9" hidden="1"/>
    <cellStyle name="Hipervínculo visitado" xfId="24175" builtinId="9" hidden="1"/>
    <cellStyle name="Hipervínculo visitado" xfId="24177" builtinId="9" hidden="1"/>
    <cellStyle name="Hipervínculo visitado" xfId="24179" builtinId="9" hidden="1"/>
    <cellStyle name="Hipervínculo visitado" xfId="24181" builtinId="9" hidden="1"/>
    <cellStyle name="Hipervínculo visitado" xfId="24183" builtinId="9" hidden="1"/>
    <cellStyle name="Hipervínculo visitado" xfId="24185" builtinId="9" hidden="1"/>
    <cellStyle name="Hipervínculo visitado" xfId="24187" builtinId="9" hidden="1"/>
    <cellStyle name="Hipervínculo visitado" xfId="24189" builtinId="9" hidden="1"/>
    <cellStyle name="Hipervínculo visitado" xfId="24191" builtinId="9" hidden="1"/>
    <cellStyle name="Hipervínculo visitado" xfId="24193" builtinId="9" hidden="1"/>
    <cellStyle name="Hipervínculo visitado" xfId="24195" builtinId="9" hidden="1"/>
    <cellStyle name="Hipervínculo visitado" xfId="24197" builtinId="9" hidden="1"/>
    <cellStyle name="Hipervínculo visitado" xfId="24199" builtinId="9" hidden="1"/>
    <cellStyle name="Hipervínculo visitado" xfId="24201" builtinId="9" hidden="1"/>
    <cellStyle name="Hipervínculo visitado" xfId="24203" builtinId="9" hidden="1"/>
    <cellStyle name="Hipervínculo visitado" xfId="24205" builtinId="9" hidden="1"/>
    <cellStyle name="Hipervínculo visitado" xfId="24207" builtinId="9" hidden="1"/>
    <cellStyle name="Hipervínculo visitado" xfId="24209" builtinId="9" hidden="1"/>
    <cellStyle name="Hipervínculo visitado" xfId="24211" builtinId="9" hidden="1"/>
    <cellStyle name="Hipervínculo visitado" xfId="24213" builtinId="9" hidden="1"/>
    <cellStyle name="Hipervínculo visitado" xfId="24215" builtinId="9" hidden="1"/>
    <cellStyle name="Hipervínculo visitado" xfId="24217" builtinId="9" hidden="1"/>
    <cellStyle name="Hipervínculo visitado" xfId="24219" builtinId="9" hidden="1"/>
    <cellStyle name="Hipervínculo visitado" xfId="24221" builtinId="9" hidden="1"/>
    <cellStyle name="Hipervínculo visitado" xfId="24223" builtinId="9" hidden="1"/>
    <cellStyle name="Hipervínculo visitado" xfId="24225" builtinId="9" hidden="1"/>
    <cellStyle name="Hipervínculo visitado" xfId="24227" builtinId="9" hidden="1"/>
    <cellStyle name="Hipervínculo visitado" xfId="24229" builtinId="9" hidden="1"/>
    <cellStyle name="Hipervínculo visitado" xfId="24231" builtinId="9" hidden="1"/>
    <cellStyle name="Hipervínculo visitado" xfId="24233" builtinId="9" hidden="1"/>
    <cellStyle name="Hipervínculo visitado" xfId="24235" builtinId="9" hidden="1"/>
    <cellStyle name="Hipervínculo visitado" xfId="24237" builtinId="9" hidden="1"/>
    <cellStyle name="Hipervínculo visitado" xfId="24239" builtinId="9" hidden="1"/>
    <cellStyle name="Hipervínculo visitado" xfId="24241" builtinId="9" hidden="1"/>
    <cellStyle name="Hipervínculo visitado" xfId="24243" builtinId="9" hidden="1"/>
    <cellStyle name="Hipervínculo visitado" xfId="24245" builtinId="9" hidden="1"/>
    <cellStyle name="Hipervínculo visitado" xfId="24247" builtinId="9" hidden="1"/>
    <cellStyle name="Hipervínculo visitado" xfId="24249" builtinId="9" hidden="1"/>
    <cellStyle name="Hipervínculo visitado" xfId="24251" builtinId="9" hidden="1"/>
    <cellStyle name="Hipervínculo visitado" xfId="24253" builtinId="9" hidden="1"/>
    <cellStyle name="Hipervínculo visitado" xfId="24255" builtinId="9" hidden="1"/>
    <cellStyle name="Hipervínculo visitado" xfId="24257" builtinId="9" hidden="1"/>
    <cellStyle name="Hipervínculo visitado" xfId="24259" builtinId="9" hidden="1"/>
    <cellStyle name="Hipervínculo visitado" xfId="24261" builtinId="9" hidden="1"/>
    <cellStyle name="Hipervínculo visitado" xfId="24263" builtinId="9" hidden="1"/>
    <cellStyle name="Hipervínculo visitado" xfId="24265" builtinId="9" hidden="1"/>
    <cellStyle name="Hipervínculo visitado" xfId="24267" builtinId="9" hidden="1"/>
    <cellStyle name="Hipervínculo visitado" xfId="24269" builtinId="9" hidden="1"/>
    <cellStyle name="Hipervínculo visitado" xfId="24271" builtinId="9" hidden="1"/>
    <cellStyle name="Hipervínculo visitado" xfId="24273" builtinId="9" hidden="1"/>
    <cellStyle name="Hipervínculo visitado" xfId="24275" builtinId="9" hidden="1"/>
    <cellStyle name="Hipervínculo visitado" xfId="24277" builtinId="9" hidden="1"/>
    <cellStyle name="Hipervínculo visitado" xfId="24279" builtinId="9" hidden="1"/>
    <cellStyle name="Hipervínculo visitado" xfId="24281" builtinId="9" hidden="1"/>
    <cellStyle name="Hipervínculo visitado" xfId="24283" builtinId="9" hidden="1"/>
    <cellStyle name="Hipervínculo visitado" xfId="24285" builtinId="9" hidden="1"/>
    <cellStyle name="Hipervínculo visitado" xfId="24287" builtinId="9" hidden="1"/>
    <cellStyle name="Hipervínculo visitado" xfId="24289" builtinId="9" hidden="1"/>
    <cellStyle name="Hipervínculo visitado" xfId="24291" builtinId="9" hidden="1"/>
    <cellStyle name="Hipervínculo visitado" xfId="24293" builtinId="9" hidden="1"/>
    <cellStyle name="Hipervínculo visitado" xfId="24295" builtinId="9" hidden="1"/>
    <cellStyle name="Hipervínculo visitado" xfId="24297" builtinId="9" hidden="1"/>
    <cellStyle name="Hipervínculo visitado" xfId="24299" builtinId="9" hidden="1"/>
    <cellStyle name="Hipervínculo visitado" xfId="24301" builtinId="9" hidden="1"/>
    <cellStyle name="Hipervínculo visitado" xfId="24303" builtinId="9" hidden="1"/>
    <cellStyle name="Hipervínculo visitado" xfId="24305" builtinId="9" hidden="1"/>
    <cellStyle name="Hipervínculo visitado" xfId="24307" builtinId="9" hidden="1"/>
    <cellStyle name="Hipervínculo visitado" xfId="24309" builtinId="9" hidden="1"/>
    <cellStyle name="Hipervínculo visitado" xfId="24311" builtinId="9" hidden="1"/>
    <cellStyle name="Hipervínculo visitado" xfId="24313" builtinId="9" hidden="1"/>
    <cellStyle name="Hipervínculo visitado" xfId="24315" builtinId="9" hidden="1"/>
    <cellStyle name="Hipervínculo visitado" xfId="24317" builtinId="9" hidden="1"/>
    <cellStyle name="Hipervínculo visitado" xfId="24319" builtinId="9" hidden="1"/>
    <cellStyle name="Hipervínculo visitado" xfId="24321" builtinId="9" hidden="1"/>
    <cellStyle name="Hipervínculo visitado" xfId="24323" builtinId="9" hidden="1"/>
    <cellStyle name="Hipervínculo visitado" xfId="24325" builtinId="9" hidden="1"/>
    <cellStyle name="Hipervínculo visitado" xfId="24327" builtinId="9" hidden="1"/>
    <cellStyle name="Hipervínculo visitado" xfId="24329" builtinId="9" hidden="1"/>
    <cellStyle name="Hipervínculo visitado" xfId="24331" builtinId="9" hidden="1"/>
    <cellStyle name="Hipervínculo visitado" xfId="24333" builtinId="9" hidden="1"/>
    <cellStyle name="Hipervínculo visitado" xfId="24335" builtinId="9" hidden="1"/>
    <cellStyle name="Hipervínculo visitado" xfId="24337" builtinId="9" hidden="1"/>
    <cellStyle name="Hipervínculo visitado" xfId="24339" builtinId="9" hidden="1"/>
    <cellStyle name="Hipervínculo visitado" xfId="24341" builtinId="9" hidden="1"/>
    <cellStyle name="Hipervínculo visitado" xfId="24343" builtinId="9" hidden="1"/>
    <cellStyle name="Hipervínculo visitado" xfId="24345" builtinId="9" hidden="1"/>
    <cellStyle name="Hipervínculo visitado" xfId="24347" builtinId="9" hidden="1"/>
    <cellStyle name="Hipervínculo visitado" xfId="24349" builtinId="9" hidden="1"/>
    <cellStyle name="Hipervínculo visitado" xfId="24351" builtinId="9" hidden="1"/>
    <cellStyle name="Hipervínculo visitado" xfId="24353" builtinId="9" hidden="1"/>
    <cellStyle name="Hipervínculo visitado" xfId="24355" builtinId="9" hidden="1"/>
    <cellStyle name="Hipervínculo visitado" xfId="24357" builtinId="9" hidden="1"/>
    <cellStyle name="Hipervínculo visitado" xfId="24359" builtinId="9" hidden="1"/>
    <cellStyle name="Hipervínculo visitado" xfId="24361" builtinId="9" hidden="1"/>
    <cellStyle name="Hipervínculo visitado" xfId="24363" builtinId="9" hidden="1"/>
    <cellStyle name="Hipervínculo visitado" xfId="24365" builtinId="9" hidden="1"/>
    <cellStyle name="Hipervínculo visitado" xfId="24367" builtinId="9" hidden="1"/>
    <cellStyle name="Hipervínculo visitado" xfId="24369" builtinId="9" hidden="1"/>
    <cellStyle name="Hipervínculo visitado" xfId="24371" builtinId="9" hidden="1"/>
    <cellStyle name="Hipervínculo visitado" xfId="24373" builtinId="9" hidden="1"/>
    <cellStyle name="Hipervínculo visitado" xfId="24375" builtinId="9" hidden="1"/>
    <cellStyle name="Hipervínculo visitado" xfId="24377" builtinId="9" hidden="1"/>
    <cellStyle name="Hipervínculo visitado" xfId="24379" builtinId="9" hidden="1"/>
    <cellStyle name="Hipervínculo visitado" xfId="24381" builtinId="9" hidden="1"/>
    <cellStyle name="Hipervínculo visitado" xfId="24383" builtinId="9" hidden="1"/>
    <cellStyle name="Hipervínculo visitado" xfId="24385" builtinId="9" hidden="1"/>
    <cellStyle name="Hipervínculo visitado" xfId="24387" builtinId="9" hidden="1"/>
    <cellStyle name="Hipervínculo visitado" xfId="24389" builtinId="9" hidden="1"/>
    <cellStyle name="Hipervínculo visitado" xfId="24391" builtinId="9" hidden="1"/>
    <cellStyle name="Hipervínculo visitado" xfId="24393" builtinId="9" hidden="1"/>
    <cellStyle name="Hipervínculo visitado" xfId="24395" builtinId="9" hidden="1"/>
    <cellStyle name="Hipervínculo visitado" xfId="24397" builtinId="9" hidden="1"/>
    <cellStyle name="Hipervínculo visitado" xfId="24399" builtinId="9" hidden="1"/>
    <cellStyle name="Hipervínculo visitado" xfId="24401" builtinId="9" hidden="1"/>
    <cellStyle name="Hipervínculo visitado" xfId="24403" builtinId="9" hidden="1"/>
    <cellStyle name="Hipervínculo visitado" xfId="24405" builtinId="9" hidden="1"/>
    <cellStyle name="Hipervínculo visitado" xfId="24407" builtinId="9" hidden="1"/>
    <cellStyle name="Hipervínculo visitado" xfId="24409" builtinId="9" hidden="1"/>
    <cellStyle name="Hipervínculo visitado" xfId="24411" builtinId="9" hidden="1"/>
    <cellStyle name="Hipervínculo visitado" xfId="24413" builtinId="9" hidden="1"/>
    <cellStyle name="Hipervínculo visitado" xfId="24415" builtinId="9" hidden="1"/>
    <cellStyle name="Hipervínculo visitado" xfId="24417" builtinId="9" hidden="1"/>
    <cellStyle name="Hipervínculo visitado" xfId="24419" builtinId="9" hidden="1"/>
    <cellStyle name="Hipervínculo visitado" xfId="24421" builtinId="9" hidden="1"/>
    <cellStyle name="Hipervínculo visitado" xfId="24423" builtinId="9" hidden="1"/>
    <cellStyle name="Hipervínculo visitado" xfId="24425" builtinId="9" hidden="1"/>
    <cellStyle name="Hipervínculo visitado" xfId="24427" builtinId="9" hidden="1"/>
    <cellStyle name="Hipervínculo visitado" xfId="24429" builtinId="9" hidden="1"/>
    <cellStyle name="Hipervínculo visitado" xfId="24431" builtinId="9" hidden="1"/>
    <cellStyle name="Hipervínculo visitado" xfId="24433" builtinId="9" hidden="1"/>
    <cellStyle name="Hipervínculo visitado" xfId="24435" builtinId="9" hidden="1"/>
    <cellStyle name="Hipervínculo visitado" xfId="24437" builtinId="9" hidden="1"/>
    <cellStyle name="Hipervínculo visitado" xfId="24439" builtinId="9" hidden="1"/>
    <cellStyle name="Hipervínculo visitado" xfId="24441" builtinId="9" hidden="1"/>
    <cellStyle name="Hipervínculo visitado" xfId="24443" builtinId="9" hidden="1"/>
    <cellStyle name="Hipervínculo visitado" xfId="24445" builtinId="9" hidden="1"/>
    <cellStyle name="Hipervínculo visitado" xfId="24447" builtinId="9" hidden="1"/>
    <cellStyle name="Hipervínculo visitado" xfId="24449" builtinId="9" hidden="1"/>
    <cellStyle name="Hipervínculo visitado" xfId="24451" builtinId="9" hidden="1"/>
    <cellStyle name="Hipervínculo visitado" xfId="24453" builtinId="9" hidden="1"/>
    <cellStyle name="Hipervínculo visitado" xfId="24455" builtinId="9" hidden="1"/>
    <cellStyle name="Hipervínculo visitado" xfId="24457" builtinId="9" hidden="1"/>
    <cellStyle name="Hipervínculo visitado" xfId="24459" builtinId="9" hidden="1"/>
    <cellStyle name="Hipervínculo visitado" xfId="24461" builtinId="9" hidden="1"/>
    <cellStyle name="Hipervínculo visitado" xfId="24463" builtinId="9" hidden="1"/>
    <cellStyle name="Hipervínculo visitado" xfId="24465" builtinId="9" hidden="1"/>
    <cellStyle name="Hipervínculo visitado" xfId="24467" builtinId="9" hidden="1"/>
    <cellStyle name="Hipervínculo visitado" xfId="24469" builtinId="9" hidden="1"/>
    <cellStyle name="Hipervínculo visitado" xfId="24471" builtinId="9" hidden="1"/>
    <cellStyle name="Hipervínculo visitado" xfId="24473" builtinId="9" hidden="1"/>
    <cellStyle name="Hipervínculo visitado" xfId="24475" builtinId="9" hidden="1"/>
    <cellStyle name="Hipervínculo visitado" xfId="24477" builtinId="9" hidden="1"/>
    <cellStyle name="Hipervínculo visitado" xfId="24479" builtinId="9" hidden="1"/>
    <cellStyle name="Hipervínculo visitado" xfId="24481" builtinId="9" hidden="1"/>
    <cellStyle name="Hipervínculo visitado" xfId="24483" builtinId="9" hidden="1"/>
    <cellStyle name="Hipervínculo visitado" xfId="24485" builtinId="9" hidden="1"/>
    <cellStyle name="Hipervínculo visitado" xfId="24487" builtinId="9" hidden="1"/>
    <cellStyle name="Hipervínculo visitado" xfId="24489" builtinId="9" hidden="1"/>
    <cellStyle name="Hipervínculo visitado" xfId="24491" builtinId="9" hidden="1"/>
    <cellStyle name="Hipervínculo visitado" xfId="24493" builtinId="9" hidden="1"/>
    <cellStyle name="Hipervínculo visitado" xfId="24495" builtinId="9" hidden="1"/>
    <cellStyle name="Hipervínculo visitado" xfId="24497" builtinId="9" hidden="1"/>
    <cellStyle name="Hipervínculo visitado" xfId="24499" builtinId="9" hidden="1"/>
    <cellStyle name="Hipervínculo visitado" xfId="24501" builtinId="9" hidden="1"/>
    <cellStyle name="Hipervínculo visitado" xfId="24503" builtinId="9" hidden="1"/>
    <cellStyle name="Hipervínculo visitado" xfId="24505" builtinId="9" hidden="1"/>
    <cellStyle name="Hipervínculo visitado" xfId="24507" builtinId="9" hidden="1"/>
    <cellStyle name="Hipervínculo visitado" xfId="24509" builtinId="9" hidden="1"/>
    <cellStyle name="Hipervínculo visitado" xfId="24511" builtinId="9" hidden="1"/>
    <cellStyle name="Hipervínculo visitado" xfId="24513" builtinId="9" hidden="1"/>
    <cellStyle name="Hipervínculo visitado" xfId="24515" builtinId="9" hidden="1"/>
    <cellStyle name="Hipervínculo visitado" xfId="24517" builtinId="9" hidden="1"/>
    <cellStyle name="Hipervínculo visitado" xfId="24519" builtinId="9" hidden="1"/>
    <cellStyle name="Hipervínculo visitado" xfId="24521" builtinId="9" hidden="1"/>
    <cellStyle name="Hipervínculo visitado" xfId="24523" builtinId="9" hidden="1"/>
    <cellStyle name="Hipervínculo visitado" xfId="24525" builtinId="9" hidden="1"/>
    <cellStyle name="Hipervínculo visitado" xfId="24527" builtinId="9" hidden="1"/>
    <cellStyle name="Hipervínculo visitado" xfId="24529" builtinId="9" hidden="1"/>
    <cellStyle name="Hipervínculo visitado" xfId="24531" builtinId="9" hidden="1"/>
    <cellStyle name="Hipervínculo visitado" xfId="24533" builtinId="9" hidden="1"/>
    <cellStyle name="Hipervínculo visitado" xfId="24535" builtinId="9" hidden="1"/>
    <cellStyle name="Hipervínculo visitado" xfId="24537" builtinId="9" hidden="1"/>
    <cellStyle name="Hipervínculo visitado" xfId="24539" builtinId="9" hidden="1"/>
    <cellStyle name="Hipervínculo visitado" xfId="24541" builtinId="9" hidden="1"/>
    <cellStyle name="Hipervínculo visitado" xfId="24543" builtinId="9" hidden="1"/>
    <cellStyle name="Hipervínculo visitado" xfId="24545" builtinId="9" hidden="1"/>
    <cellStyle name="Hipervínculo visitado" xfId="24547" builtinId="9" hidden="1"/>
    <cellStyle name="Hipervínculo visitado" xfId="24549" builtinId="9" hidden="1"/>
    <cellStyle name="Hipervínculo visitado" xfId="24551" builtinId="9" hidden="1"/>
    <cellStyle name="Hipervínculo visitado" xfId="24553" builtinId="9" hidden="1"/>
    <cellStyle name="Hipervínculo visitado" xfId="24555" builtinId="9" hidden="1"/>
    <cellStyle name="Hipervínculo visitado" xfId="24557" builtinId="9" hidden="1"/>
    <cellStyle name="Hipervínculo visitado" xfId="24559" builtinId="9" hidden="1"/>
    <cellStyle name="Hipervínculo visitado" xfId="24561" builtinId="9" hidden="1"/>
    <cellStyle name="Hipervínculo visitado" xfId="24563" builtinId="9" hidden="1"/>
    <cellStyle name="Hipervínculo visitado" xfId="24565" builtinId="9" hidden="1"/>
    <cellStyle name="Hipervínculo visitado" xfId="24567" builtinId="9" hidden="1"/>
    <cellStyle name="Hipervínculo visitado" xfId="24569" builtinId="9" hidden="1"/>
    <cellStyle name="Hipervínculo visitado" xfId="24571" builtinId="9" hidden="1"/>
    <cellStyle name="Hipervínculo visitado" xfId="24573" builtinId="9" hidden="1"/>
    <cellStyle name="Hipervínculo visitado" xfId="24575" builtinId="9" hidden="1"/>
    <cellStyle name="Hipervínculo visitado" xfId="24577" builtinId="9" hidden="1"/>
    <cellStyle name="Hipervínculo visitado" xfId="24579" builtinId="9" hidden="1"/>
    <cellStyle name="Hipervínculo visitado" xfId="24581" builtinId="9" hidden="1"/>
    <cellStyle name="Hipervínculo visitado" xfId="24583" builtinId="9" hidden="1"/>
    <cellStyle name="Hipervínculo visitado" xfId="24585" builtinId="9" hidden="1"/>
    <cellStyle name="Hipervínculo visitado" xfId="24587" builtinId="9" hidden="1"/>
    <cellStyle name="Hipervínculo visitado" xfId="24589" builtinId="9" hidden="1"/>
    <cellStyle name="Hipervínculo visitado" xfId="24591" builtinId="9" hidden="1"/>
    <cellStyle name="Hipervínculo visitado" xfId="24593" builtinId="9" hidden="1"/>
    <cellStyle name="Hipervínculo visitado" xfId="24595" builtinId="9" hidden="1"/>
    <cellStyle name="Hipervínculo visitado" xfId="24597" builtinId="9" hidden="1"/>
    <cellStyle name="Hipervínculo visitado" xfId="24599" builtinId="9" hidden="1"/>
    <cellStyle name="Hipervínculo visitado" xfId="24601" builtinId="9" hidden="1"/>
    <cellStyle name="Hipervínculo visitado" xfId="24603" builtinId="9" hidden="1"/>
    <cellStyle name="Hipervínculo visitado" xfId="24605" builtinId="9" hidden="1"/>
    <cellStyle name="Hipervínculo visitado" xfId="24607" builtinId="9" hidden="1"/>
    <cellStyle name="Hipervínculo visitado" xfId="24609" builtinId="9" hidden="1"/>
    <cellStyle name="Hipervínculo visitado" xfId="24611" builtinId="9" hidden="1"/>
    <cellStyle name="Hipervínculo visitado" xfId="24613" builtinId="9" hidden="1"/>
    <cellStyle name="Hipervínculo visitado" xfId="24615" builtinId="9" hidden="1"/>
    <cellStyle name="Hipervínculo visitado" xfId="24617" builtinId="9" hidden="1"/>
    <cellStyle name="Hipervínculo visitado" xfId="24619" builtinId="9" hidden="1"/>
    <cellStyle name="Hipervínculo visitado" xfId="24621" builtinId="9" hidden="1"/>
    <cellStyle name="Hipervínculo visitado" xfId="24623" builtinId="9" hidden="1"/>
    <cellStyle name="Hipervínculo visitado" xfId="24625" builtinId="9" hidden="1"/>
    <cellStyle name="Hipervínculo visitado" xfId="24627" builtinId="9" hidden="1"/>
    <cellStyle name="Hipervínculo visitado" xfId="24629" builtinId="9" hidden="1"/>
    <cellStyle name="Hipervínculo visitado" xfId="24631" builtinId="9" hidden="1"/>
    <cellStyle name="Hipervínculo visitado" xfId="24633" builtinId="9" hidden="1"/>
    <cellStyle name="Hipervínculo visitado" xfId="24635" builtinId="9" hidden="1"/>
    <cellStyle name="Hipervínculo visitado" xfId="24637" builtinId="9" hidden="1"/>
    <cellStyle name="Hipervínculo visitado" xfId="24639" builtinId="9" hidden="1"/>
    <cellStyle name="Hipervínculo visitado" xfId="24641" builtinId="9" hidden="1"/>
    <cellStyle name="Hipervínculo visitado" xfId="24643" builtinId="9" hidden="1"/>
    <cellStyle name="Hipervínculo visitado" xfId="24645" builtinId="9" hidden="1"/>
    <cellStyle name="Hipervínculo visitado" xfId="24647" builtinId="9" hidden="1"/>
    <cellStyle name="Hipervínculo visitado" xfId="24649" builtinId="9" hidden="1"/>
    <cellStyle name="Hipervínculo visitado" xfId="24651" builtinId="9" hidden="1"/>
    <cellStyle name="Hipervínculo visitado" xfId="24653" builtinId="9" hidden="1"/>
    <cellStyle name="Hipervínculo visitado" xfId="24655" builtinId="9" hidden="1"/>
    <cellStyle name="Hipervínculo visitado" xfId="24657" builtinId="9" hidden="1"/>
    <cellStyle name="Hipervínculo visitado" xfId="24659" builtinId="9" hidden="1"/>
    <cellStyle name="Hipervínculo visitado" xfId="24661" builtinId="9" hidden="1"/>
    <cellStyle name="Hipervínculo visitado" xfId="24663" builtinId="9" hidden="1"/>
    <cellStyle name="Hipervínculo visitado" xfId="24665" builtinId="9" hidden="1"/>
    <cellStyle name="Hipervínculo visitado" xfId="24667" builtinId="9" hidden="1"/>
    <cellStyle name="Hipervínculo visitado" xfId="24669" builtinId="9" hidden="1"/>
    <cellStyle name="Hipervínculo visitado" xfId="24671" builtinId="9" hidden="1"/>
    <cellStyle name="Hipervínculo visitado" xfId="24673" builtinId="9" hidden="1"/>
    <cellStyle name="Hipervínculo visitado" xfId="24675" builtinId="9" hidden="1"/>
    <cellStyle name="Hipervínculo visitado" xfId="24677" builtinId="9" hidden="1"/>
    <cellStyle name="Hipervínculo visitado" xfId="24679" builtinId="9" hidden="1"/>
    <cellStyle name="Hipervínculo visitado" xfId="24681" builtinId="9" hidden="1"/>
    <cellStyle name="Hipervínculo visitado" xfId="24683" builtinId="9" hidden="1"/>
    <cellStyle name="Hipervínculo visitado" xfId="24685" builtinId="9" hidden="1"/>
    <cellStyle name="Hipervínculo visitado" xfId="24687" builtinId="9" hidden="1"/>
    <cellStyle name="Hipervínculo visitado" xfId="24689" builtinId="9" hidden="1"/>
    <cellStyle name="Hipervínculo visitado" xfId="24691" builtinId="9" hidden="1"/>
    <cellStyle name="Hipervínculo visitado" xfId="24693" builtinId="9" hidden="1"/>
    <cellStyle name="Hipervínculo visitado" xfId="24695" builtinId="9" hidden="1"/>
    <cellStyle name="Hipervínculo visitado" xfId="24697" builtinId="9" hidden="1"/>
    <cellStyle name="Hipervínculo visitado" xfId="24699" builtinId="9" hidden="1"/>
    <cellStyle name="Hipervínculo visitado" xfId="24701" builtinId="9" hidden="1"/>
    <cellStyle name="Hipervínculo visitado" xfId="24703" builtinId="9" hidden="1"/>
    <cellStyle name="Hipervínculo visitado" xfId="24705" builtinId="9" hidden="1"/>
    <cellStyle name="Hipervínculo visitado" xfId="24707" builtinId="9" hidden="1"/>
    <cellStyle name="Hipervínculo visitado" xfId="24709" builtinId="9" hidden="1"/>
    <cellStyle name="Hipervínculo visitado" xfId="24711" builtinId="9" hidden="1"/>
    <cellStyle name="Hipervínculo visitado" xfId="24713" builtinId="9" hidden="1"/>
    <cellStyle name="Hipervínculo visitado" xfId="24715" builtinId="9" hidden="1"/>
    <cellStyle name="Hipervínculo visitado" xfId="24717" builtinId="9" hidden="1"/>
    <cellStyle name="Hipervínculo visitado" xfId="24719" builtinId="9" hidden="1"/>
    <cellStyle name="Hipervínculo visitado" xfId="24721" builtinId="9" hidden="1"/>
    <cellStyle name="Hipervínculo visitado" xfId="24723" builtinId="9" hidden="1"/>
    <cellStyle name="Hipervínculo visitado" xfId="24725" builtinId="9" hidden="1"/>
    <cellStyle name="Hipervínculo visitado" xfId="24727" builtinId="9" hidden="1"/>
    <cellStyle name="Hipervínculo visitado" xfId="24729" builtinId="9" hidden="1"/>
    <cellStyle name="Hipervínculo visitado" xfId="24731" builtinId="9" hidden="1"/>
    <cellStyle name="Hipervínculo visitado" xfId="24733" builtinId="9" hidden="1"/>
    <cellStyle name="Hipervínculo visitado" xfId="24735" builtinId="9" hidden="1"/>
    <cellStyle name="Hipervínculo visitado" xfId="24737" builtinId="9" hidden="1"/>
    <cellStyle name="Hipervínculo visitado" xfId="24739" builtinId="9" hidden="1"/>
    <cellStyle name="Hipervínculo visitado" xfId="24741" builtinId="9" hidden="1"/>
    <cellStyle name="Hipervínculo visitado" xfId="24743" builtinId="9" hidden="1"/>
    <cellStyle name="Hipervínculo visitado" xfId="24745" builtinId="9" hidden="1"/>
    <cellStyle name="Hipervínculo visitado" xfId="24747" builtinId="9" hidden="1"/>
    <cellStyle name="Hipervínculo visitado" xfId="24749" builtinId="9" hidden="1"/>
    <cellStyle name="Hipervínculo visitado" xfId="24751" builtinId="9" hidden="1"/>
    <cellStyle name="Hipervínculo visitado" xfId="24753" builtinId="9" hidden="1"/>
    <cellStyle name="Hipervínculo visitado" xfId="24755" builtinId="9" hidden="1"/>
    <cellStyle name="Hipervínculo visitado" xfId="24757" builtinId="9" hidden="1"/>
    <cellStyle name="Hipervínculo visitado" xfId="24759" builtinId="9" hidden="1"/>
    <cellStyle name="Hipervínculo visitado" xfId="24761" builtinId="9" hidden="1"/>
    <cellStyle name="Hipervínculo visitado" xfId="24763" builtinId="9" hidden="1"/>
    <cellStyle name="Hipervínculo visitado" xfId="24765" builtinId="9" hidden="1"/>
    <cellStyle name="Hipervínculo visitado" xfId="24767" builtinId="9" hidden="1"/>
    <cellStyle name="Hipervínculo visitado" xfId="24769" builtinId="9" hidden="1"/>
    <cellStyle name="Hipervínculo visitado" xfId="24771" builtinId="9" hidden="1"/>
    <cellStyle name="Hipervínculo visitado" xfId="24773" builtinId="9" hidden="1"/>
    <cellStyle name="Hipervínculo visitado" xfId="24775" builtinId="9" hidden="1"/>
    <cellStyle name="Hipervínculo visitado" xfId="24777" builtinId="9" hidden="1"/>
    <cellStyle name="Hipervínculo visitado" xfId="24779" builtinId="9" hidden="1"/>
    <cellStyle name="Hipervínculo visitado" xfId="24781" builtinId="9" hidden="1"/>
    <cellStyle name="Hipervínculo visitado" xfId="24783" builtinId="9" hidden="1"/>
    <cellStyle name="Hipervínculo visitado" xfId="24785" builtinId="9" hidden="1"/>
    <cellStyle name="Hipervínculo visitado" xfId="24787" builtinId="9" hidden="1"/>
    <cellStyle name="Hipervínculo visitado" xfId="24789" builtinId="9" hidden="1"/>
    <cellStyle name="Hipervínculo visitado" xfId="24791" builtinId="9" hidden="1"/>
    <cellStyle name="Hipervínculo visitado" xfId="24793" builtinId="9" hidden="1"/>
    <cellStyle name="Hipervínculo visitado" xfId="24795" builtinId="9" hidden="1"/>
    <cellStyle name="Hipervínculo visitado" xfId="24797" builtinId="9" hidden="1"/>
    <cellStyle name="Hipervínculo visitado" xfId="24799" builtinId="9" hidden="1"/>
    <cellStyle name="Hipervínculo visitado" xfId="24801" builtinId="9" hidden="1"/>
    <cellStyle name="Hipervínculo visitado" xfId="24803" builtinId="9" hidden="1"/>
    <cellStyle name="Hipervínculo visitado" xfId="24805" builtinId="9" hidden="1"/>
    <cellStyle name="Hipervínculo visitado" xfId="24807" builtinId="9" hidden="1"/>
    <cellStyle name="Hipervínculo visitado" xfId="24809" builtinId="9" hidden="1"/>
    <cellStyle name="Hipervínculo visitado" xfId="24811" builtinId="9" hidden="1"/>
    <cellStyle name="Hipervínculo visitado" xfId="24813" builtinId="9" hidden="1"/>
    <cellStyle name="Hipervínculo visitado" xfId="24815" builtinId="9" hidden="1"/>
    <cellStyle name="Hipervínculo visitado" xfId="24817" builtinId="9" hidden="1"/>
    <cellStyle name="Hipervínculo visitado" xfId="24819" builtinId="9" hidden="1"/>
    <cellStyle name="Hipervínculo visitado" xfId="24821" builtinId="9" hidden="1"/>
    <cellStyle name="Hipervínculo visitado" xfId="24823" builtinId="9" hidden="1"/>
    <cellStyle name="Hipervínculo visitado" xfId="24825" builtinId="9" hidden="1"/>
    <cellStyle name="Hipervínculo visitado" xfId="24827" builtinId="9" hidden="1"/>
    <cellStyle name="Hipervínculo visitado" xfId="24829" builtinId="9" hidden="1"/>
    <cellStyle name="Hipervínculo visitado" xfId="24831" builtinId="9" hidden="1"/>
    <cellStyle name="Hipervínculo visitado" xfId="24833" builtinId="9" hidden="1"/>
    <cellStyle name="Hipervínculo visitado" xfId="24835" builtinId="9" hidden="1"/>
    <cellStyle name="Hipervínculo visitado" xfId="24837" builtinId="9" hidden="1"/>
    <cellStyle name="Hipervínculo visitado" xfId="24839" builtinId="9" hidden="1"/>
    <cellStyle name="Hipervínculo visitado" xfId="24841" builtinId="9" hidden="1"/>
    <cellStyle name="Hipervínculo visitado" xfId="24843" builtinId="9" hidden="1"/>
    <cellStyle name="Hipervínculo visitado" xfId="24845" builtinId="9" hidden="1"/>
    <cellStyle name="Hipervínculo visitado" xfId="24847" builtinId="9" hidden="1"/>
    <cellStyle name="Hipervínculo visitado" xfId="24849" builtinId="9" hidden="1"/>
    <cellStyle name="Hipervínculo visitado" xfId="24851" builtinId="9" hidden="1"/>
    <cellStyle name="Hipervínculo visitado" xfId="24853" builtinId="9" hidden="1"/>
    <cellStyle name="Hipervínculo visitado" xfId="24855" builtinId="9" hidden="1"/>
    <cellStyle name="Hipervínculo visitado" xfId="24857" builtinId="9" hidden="1"/>
    <cellStyle name="Hipervínculo visitado" xfId="24859" builtinId="9" hidden="1"/>
    <cellStyle name="Hipervínculo visitado" xfId="24861" builtinId="9" hidden="1"/>
    <cellStyle name="Hipervínculo visitado" xfId="24863" builtinId="9" hidden="1"/>
    <cellStyle name="Hipervínculo visitado" xfId="24865" builtinId="9" hidden="1"/>
    <cellStyle name="Hipervínculo visitado" xfId="24867" builtinId="9" hidden="1"/>
    <cellStyle name="Hipervínculo visitado" xfId="24869" builtinId="9" hidden="1"/>
    <cellStyle name="Hipervínculo visitado" xfId="24871" builtinId="9" hidden="1"/>
    <cellStyle name="Hipervínculo visitado" xfId="24873" builtinId="9" hidden="1"/>
    <cellStyle name="Hipervínculo visitado" xfId="24875" builtinId="9" hidden="1"/>
    <cellStyle name="Hipervínculo visitado" xfId="24877" builtinId="9" hidden="1"/>
    <cellStyle name="Hipervínculo visitado" xfId="24879" builtinId="9" hidden="1"/>
    <cellStyle name="Hipervínculo visitado" xfId="24881" builtinId="9" hidden="1"/>
    <cellStyle name="Hipervínculo visitado" xfId="24883" builtinId="9" hidden="1"/>
    <cellStyle name="Hipervínculo visitado" xfId="24885" builtinId="9" hidden="1"/>
    <cellStyle name="Hipervínculo visitado" xfId="24887" builtinId="9" hidden="1"/>
    <cellStyle name="Hipervínculo visitado" xfId="24889" builtinId="9" hidden="1"/>
    <cellStyle name="Hipervínculo visitado" xfId="24891" builtinId="9" hidden="1"/>
    <cellStyle name="Hipervínculo visitado" xfId="24893" builtinId="9" hidden="1"/>
    <cellStyle name="Hipervínculo visitado" xfId="24895" builtinId="9" hidden="1"/>
    <cellStyle name="Hipervínculo visitado" xfId="24897" builtinId="9" hidden="1"/>
    <cellStyle name="Hipervínculo visitado" xfId="24899" builtinId="9" hidden="1"/>
    <cellStyle name="Hipervínculo visitado" xfId="24901" builtinId="9" hidden="1"/>
    <cellStyle name="Hipervínculo visitado" xfId="24903" builtinId="9" hidden="1"/>
    <cellStyle name="Hipervínculo visitado" xfId="24905" builtinId="9" hidden="1"/>
    <cellStyle name="Hipervínculo visitado" xfId="24907" builtinId="9" hidden="1"/>
    <cellStyle name="Hipervínculo visitado" xfId="24909" builtinId="9" hidden="1"/>
    <cellStyle name="Hipervínculo visitado" xfId="24911" builtinId="9" hidden="1"/>
    <cellStyle name="Hipervínculo visitado" xfId="24913" builtinId="9" hidden="1"/>
    <cellStyle name="Hipervínculo visitado" xfId="24915" builtinId="9" hidden="1"/>
    <cellStyle name="Hipervínculo visitado" xfId="24917" builtinId="9" hidden="1"/>
    <cellStyle name="Hipervínculo visitado" xfId="24919" builtinId="9" hidden="1"/>
    <cellStyle name="Hipervínculo visitado" xfId="24921" builtinId="9" hidden="1"/>
    <cellStyle name="Hipervínculo visitado" xfId="24923" builtinId="9" hidden="1"/>
    <cellStyle name="Hipervínculo visitado" xfId="24925" builtinId="9" hidden="1"/>
    <cellStyle name="Hipervínculo visitado" xfId="24927" builtinId="9" hidden="1"/>
    <cellStyle name="Hipervínculo visitado" xfId="24929" builtinId="9" hidden="1"/>
    <cellStyle name="Hipervínculo visitado" xfId="24931" builtinId="9" hidden="1"/>
    <cellStyle name="Hipervínculo visitado" xfId="24933" builtinId="9" hidden="1"/>
    <cellStyle name="Hipervínculo visitado" xfId="24935" builtinId="9" hidden="1"/>
    <cellStyle name="Hipervínculo visitado" xfId="24937" builtinId="9" hidden="1"/>
    <cellStyle name="Hipervínculo visitado" xfId="24939" builtinId="9" hidden="1"/>
    <cellStyle name="Hipervínculo visitado" xfId="24941" builtinId="9" hidden="1"/>
    <cellStyle name="Hipervínculo visitado" xfId="24943" builtinId="9" hidden="1"/>
    <cellStyle name="Hipervínculo visitado" xfId="24945" builtinId="9" hidden="1"/>
    <cellStyle name="Hipervínculo visitado" xfId="24947" builtinId="9" hidden="1"/>
    <cellStyle name="Hipervínculo visitado" xfId="24949" builtinId="9" hidden="1"/>
    <cellStyle name="Hipervínculo visitado" xfId="24951" builtinId="9" hidden="1"/>
    <cellStyle name="Hipervínculo visitado" xfId="24953" builtinId="9" hidden="1"/>
    <cellStyle name="Hipervínculo visitado" xfId="24955" builtinId="9" hidden="1"/>
    <cellStyle name="Hipervínculo visitado" xfId="24957" builtinId="9" hidden="1"/>
    <cellStyle name="Hipervínculo visitado" xfId="24959" builtinId="9" hidden="1"/>
    <cellStyle name="Hipervínculo visitado" xfId="24961" builtinId="9" hidden="1"/>
    <cellStyle name="Hipervínculo visitado" xfId="24963" builtinId="9" hidden="1"/>
    <cellStyle name="Hipervínculo visitado" xfId="24965" builtinId="9" hidden="1"/>
    <cellStyle name="Hipervínculo visitado" xfId="24967" builtinId="9" hidden="1"/>
    <cellStyle name="Hipervínculo visitado" xfId="24969" builtinId="9" hidden="1"/>
    <cellStyle name="Hipervínculo visitado" xfId="24971" builtinId="9" hidden="1"/>
    <cellStyle name="Hipervínculo visitado" xfId="24973" builtinId="9" hidden="1"/>
    <cellStyle name="Hipervínculo visitado" xfId="24975" builtinId="9" hidden="1"/>
    <cellStyle name="Hipervínculo visitado" xfId="24977" builtinId="9" hidden="1"/>
    <cellStyle name="Hipervínculo visitado" xfId="24979" builtinId="9" hidden="1"/>
    <cellStyle name="Hipervínculo visitado" xfId="24981" builtinId="9" hidden="1"/>
    <cellStyle name="Hipervínculo visitado" xfId="24983" builtinId="9" hidden="1"/>
    <cellStyle name="Hipervínculo visitado" xfId="24985" builtinId="9" hidden="1"/>
    <cellStyle name="Hipervínculo visitado" xfId="24987" builtinId="9" hidden="1"/>
    <cellStyle name="Hipervínculo visitado" xfId="24989" builtinId="9" hidden="1"/>
    <cellStyle name="Hipervínculo visitado" xfId="24991" builtinId="9" hidden="1"/>
    <cellStyle name="Hipervínculo visitado" xfId="24993" builtinId="9" hidden="1"/>
    <cellStyle name="Hipervínculo visitado" xfId="24995" builtinId="9" hidden="1"/>
    <cellStyle name="Hipervínculo visitado" xfId="24997" builtinId="9" hidden="1"/>
    <cellStyle name="Hipervínculo visitado" xfId="24999" builtinId="9" hidden="1"/>
    <cellStyle name="Hipervínculo visitado" xfId="25001" builtinId="9" hidden="1"/>
    <cellStyle name="Hipervínculo visitado" xfId="25003" builtinId="9" hidden="1"/>
    <cellStyle name="Hipervínculo visitado" xfId="25005" builtinId="9" hidden="1"/>
    <cellStyle name="Hipervínculo visitado" xfId="25007" builtinId="9" hidden="1"/>
    <cellStyle name="Hipervínculo visitado" xfId="25009" builtinId="9" hidden="1"/>
    <cellStyle name="Hipervínculo visitado" xfId="25011" builtinId="9" hidden="1"/>
    <cellStyle name="Hipervínculo visitado" xfId="25013" builtinId="9" hidden="1"/>
    <cellStyle name="Hipervínculo visitado" xfId="25015" builtinId="9" hidden="1"/>
    <cellStyle name="Hipervínculo visitado" xfId="25017" builtinId="9" hidden="1"/>
    <cellStyle name="Hipervínculo visitado" xfId="25019" builtinId="9" hidden="1"/>
    <cellStyle name="Hipervínculo visitado" xfId="25021" builtinId="9" hidden="1"/>
    <cellStyle name="Hipervínculo visitado" xfId="25023" builtinId="9" hidden="1"/>
    <cellStyle name="Hipervínculo visitado" xfId="25025" builtinId="9" hidden="1"/>
    <cellStyle name="Hipervínculo visitado" xfId="25027" builtinId="9" hidden="1"/>
    <cellStyle name="Hipervínculo visitado" xfId="25029" builtinId="9" hidden="1"/>
    <cellStyle name="Hipervínculo visitado" xfId="25031" builtinId="9" hidden="1"/>
    <cellStyle name="Hipervínculo visitado" xfId="25033" builtinId="9" hidden="1"/>
    <cellStyle name="Hipervínculo visitado" xfId="25035" builtinId="9" hidden="1"/>
    <cellStyle name="Hipervínculo visitado" xfId="25037" builtinId="9" hidden="1"/>
    <cellStyle name="Hipervínculo visitado" xfId="25039" builtinId="9" hidden="1"/>
    <cellStyle name="Hipervínculo visitado" xfId="25041" builtinId="9" hidden="1"/>
    <cellStyle name="Hipervínculo visitado" xfId="25043" builtinId="9" hidden="1"/>
    <cellStyle name="Hipervínculo visitado" xfId="25045" builtinId="9" hidden="1"/>
    <cellStyle name="Hipervínculo visitado" xfId="25047" builtinId="9" hidden="1"/>
    <cellStyle name="Hipervínculo visitado" xfId="25049" builtinId="9" hidden="1"/>
    <cellStyle name="Hipervínculo visitado" xfId="25051" builtinId="9" hidden="1"/>
    <cellStyle name="Hipervínculo visitado" xfId="25053" builtinId="9" hidden="1"/>
    <cellStyle name="Hipervínculo visitado" xfId="25055" builtinId="9" hidden="1"/>
    <cellStyle name="Hipervínculo visitado" xfId="25057" builtinId="9" hidden="1"/>
    <cellStyle name="Hipervínculo visitado" xfId="25059" builtinId="9" hidden="1"/>
    <cellStyle name="Hipervínculo visitado" xfId="25061" builtinId="9" hidden="1"/>
    <cellStyle name="Hipervínculo visitado" xfId="25063" builtinId="9" hidden="1"/>
    <cellStyle name="Hipervínculo visitado" xfId="25065" builtinId="9" hidden="1"/>
    <cellStyle name="Hipervínculo visitado" xfId="25067" builtinId="9" hidden="1"/>
    <cellStyle name="Hipervínculo visitado" xfId="25069" builtinId="9" hidden="1"/>
    <cellStyle name="Hipervínculo visitado" xfId="25071" builtinId="9" hidden="1"/>
    <cellStyle name="Hipervínculo visitado" xfId="25073" builtinId="9" hidden="1"/>
    <cellStyle name="Hipervínculo visitado" xfId="25075" builtinId="9" hidden="1"/>
    <cellStyle name="Hipervínculo visitado" xfId="25077" builtinId="9" hidden="1"/>
    <cellStyle name="Hipervínculo visitado" xfId="25079" builtinId="9" hidden="1"/>
    <cellStyle name="Hipervínculo visitado" xfId="25081" builtinId="9" hidden="1"/>
    <cellStyle name="Hipervínculo visitado" xfId="25083" builtinId="9" hidden="1"/>
    <cellStyle name="Hipervínculo visitado" xfId="25085" builtinId="9" hidden="1"/>
    <cellStyle name="Hipervínculo visitado" xfId="25087" builtinId="9" hidden="1"/>
    <cellStyle name="Hipervínculo visitado" xfId="25089" builtinId="9" hidden="1"/>
    <cellStyle name="Hipervínculo visitado" xfId="25091" builtinId="9" hidden="1"/>
    <cellStyle name="Hipervínculo visitado" xfId="25093" builtinId="9" hidden="1"/>
    <cellStyle name="Hipervínculo visitado" xfId="25095" builtinId="9" hidden="1"/>
    <cellStyle name="Hipervínculo visitado" xfId="25097" builtinId="9" hidden="1"/>
    <cellStyle name="Hipervínculo visitado" xfId="25099" builtinId="9" hidden="1"/>
    <cellStyle name="Hipervínculo visitado" xfId="25101" builtinId="9" hidden="1"/>
    <cellStyle name="Hipervínculo visitado" xfId="25103" builtinId="9" hidden="1"/>
    <cellStyle name="Hipervínculo visitado" xfId="25105" builtinId="9" hidden="1"/>
    <cellStyle name="Hipervínculo visitado" xfId="25107" builtinId="9" hidden="1"/>
    <cellStyle name="Hipervínculo visitado" xfId="25109" builtinId="9" hidden="1"/>
    <cellStyle name="Hipervínculo visitado" xfId="25111" builtinId="9" hidden="1"/>
    <cellStyle name="Hipervínculo visitado" xfId="25113" builtinId="9" hidden="1"/>
    <cellStyle name="Hipervínculo visitado" xfId="25115" builtinId="9" hidden="1"/>
    <cellStyle name="Hipervínculo visitado" xfId="25117" builtinId="9" hidden="1"/>
    <cellStyle name="Hipervínculo visitado" xfId="25119" builtinId="9" hidden="1"/>
    <cellStyle name="Hipervínculo visitado" xfId="25121" builtinId="9" hidden="1"/>
    <cellStyle name="Hipervínculo visitado" xfId="25123" builtinId="9" hidden="1"/>
    <cellStyle name="Hipervínculo visitado" xfId="25125" builtinId="9" hidden="1"/>
    <cellStyle name="Hipervínculo visitado" xfId="25127" builtinId="9" hidden="1"/>
    <cellStyle name="Hipervínculo visitado" xfId="25129" builtinId="9" hidden="1"/>
    <cellStyle name="Hipervínculo visitado" xfId="25131" builtinId="9" hidden="1"/>
    <cellStyle name="Hipervínculo visitado" xfId="25133" builtinId="9" hidden="1"/>
    <cellStyle name="Hipervínculo visitado" xfId="25135" builtinId="9" hidden="1"/>
    <cellStyle name="Hipervínculo visitado" xfId="25137" builtinId="9" hidden="1"/>
    <cellStyle name="Hipervínculo visitado" xfId="25139" builtinId="9" hidden="1"/>
    <cellStyle name="Hipervínculo visitado" xfId="25141" builtinId="9" hidden="1"/>
    <cellStyle name="Hipervínculo visitado" xfId="25143" builtinId="9" hidden="1"/>
    <cellStyle name="Hipervínculo visitado" xfId="25145" builtinId="9" hidden="1"/>
    <cellStyle name="Hipervínculo visitado" xfId="25147" builtinId="9" hidden="1"/>
    <cellStyle name="Hipervínculo visitado" xfId="25149" builtinId="9" hidden="1"/>
    <cellStyle name="Hipervínculo visitado" xfId="25151" builtinId="9" hidden="1"/>
    <cellStyle name="Hipervínculo visitado" xfId="25153" builtinId="9" hidden="1"/>
    <cellStyle name="Hipervínculo visitado" xfId="25155" builtinId="9" hidden="1"/>
    <cellStyle name="Hipervínculo visitado" xfId="25157" builtinId="9" hidden="1"/>
    <cellStyle name="Hipervínculo visitado" xfId="25159" builtinId="9" hidden="1"/>
    <cellStyle name="Hipervínculo visitado" xfId="25161" builtinId="9" hidden="1"/>
    <cellStyle name="Hipervínculo visitado" xfId="25163" builtinId="9" hidden="1"/>
    <cellStyle name="Hipervínculo visitado" xfId="25165" builtinId="9" hidden="1"/>
    <cellStyle name="Hipervínculo visitado" xfId="25167" builtinId="9" hidden="1"/>
    <cellStyle name="Hipervínculo visitado" xfId="25169" builtinId="9" hidden="1"/>
    <cellStyle name="Hipervínculo visitado" xfId="25171" builtinId="9" hidden="1"/>
    <cellStyle name="Hipervínculo visitado" xfId="25173" builtinId="9" hidden="1"/>
    <cellStyle name="Hipervínculo visitado" xfId="25175" builtinId="9" hidden="1"/>
    <cellStyle name="Hipervínculo visitado" xfId="25177" builtinId="9" hidden="1"/>
    <cellStyle name="Hipervínculo visitado" xfId="25179" builtinId="9" hidden="1"/>
    <cellStyle name="Hipervínculo visitado" xfId="25181" builtinId="9" hidden="1"/>
    <cellStyle name="Hipervínculo visitado" xfId="25183" builtinId="9" hidden="1"/>
    <cellStyle name="Hipervínculo visitado" xfId="25185" builtinId="9" hidden="1"/>
    <cellStyle name="Hipervínculo visitado" xfId="25187" builtinId="9" hidden="1"/>
    <cellStyle name="Hipervínculo visitado" xfId="25189" builtinId="9" hidden="1"/>
    <cellStyle name="Hipervínculo visitado" xfId="25191" builtinId="9" hidden="1"/>
    <cellStyle name="Hipervínculo visitado" xfId="25193" builtinId="9" hidden="1"/>
    <cellStyle name="Hipervínculo visitado" xfId="25195" builtinId="9" hidden="1"/>
    <cellStyle name="Hipervínculo visitado" xfId="25197" builtinId="9" hidden="1"/>
    <cellStyle name="Hipervínculo visitado" xfId="25199" builtinId="9" hidden="1"/>
    <cellStyle name="Hipervínculo visitado" xfId="25201" builtinId="9" hidden="1"/>
    <cellStyle name="Hipervínculo visitado" xfId="25203" builtinId="9" hidden="1"/>
    <cellStyle name="Hipervínculo visitado" xfId="25205" builtinId="9" hidden="1"/>
    <cellStyle name="Hipervínculo visitado" xfId="25207" builtinId="9" hidden="1"/>
    <cellStyle name="Hipervínculo visitado" xfId="25209" builtinId="9" hidden="1"/>
    <cellStyle name="Hipervínculo visitado" xfId="25211" builtinId="9" hidden="1"/>
    <cellStyle name="Hipervínculo visitado" xfId="25213" builtinId="9" hidden="1"/>
    <cellStyle name="Hipervínculo visitado" xfId="25215" builtinId="9" hidden="1"/>
    <cellStyle name="Hipervínculo visitado" xfId="25217" builtinId="9" hidden="1"/>
    <cellStyle name="Hipervínculo visitado" xfId="25219" builtinId="9" hidden="1"/>
    <cellStyle name="Hipervínculo visitado" xfId="25221" builtinId="9" hidden="1"/>
    <cellStyle name="Hipervínculo visitado" xfId="25223" builtinId="9" hidden="1"/>
    <cellStyle name="Hipervínculo visitado" xfId="25225" builtinId="9" hidden="1"/>
    <cellStyle name="Hipervínculo visitado" xfId="25227" builtinId="9" hidden="1"/>
    <cellStyle name="Hipervínculo visitado" xfId="25229" builtinId="9" hidden="1"/>
    <cellStyle name="Hipervínculo visitado" xfId="25231" builtinId="9" hidden="1"/>
    <cellStyle name="Hipervínculo visitado" xfId="25233" builtinId="9" hidden="1"/>
    <cellStyle name="Hipervínculo visitado" xfId="25235" builtinId="9" hidden="1"/>
    <cellStyle name="Hipervínculo visitado" xfId="25237" builtinId="9" hidden="1"/>
    <cellStyle name="Hipervínculo visitado" xfId="25239" builtinId="9" hidden="1"/>
    <cellStyle name="Hipervínculo visitado" xfId="25241" builtinId="9" hidden="1"/>
    <cellStyle name="Hipervínculo visitado" xfId="25243" builtinId="9" hidden="1"/>
    <cellStyle name="Hipervínculo visitado" xfId="25245" builtinId="9" hidden="1"/>
    <cellStyle name="Hipervínculo visitado" xfId="25247" builtinId="9" hidden="1"/>
    <cellStyle name="Hipervínculo visitado" xfId="25249" builtinId="9" hidden="1"/>
    <cellStyle name="Hipervínculo visitado" xfId="25251" builtinId="9" hidden="1"/>
    <cellStyle name="Hipervínculo visitado" xfId="25253" builtinId="9" hidden="1"/>
    <cellStyle name="Hipervínculo visitado" xfId="25255" builtinId="9" hidden="1"/>
    <cellStyle name="Hipervínculo visitado" xfId="25257" builtinId="9" hidden="1"/>
    <cellStyle name="Hipervínculo visitado" xfId="25259" builtinId="9" hidden="1"/>
    <cellStyle name="Hipervínculo visitado" xfId="25261" builtinId="9" hidden="1"/>
    <cellStyle name="Hipervínculo visitado" xfId="25263" builtinId="9" hidden="1"/>
    <cellStyle name="Hipervínculo visitado" xfId="25265" builtinId="9" hidden="1"/>
    <cellStyle name="Hipervínculo visitado" xfId="25267" builtinId="9" hidden="1"/>
    <cellStyle name="Hipervínculo visitado" xfId="25269" builtinId="9" hidden="1"/>
    <cellStyle name="Hipervínculo visitado" xfId="25271" builtinId="9" hidden="1"/>
    <cellStyle name="Hipervínculo visitado" xfId="25273" builtinId="9" hidden="1"/>
    <cellStyle name="Hipervínculo visitado" xfId="25275" builtinId="9" hidden="1"/>
    <cellStyle name="Hipervínculo visitado" xfId="25277" builtinId="9" hidden="1"/>
    <cellStyle name="Hipervínculo visitado" xfId="25279" builtinId="9" hidden="1"/>
    <cellStyle name="Hipervínculo visitado" xfId="25281" builtinId="9" hidden="1"/>
    <cellStyle name="Hipervínculo visitado" xfId="25283" builtinId="9" hidden="1"/>
    <cellStyle name="Hipervínculo visitado" xfId="25285" builtinId="9" hidden="1"/>
    <cellStyle name="Hipervínculo visitado" xfId="25287" builtinId="9" hidden="1"/>
    <cellStyle name="Hipervínculo visitado" xfId="25289" builtinId="9" hidden="1"/>
    <cellStyle name="Hipervínculo visitado" xfId="25291" builtinId="9" hidden="1"/>
    <cellStyle name="Hipervínculo visitado" xfId="25293" builtinId="9" hidden="1"/>
    <cellStyle name="Hipervínculo visitado" xfId="25295" builtinId="9" hidden="1"/>
    <cellStyle name="Hipervínculo visitado" xfId="25297" builtinId="9" hidden="1"/>
    <cellStyle name="Hipervínculo visitado" xfId="25299" builtinId="9" hidden="1"/>
    <cellStyle name="Hipervínculo visitado" xfId="25301" builtinId="9" hidden="1"/>
    <cellStyle name="Hipervínculo visitado" xfId="25303" builtinId="9" hidden="1"/>
    <cellStyle name="Hipervínculo visitado" xfId="25305" builtinId="9" hidden="1"/>
    <cellStyle name="Hipervínculo visitado" xfId="25307" builtinId="9" hidden="1"/>
    <cellStyle name="Hipervínculo visitado" xfId="25309" builtinId="9" hidden="1"/>
    <cellStyle name="Hipervínculo visitado" xfId="25311" builtinId="9" hidden="1"/>
    <cellStyle name="Hipervínculo visitado" xfId="25313" builtinId="9" hidden="1"/>
    <cellStyle name="Hipervínculo visitado" xfId="25315" builtinId="9" hidden="1"/>
    <cellStyle name="Hipervínculo visitado" xfId="25317" builtinId="9" hidden="1"/>
    <cellStyle name="Hipervínculo visitado" xfId="25319" builtinId="9" hidden="1"/>
    <cellStyle name="Hipervínculo visitado" xfId="25321" builtinId="9" hidden="1"/>
    <cellStyle name="Hipervínculo visitado" xfId="25323" builtinId="9" hidden="1"/>
    <cellStyle name="Hipervínculo visitado" xfId="25325" builtinId="9" hidden="1"/>
    <cellStyle name="Hipervínculo visitado" xfId="25327" builtinId="9" hidden="1"/>
    <cellStyle name="Hipervínculo visitado" xfId="25329" builtinId="9" hidden="1"/>
    <cellStyle name="Hipervínculo visitado" xfId="25331" builtinId="9" hidden="1"/>
    <cellStyle name="Hipervínculo visitado" xfId="25333" builtinId="9" hidden="1"/>
    <cellStyle name="Hipervínculo visitado" xfId="25335" builtinId="9" hidden="1"/>
    <cellStyle name="Hipervínculo visitado" xfId="25337" builtinId="9" hidden="1"/>
    <cellStyle name="Hipervínculo visitado" xfId="25339" builtinId="9" hidden="1"/>
    <cellStyle name="Hipervínculo visitado" xfId="25341" builtinId="9" hidden="1"/>
    <cellStyle name="Hipervínculo visitado" xfId="25343" builtinId="9" hidden="1"/>
    <cellStyle name="Hipervínculo visitado" xfId="25345" builtinId="9" hidden="1"/>
    <cellStyle name="Hipervínculo visitado" xfId="25347" builtinId="9" hidden="1"/>
    <cellStyle name="Hipervínculo visitado" xfId="25349" builtinId="9" hidden="1"/>
    <cellStyle name="Hipervínculo visitado" xfId="25351" builtinId="9" hidden="1"/>
    <cellStyle name="Hipervínculo visitado" xfId="25353" builtinId="9" hidden="1"/>
    <cellStyle name="Hipervínculo visitado" xfId="25355" builtinId="9" hidden="1"/>
    <cellStyle name="Hipervínculo visitado" xfId="25357" builtinId="9" hidden="1"/>
    <cellStyle name="Hipervínculo visitado" xfId="25359" builtinId="9" hidden="1"/>
    <cellStyle name="Hipervínculo visitado" xfId="25361" builtinId="9" hidden="1"/>
    <cellStyle name="Hipervínculo visitado" xfId="25363" builtinId="9" hidden="1"/>
    <cellStyle name="Hipervínculo visitado" xfId="25365" builtinId="9" hidden="1"/>
    <cellStyle name="Hipervínculo visitado" xfId="25367" builtinId="9" hidden="1"/>
    <cellStyle name="Hipervínculo visitado" xfId="25369" builtinId="9" hidden="1"/>
    <cellStyle name="Hipervínculo visitado" xfId="25371" builtinId="9" hidden="1"/>
    <cellStyle name="Hipervínculo visitado" xfId="25373" builtinId="9" hidden="1"/>
    <cellStyle name="Hipervínculo visitado" xfId="25375" builtinId="9" hidden="1"/>
    <cellStyle name="Hipervínculo visitado" xfId="25377" builtinId="9" hidden="1"/>
    <cellStyle name="Hipervínculo visitado" xfId="25379" builtinId="9" hidden="1"/>
    <cellStyle name="Hipervínculo visitado" xfId="25381" builtinId="9" hidden="1"/>
    <cellStyle name="Hipervínculo visitado" xfId="25383" builtinId="9" hidden="1"/>
    <cellStyle name="Hipervínculo visitado" xfId="25385" builtinId="9" hidden="1"/>
    <cellStyle name="Hipervínculo visitado" xfId="25387" builtinId="9" hidden="1"/>
    <cellStyle name="Hipervínculo visitado" xfId="25389" builtinId="9" hidden="1"/>
    <cellStyle name="Hipervínculo visitado" xfId="25391" builtinId="9" hidden="1"/>
    <cellStyle name="Hipervínculo visitado" xfId="25393" builtinId="9" hidden="1"/>
    <cellStyle name="Hipervínculo visitado" xfId="25395" builtinId="9" hidden="1"/>
    <cellStyle name="Hipervínculo visitado" xfId="25397" builtinId="9" hidden="1"/>
    <cellStyle name="Hipervínculo visitado" xfId="25399" builtinId="9" hidden="1"/>
    <cellStyle name="Hipervínculo visitado" xfId="25401" builtinId="9" hidden="1"/>
    <cellStyle name="Hipervínculo visitado" xfId="25403" builtinId="9" hidden="1"/>
    <cellStyle name="Hipervínculo visitado" xfId="25405" builtinId="9" hidden="1"/>
    <cellStyle name="Hipervínculo visitado" xfId="25407" builtinId="9" hidden="1"/>
    <cellStyle name="Hipervínculo visitado" xfId="25409" builtinId="9" hidden="1"/>
    <cellStyle name="Hipervínculo visitado" xfId="25411" builtinId="9" hidden="1"/>
    <cellStyle name="Hipervínculo visitado" xfId="25413" builtinId="9" hidden="1"/>
    <cellStyle name="Hipervínculo visitado" xfId="25415" builtinId="9" hidden="1"/>
    <cellStyle name="Hipervínculo visitado" xfId="25417" builtinId="9" hidden="1"/>
    <cellStyle name="Hipervínculo visitado" xfId="25419" builtinId="9" hidden="1"/>
    <cellStyle name="Hipervínculo visitado" xfId="25421" builtinId="9" hidden="1"/>
    <cellStyle name="Hipervínculo visitado" xfId="25423" builtinId="9" hidden="1"/>
    <cellStyle name="Hipervínculo visitado" xfId="25425" builtinId="9" hidden="1"/>
    <cellStyle name="Hipervínculo visitado" xfId="25427" builtinId="9" hidden="1"/>
    <cellStyle name="Hipervínculo visitado" xfId="25429" builtinId="9" hidden="1"/>
    <cellStyle name="Hipervínculo visitado" xfId="25431" builtinId="9" hidden="1"/>
    <cellStyle name="Hipervínculo visitado" xfId="25433" builtinId="9" hidden="1"/>
    <cellStyle name="Hipervínculo visitado" xfId="25435" builtinId="9" hidden="1"/>
    <cellStyle name="Hipervínculo visitado" xfId="25437" builtinId="9" hidden="1"/>
    <cellStyle name="Hipervínculo visitado" xfId="25439" builtinId="9" hidden="1"/>
    <cellStyle name="Hipervínculo visitado" xfId="25441" builtinId="9" hidden="1"/>
    <cellStyle name="Hipervínculo visitado" xfId="25443" builtinId="9" hidden="1"/>
    <cellStyle name="Hipervínculo visitado" xfId="25445" builtinId="9" hidden="1"/>
    <cellStyle name="Hipervínculo visitado" xfId="25447" builtinId="9" hidden="1"/>
    <cellStyle name="Hipervínculo visitado" xfId="25449" builtinId="9" hidden="1"/>
    <cellStyle name="Hipervínculo visitado" xfId="25451" builtinId="9" hidden="1"/>
    <cellStyle name="Hipervínculo visitado" xfId="25453" builtinId="9" hidden="1"/>
    <cellStyle name="Hipervínculo visitado" xfId="25455" builtinId="9" hidden="1"/>
    <cellStyle name="Hipervínculo visitado" xfId="25457" builtinId="9" hidden="1"/>
    <cellStyle name="Hipervínculo visitado" xfId="25459" builtinId="9" hidden="1"/>
    <cellStyle name="Hipervínculo visitado" xfId="25461" builtinId="9" hidden="1"/>
    <cellStyle name="Hipervínculo visitado" xfId="25463" builtinId="9" hidden="1"/>
    <cellStyle name="Hipervínculo visitado" xfId="25465" builtinId="9" hidden="1"/>
    <cellStyle name="Hipervínculo visitado" xfId="25467" builtinId="9" hidden="1"/>
    <cellStyle name="Hipervínculo visitado" xfId="25469" builtinId="9" hidden="1"/>
    <cellStyle name="Hipervínculo visitado" xfId="25471" builtinId="9" hidden="1"/>
    <cellStyle name="Hipervínculo visitado" xfId="25473" builtinId="9" hidden="1"/>
    <cellStyle name="Hipervínculo visitado" xfId="25475" builtinId="9" hidden="1"/>
    <cellStyle name="Hipervínculo visitado" xfId="25477" builtinId="9" hidden="1"/>
    <cellStyle name="Hipervínculo visitado" xfId="25479" builtinId="9" hidden="1"/>
    <cellStyle name="Hipervínculo visitado" xfId="25481" builtinId="9" hidden="1"/>
    <cellStyle name="Hipervínculo visitado" xfId="25483" builtinId="9" hidden="1"/>
    <cellStyle name="Hipervínculo visitado" xfId="25485" builtinId="9" hidden="1"/>
    <cellStyle name="Hipervínculo visitado" xfId="25487" builtinId="9" hidden="1"/>
    <cellStyle name="Hipervínculo visitado" xfId="25489" builtinId="9" hidden="1"/>
    <cellStyle name="Hipervínculo visitado" xfId="25491" builtinId="9" hidden="1"/>
    <cellStyle name="Hipervínculo visitado" xfId="25493" builtinId="9" hidden="1"/>
    <cellStyle name="Hipervínculo visitado" xfId="25495" builtinId="9" hidden="1"/>
    <cellStyle name="Hipervínculo visitado" xfId="25497" builtinId="9" hidden="1"/>
    <cellStyle name="Hipervínculo visitado" xfId="25499" builtinId="9" hidden="1"/>
    <cellStyle name="Hipervínculo visitado" xfId="25501" builtinId="9" hidden="1"/>
    <cellStyle name="Hipervínculo visitado" xfId="25503" builtinId="9" hidden="1"/>
    <cellStyle name="Hipervínculo visitado" xfId="25505" builtinId="9" hidden="1"/>
    <cellStyle name="Hipervínculo visitado" xfId="25507" builtinId="9" hidden="1"/>
    <cellStyle name="Hipervínculo visitado" xfId="25509" builtinId="9" hidden="1"/>
    <cellStyle name="Hipervínculo visitado" xfId="25511" builtinId="9" hidden="1"/>
    <cellStyle name="Hipervínculo visitado" xfId="25513" builtinId="9" hidden="1"/>
    <cellStyle name="Hipervínculo visitado" xfId="25515" builtinId="9" hidden="1"/>
    <cellStyle name="Hipervínculo visitado" xfId="25517" builtinId="9" hidden="1"/>
    <cellStyle name="Hipervínculo visitado" xfId="25519" builtinId="9" hidden="1"/>
    <cellStyle name="Hipervínculo visitado" xfId="25521" builtinId="9" hidden="1"/>
    <cellStyle name="Hipervínculo visitado" xfId="25523" builtinId="9" hidden="1"/>
    <cellStyle name="Hipervínculo visitado" xfId="25525" builtinId="9" hidden="1"/>
    <cellStyle name="Hipervínculo visitado" xfId="25527" builtinId="9" hidden="1"/>
    <cellStyle name="Hipervínculo visitado" xfId="25529" builtinId="9" hidden="1"/>
    <cellStyle name="Hipervínculo visitado" xfId="25531" builtinId="9" hidden="1"/>
    <cellStyle name="Hipervínculo visitado" xfId="25533" builtinId="9" hidden="1"/>
    <cellStyle name="Hipervínculo visitado" xfId="25535" builtinId="9" hidden="1"/>
    <cellStyle name="Hipervínculo visitado" xfId="25537" builtinId="9" hidden="1"/>
    <cellStyle name="Hipervínculo visitado" xfId="25539" builtinId="9" hidden="1"/>
    <cellStyle name="Hipervínculo visitado" xfId="25541" builtinId="9" hidden="1"/>
    <cellStyle name="Hipervínculo visitado" xfId="25543" builtinId="9" hidden="1"/>
    <cellStyle name="Hipervínculo visitado" xfId="25545" builtinId="9" hidden="1"/>
    <cellStyle name="Hipervínculo visitado" xfId="25547" builtinId="9" hidden="1"/>
    <cellStyle name="Hipervínculo visitado" xfId="25549" builtinId="9" hidden="1"/>
    <cellStyle name="Hipervínculo visitado" xfId="25551" builtinId="9" hidden="1"/>
    <cellStyle name="Hipervínculo visitado" xfId="25553" builtinId="9" hidden="1"/>
    <cellStyle name="Hipervínculo visitado" xfId="25555" builtinId="9" hidden="1"/>
    <cellStyle name="Hipervínculo visitado" xfId="25557" builtinId="9" hidden="1"/>
    <cellStyle name="Hipervínculo visitado" xfId="25559" builtinId="9" hidden="1"/>
    <cellStyle name="Hipervínculo visitado" xfId="25561" builtinId="9" hidden="1"/>
    <cellStyle name="Hipervínculo visitado" xfId="25563" builtinId="9" hidden="1"/>
    <cellStyle name="Hipervínculo visitado" xfId="25565" builtinId="9" hidden="1"/>
    <cellStyle name="Hipervínculo visitado" xfId="25567" builtinId="9" hidden="1"/>
    <cellStyle name="Hipervínculo visitado" xfId="25569" builtinId="9" hidden="1"/>
    <cellStyle name="Hipervínculo visitado" xfId="25571" builtinId="9" hidden="1"/>
    <cellStyle name="Hipervínculo visitado" xfId="25573" builtinId="9" hidden="1"/>
    <cellStyle name="Hipervínculo visitado" xfId="25575" builtinId="9" hidden="1"/>
    <cellStyle name="Hipervínculo visitado" xfId="25577" builtinId="9" hidden="1"/>
    <cellStyle name="Hipervínculo visitado" xfId="25579" builtinId="9" hidden="1"/>
    <cellStyle name="Hipervínculo visitado" xfId="25581" builtinId="9" hidden="1"/>
    <cellStyle name="Hipervínculo visitado" xfId="25583" builtinId="9" hidden="1"/>
    <cellStyle name="Hipervínculo visitado" xfId="25585" builtinId="9" hidden="1"/>
    <cellStyle name="Hipervínculo visitado" xfId="25587" builtinId="9" hidden="1"/>
    <cellStyle name="Hipervínculo visitado" xfId="25589" builtinId="9" hidden="1"/>
    <cellStyle name="Hipervínculo visitado" xfId="25591" builtinId="9" hidden="1"/>
    <cellStyle name="Hipervínculo visitado" xfId="25593" builtinId="9" hidden="1"/>
    <cellStyle name="Hipervínculo visitado" xfId="25595" builtinId="9" hidden="1"/>
    <cellStyle name="Hipervínculo visitado" xfId="25597" builtinId="9" hidden="1"/>
    <cellStyle name="Hipervínculo visitado" xfId="25599" builtinId="9" hidden="1"/>
    <cellStyle name="Hipervínculo visitado" xfId="25601" builtinId="9" hidden="1"/>
    <cellStyle name="Hipervínculo visitado" xfId="25603" builtinId="9" hidden="1"/>
    <cellStyle name="Hipervínculo visitado" xfId="25605" builtinId="9" hidden="1"/>
    <cellStyle name="Hipervínculo visitado" xfId="25607" builtinId="9" hidden="1"/>
    <cellStyle name="Hipervínculo visitado" xfId="25609" builtinId="9" hidden="1"/>
    <cellStyle name="Hipervínculo visitado" xfId="25611" builtinId="9" hidden="1"/>
    <cellStyle name="Hipervínculo visitado" xfId="25613" builtinId="9" hidden="1"/>
    <cellStyle name="Hipervínculo visitado" xfId="25615" builtinId="9" hidden="1"/>
    <cellStyle name="Hipervínculo visitado" xfId="25617" builtinId="9" hidden="1"/>
    <cellStyle name="Hipervínculo visitado" xfId="25619" builtinId="9" hidden="1"/>
    <cellStyle name="Hipervínculo visitado" xfId="25621" builtinId="9" hidden="1"/>
    <cellStyle name="Hipervínculo visitado" xfId="25623" builtinId="9" hidden="1"/>
    <cellStyle name="Hipervínculo visitado" xfId="25625" builtinId="9" hidden="1"/>
    <cellStyle name="Hipervínculo visitado" xfId="25627" builtinId="9" hidden="1"/>
    <cellStyle name="Hipervínculo visitado" xfId="25629" builtinId="9" hidden="1"/>
    <cellStyle name="Hipervínculo visitado" xfId="25631" builtinId="9" hidden="1"/>
    <cellStyle name="Hipervínculo visitado" xfId="25633" builtinId="9" hidden="1"/>
    <cellStyle name="Hipervínculo visitado" xfId="25635" builtinId="9" hidden="1"/>
    <cellStyle name="Hipervínculo visitado" xfId="25637" builtinId="9" hidden="1"/>
    <cellStyle name="Hipervínculo visitado" xfId="25639" builtinId="9" hidden="1"/>
    <cellStyle name="Hipervínculo visitado" xfId="25641" builtinId="9" hidden="1"/>
    <cellStyle name="Hipervínculo visitado" xfId="25643" builtinId="9" hidden="1"/>
    <cellStyle name="Hipervínculo visitado" xfId="25645" builtinId="9" hidden="1"/>
    <cellStyle name="Hipervínculo visitado" xfId="25647" builtinId="9" hidden="1"/>
    <cellStyle name="Hipervínculo visitado" xfId="25649" builtinId="9" hidden="1"/>
    <cellStyle name="Hipervínculo visitado" xfId="25651" builtinId="9" hidden="1"/>
    <cellStyle name="Hipervínculo visitado" xfId="25653" builtinId="9" hidden="1"/>
    <cellStyle name="Hipervínculo visitado" xfId="25655" builtinId="9" hidden="1"/>
    <cellStyle name="Hipervínculo visitado" xfId="25657" builtinId="9" hidden="1"/>
    <cellStyle name="Hipervínculo visitado" xfId="25659" builtinId="9" hidden="1"/>
    <cellStyle name="Hipervínculo visitado" xfId="25661" builtinId="9" hidden="1"/>
    <cellStyle name="Hipervínculo visitado" xfId="25663" builtinId="9" hidden="1"/>
    <cellStyle name="Hipervínculo visitado" xfId="25665" builtinId="9" hidden="1"/>
    <cellStyle name="Hipervínculo visitado" xfId="25667" builtinId="9" hidden="1"/>
    <cellStyle name="Hipervínculo visitado" xfId="25669" builtinId="9" hidden="1"/>
    <cellStyle name="Hipervínculo visitado" xfId="25671" builtinId="9" hidden="1"/>
    <cellStyle name="Hipervínculo visitado" xfId="25673" builtinId="9" hidden="1"/>
    <cellStyle name="Hipervínculo visitado" xfId="25675" builtinId="9" hidden="1"/>
    <cellStyle name="Hipervínculo visitado" xfId="25677" builtinId="9" hidden="1"/>
    <cellStyle name="Hipervínculo visitado" xfId="25679" builtinId="9" hidden="1"/>
    <cellStyle name="Hipervínculo visitado" xfId="25681" builtinId="9" hidden="1"/>
    <cellStyle name="Hipervínculo visitado" xfId="25683" builtinId="9" hidden="1"/>
    <cellStyle name="Hipervínculo visitado" xfId="25685" builtinId="9" hidden="1"/>
    <cellStyle name="Hipervínculo visitado" xfId="25687" builtinId="9" hidden="1"/>
    <cellStyle name="Hipervínculo visitado" xfId="25689" builtinId="9" hidden="1"/>
    <cellStyle name="Hipervínculo visitado" xfId="25691" builtinId="9" hidden="1"/>
    <cellStyle name="Hipervínculo visitado" xfId="25693" builtinId="9" hidden="1"/>
    <cellStyle name="Hipervínculo visitado" xfId="25695" builtinId="9" hidden="1"/>
    <cellStyle name="Hipervínculo visitado" xfId="25697" builtinId="9" hidden="1"/>
    <cellStyle name="Hipervínculo visitado" xfId="25699" builtinId="9" hidden="1"/>
    <cellStyle name="Hipervínculo visitado" xfId="25701" builtinId="9" hidden="1"/>
    <cellStyle name="Hipervínculo visitado" xfId="25703" builtinId="9" hidden="1"/>
    <cellStyle name="Hipervínculo visitado" xfId="25705" builtinId="9" hidden="1"/>
    <cellStyle name="Hipervínculo visitado" xfId="25707" builtinId="9" hidden="1"/>
    <cellStyle name="Hipervínculo visitado" xfId="25709" builtinId="9" hidden="1"/>
    <cellStyle name="Hipervínculo visitado" xfId="25711" builtinId="9" hidden="1"/>
    <cellStyle name="Hipervínculo visitado" xfId="25713" builtinId="9" hidden="1"/>
    <cellStyle name="Hipervínculo visitado" xfId="25715" builtinId="9" hidden="1"/>
    <cellStyle name="Hipervínculo visitado" xfId="25717" builtinId="9" hidden="1"/>
    <cellStyle name="Hipervínculo visitado" xfId="25719" builtinId="9" hidden="1"/>
    <cellStyle name="Hipervínculo visitado" xfId="25721" builtinId="9" hidden="1"/>
    <cellStyle name="Hipervínculo visitado" xfId="25723" builtinId="9" hidden="1"/>
    <cellStyle name="Hipervínculo visitado" xfId="25725" builtinId="9" hidden="1"/>
    <cellStyle name="Hipervínculo visitado" xfId="25727" builtinId="9" hidden="1"/>
    <cellStyle name="Hipervínculo visitado" xfId="25729" builtinId="9" hidden="1"/>
    <cellStyle name="Hipervínculo visitado" xfId="25731" builtinId="9" hidden="1"/>
    <cellStyle name="Hipervínculo visitado" xfId="25733" builtinId="9" hidden="1"/>
    <cellStyle name="Hipervínculo visitado" xfId="25735" builtinId="9" hidden="1"/>
    <cellStyle name="Hipervínculo visitado" xfId="25737" builtinId="9" hidden="1"/>
    <cellStyle name="Hipervínculo visitado" xfId="25739" builtinId="9" hidden="1"/>
    <cellStyle name="Hipervínculo visitado" xfId="25741" builtinId="9" hidden="1"/>
    <cellStyle name="Hipervínculo visitado" xfId="25743" builtinId="9" hidden="1"/>
    <cellStyle name="Hipervínculo visitado" xfId="25745" builtinId="9" hidden="1"/>
    <cellStyle name="Hipervínculo visitado" xfId="25747" builtinId="9" hidden="1"/>
    <cellStyle name="Hipervínculo visitado" xfId="25749" builtinId="9" hidden="1"/>
    <cellStyle name="Hipervínculo visitado" xfId="25751" builtinId="9" hidden="1"/>
    <cellStyle name="Hipervínculo visitado" xfId="25753" builtinId="9" hidden="1"/>
    <cellStyle name="Hipervínculo visitado" xfId="25755" builtinId="9" hidden="1"/>
    <cellStyle name="Hipervínculo visitado" xfId="25757" builtinId="9" hidden="1"/>
    <cellStyle name="Hipervínculo visitado" xfId="25759" builtinId="9" hidden="1"/>
    <cellStyle name="Hipervínculo visitado" xfId="25761" builtinId="9" hidden="1"/>
    <cellStyle name="Hipervínculo visitado" xfId="25763" builtinId="9" hidden="1"/>
    <cellStyle name="Hipervínculo visitado" xfId="25765" builtinId="9" hidden="1"/>
    <cellStyle name="Hipervínculo visitado" xfId="25767" builtinId="9" hidden="1"/>
    <cellStyle name="Hipervínculo visitado" xfId="25769" builtinId="9" hidden="1"/>
    <cellStyle name="Hipervínculo visitado" xfId="25771" builtinId="9" hidden="1"/>
    <cellStyle name="Hipervínculo visitado" xfId="25773" builtinId="9" hidden="1"/>
    <cellStyle name="Hipervínculo visitado" xfId="25775" builtinId="9" hidden="1"/>
    <cellStyle name="Hipervínculo visitado" xfId="25777" builtinId="9" hidden="1"/>
    <cellStyle name="Hipervínculo visitado" xfId="25779" builtinId="9" hidden="1"/>
    <cellStyle name="Hipervínculo visitado" xfId="25781" builtinId="9" hidden="1"/>
    <cellStyle name="Hipervínculo visitado" xfId="25783" builtinId="9" hidden="1"/>
    <cellStyle name="Hipervínculo visitado" xfId="25785" builtinId="9" hidden="1"/>
    <cellStyle name="Hipervínculo visitado" xfId="25787" builtinId="9" hidden="1"/>
    <cellStyle name="Hipervínculo visitado" xfId="25789" builtinId="9" hidden="1"/>
    <cellStyle name="Hipervínculo visitado" xfId="25791" builtinId="9" hidden="1"/>
    <cellStyle name="Hipervínculo visitado" xfId="25793" builtinId="9" hidden="1"/>
    <cellStyle name="Hipervínculo visitado" xfId="25795" builtinId="9" hidden="1"/>
    <cellStyle name="Hipervínculo visitado" xfId="25797" builtinId="9" hidden="1"/>
    <cellStyle name="Hipervínculo visitado" xfId="25799" builtinId="9" hidden="1"/>
    <cellStyle name="Hipervínculo visitado" xfId="25801" builtinId="9" hidden="1"/>
    <cellStyle name="Hipervínculo visitado" xfId="25803" builtinId="9" hidden="1"/>
    <cellStyle name="Hipervínculo visitado" xfId="25805" builtinId="9" hidden="1"/>
    <cellStyle name="Hipervínculo visitado" xfId="25807" builtinId="9" hidden="1"/>
    <cellStyle name="Hipervínculo visitado" xfId="25809" builtinId="9" hidden="1"/>
    <cellStyle name="Hipervínculo visitado" xfId="25811" builtinId="9" hidden="1"/>
    <cellStyle name="Hipervínculo visitado" xfId="25813" builtinId="9" hidden="1"/>
    <cellStyle name="Hipervínculo visitado" xfId="25815" builtinId="9" hidden="1"/>
    <cellStyle name="Hipervínculo visitado" xfId="25817" builtinId="9" hidden="1"/>
    <cellStyle name="Hipervínculo visitado" xfId="25819" builtinId="9" hidden="1"/>
    <cellStyle name="Hipervínculo visitado" xfId="25821" builtinId="9" hidden="1"/>
    <cellStyle name="Hipervínculo visitado" xfId="25823" builtinId="9" hidden="1"/>
    <cellStyle name="Hipervínculo visitado" xfId="25825" builtinId="9" hidden="1"/>
    <cellStyle name="Hipervínculo visitado" xfId="25827" builtinId="9" hidden="1"/>
    <cellStyle name="Hipervínculo visitado" xfId="25829" builtinId="9" hidden="1"/>
    <cellStyle name="Hipervínculo visitado" xfId="25831" builtinId="9" hidden="1"/>
    <cellStyle name="Hipervínculo visitado" xfId="25833" builtinId="9" hidden="1"/>
    <cellStyle name="Hipervínculo visitado" xfId="25835" builtinId="9" hidden="1"/>
    <cellStyle name="Hipervínculo visitado" xfId="25837" builtinId="9" hidden="1"/>
    <cellStyle name="Hipervínculo visitado" xfId="25839" builtinId="9" hidden="1"/>
    <cellStyle name="Hipervínculo visitado" xfId="25841" builtinId="9" hidden="1"/>
    <cellStyle name="Hipervínculo visitado" xfId="25843" builtinId="9" hidden="1"/>
    <cellStyle name="Hipervínculo visitado" xfId="25845" builtinId="9" hidden="1"/>
    <cellStyle name="Hipervínculo visitado" xfId="25847" builtinId="9" hidden="1"/>
    <cellStyle name="Hipervínculo visitado" xfId="25849" builtinId="9" hidden="1"/>
    <cellStyle name="Hipervínculo visitado" xfId="25851" builtinId="9" hidden="1"/>
    <cellStyle name="Hipervínculo visitado" xfId="25853" builtinId="9" hidden="1"/>
    <cellStyle name="Hipervínculo visitado" xfId="25855" builtinId="9" hidden="1"/>
    <cellStyle name="Hipervínculo visitado" xfId="25857" builtinId="9" hidden="1"/>
    <cellStyle name="Hipervínculo visitado" xfId="25859" builtinId="9" hidden="1"/>
    <cellStyle name="Hipervínculo visitado" xfId="25861" builtinId="9" hidden="1"/>
    <cellStyle name="Hipervínculo visitado" xfId="25863" builtinId="9" hidden="1"/>
    <cellStyle name="Hipervínculo visitado" xfId="25865" builtinId="9" hidden="1"/>
    <cellStyle name="Hipervínculo visitado" xfId="25867" builtinId="9" hidden="1"/>
    <cellStyle name="Hipervínculo visitado" xfId="25869" builtinId="9" hidden="1"/>
    <cellStyle name="Hipervínculo visitado" xfId="25871" builtinId="9" hidden="1"/>
    <cellStyle name="Hipervínculo visitado" xfId="25873" builtinId="9" hidden="1"/>
    <cellStyle name="Hipervínculo visitado" xfId="25875" builtinId="9" hidden="1"/>
    <cellStyle name="Hipervínculo visitado" xfId="25877" builtinId="9" hidden="1"/>
    <cellStyle name="Hipervínculo visitado" xfId="25879" builtinId="9" hidden="1"/>
    <cellStyle name="Hipervínculo visitado" xfId="25881" builtinId="9" hidden="1"/>
    <cellStyle name="Hipervínculo visitado" xfId="25883" builtinId="9" hidden="1"/>
    <cellStyle name="Hipervínculo visitado" xfId="25885" builtinId="9" hidden="1"/>
    <cellStyle name="Hipervínculo visitado" xfId="25887" builtinId="9" hidden="1"/>
    <cellStyle name="Hipervínculo visitado" xfId="25889" builtinId="9" hidden="1"/>
    <cellStyle name="Hipervínculo visitado" xfId="25891" builtinId="9" hidden="1"/>
    <cellStyle name="Hipervínculo visitado" xfId="25893" builtinId="9" hidden="1"/>
    <cellStyle name="Hipervínculo visitado" xfId="25895" builtinId="9" hidden="1"/>
    <cellStyle name="Hipervínculo visitado" xfId="25897" builtinId="9" hidden="1"/>
    <cellStyle name="Hipervínculo visitado" xfId="25899" builtinId="9" hidden="1"/>
    <cellStyle name="Hipervínculo visitado" xfId="25901" builtinId="9" hidden="1"/>
    <cellStyle name="Hipervínculo visitado" xfId="25903" builtinId="9" hidden="1"/>
    <cellStyle name="Hipervínculo visitado" xfId="25905" builtinId="9" hidden="1"/>
    <cellStyle name="Hipervínculo visitado" xfId="25907" builtinId="9" hidden="1"/>
    <cellStyle name="Hipervínculo visitado" xfId="25909" builtinId="9" hidden="1"/>
    <cellStyle name="Hipervínculo visitado" xfId="25911" builtinId="9" hidden="1"/>
    <cellStyle name="Hipervínculo visitado" xfId="25913" builtinId="9" hidden="1"/>
    <cellStyle name="Hipervínculo visitado" xfId="25915" builtinId="9" hidden="1"/>
    <cellStyle name="Hipervínculo visitado" xfId="25917" builtinId="9" hidden="1"/>
    <cellStyle name="Hipervínculo visitado" xfId="25919" builtinId="9" hidden="1"/>
    <cellStyle name="Hipervínculo visitado" xfId="25921" builtinId="9" hidden="1"/>
    <cellStyle name="Hipervínculo visitado" xfId="25923" builtinId="9" hidden="1"/>
    <cellStyle name="Hipervínculo visitado" xfId="25925" builtinId="9" hidden="1"/>
    <cellStyle name="Hipervínculo visitado" xfId="25927" builtinId="9" hidden="1"/>
    <cellStyle name="Hipervínculo visitado" xfId="25929" builtinId="9" hidden="1"/>
    <cellStyle name="Hipervínculo visitado" xfId="25931" builtinId="9" hidden="1"/>
    <cellStyle name="Hipervínculo visitado" xfId="25933" builtinId="9" hidden="1"/>
    <cellStyle name="Hipervínculo visitado" xfId="25935" builtinId="9" hidden="1"/>
    <cellStyle name="Hipervínculo visitado" xfId="25937" builtinId="9" hidden="1"/>
    <cellStyle name="Hipervínculo visitado" xfId="25939" builtinId="9" hidden="1"/>
    <cellStyle name="Hipervínculo visitado" xfId="25941" builtinId="9" hidden="1"/>
    <cellStyle name="Hipervínculo visitado" xfId="25943" builtinId="9" hidden="1"/>
    <cellStyle name="Hipervínculo visitado" xfId="25945" builtinId="9" hidden="1"/>
    <cellStyle name="Hipervínculo visitado" xfId="25947" builtinId="9" hidden="1"/>
    <cellStyle name="Hipervínculo visitado" xfId="25949" builtinId="9" hidden="1"/>
    <cellStyle name="Hipervínculo visitado" xfId="25951" builtinId="9" hidden="1"/>
    <cellStyle name="Hipervínculo visitado" xfId="25953" builtinId="9" hidden="1"/>
    <cellStyle name="Hipervínculo visitado" xfId="25955" builtinId="9" hidden="1"/>
    <cellStyle name="Hipervínculo visitado" xfId="25957" builtinId="9" hidden="1"/>
    <cellStyle name="Hipervínculo visitado" xfId="25959" builtinId="9" hidden="1"/>
    <cellStyle name="Hipervínculo visitado" xfId="25961" builtinId="9" hidden="1"/>
    <cellStyle name="Hipervínculo visitado" xfId="25963" builtinId="9" hidden="1"/>
    <cellStyle name="Hipervínculo visitado" xfId="25965" builtinId="9" hidden="1"/>
    <cellStyle name="Hipervínculo visitado" xfId="25967" builtinId="9" hidden="1"/>
    <cellStyle name="Hipervínculo visitado" xfId="25969" builtinId="9" hidden="1"/>
    <cellStyle name="Hipervínculo visitado" xfId="25971" builtinId="9" hidden="1"/>
    <cellStyle name="Hipervínculo visitado" xfId="25973" builtinId="9" hidden="1"/>
    <cellStyle name="Hipervínculo visitado" xfId="25975" builtinId="9" hidden="1"/>
    <cellStyle name="Hipervínculo visitado" xfId="25977" builtinId="9" hidden="1"/>
    <cellStyle name="Hipervínculo visitado" xfId="25979" builtinId="9" hidden="1"/>
    <cellStyle name="Hipervínculo visitado" xfId="25981" builtinId="9" hidden="1"/>
    <cellStyle name="Hipervínculo visitado" xfId="25983" builtinId="9" hidden="1"/>
    <cellStyle name="Hipervínculo visitado" xfId="25985" builtinId="9" hidden="1"/>
    <cellStyle name="Hipervínculo visitado" xfId="25987" builtinId="9" hidden="1"/>
    <cellStyle name="Hipervínculo visitado" xfId="25989" builtinId="9" hidden="1"/>
    <cellStyle name="Hipervínculo visitado" xfId="25991" builtinId="9" hidden="1"/>
    <cellStyle name="Hipervínculo visitado" xfId="25993" builtinId="9" hidden="1"/>
    <cellStyle name="Hipervínculo visitado" xfId="25995" builtinId="9" hidden="1"/>
    <cellStyle name="Hipervínculo visitado" xfId="25997" builtinId="9" hidden="1"/>
    <cellStyle name="Hipervínculo visitado" xfId="25999" builtinId="9" hidden="1"/>
    <cellStyle name="Hipervínculo visitado" xfId="26001" builtinId="9" hidden="1"/>
    <cellStyle name="Hipervínculo visitado" xfId="26003" builtinId="9" hidden="1"/>
    <cellStyle name="Hipervínculo visitado" xfId="26005" builtinId="9" hidden="1"/>
    <cellStyle name="Hipervínculo visitado" xfId="26007" builtinId="9" hidden="1"/>
    <cellStyle name="Hipervínculo visitado" xfId="26009" builtinId="9" hidden="1"/>
    <cellStyle name="Hipervínculo visitado" xfId="26011" builtinId="9" hidden="1"/>
    <cellStyle name="Hipervínculo visitado" xfId="26013" builtinId="9" hidden="1"/>
    <cellStyle name="Hipervínculo visitado" xfId="26015" builtinId="9" hidden="1"/>
    <cellStyle name="Hipervínculo visitado" xfId="26017" builtinId="9" hidden="1"/>
    <cellStyle name="Hipervínculo visitado" xfId="26019" builtinId="9" hidden="1"/>
    <cellStyle name="Hipervínculo visitado" xfId="26021" builtinId="9" hidden="1"/>
    <cellStyle name="Hipervínculo visitado" xfId="26023" builtinId="9" hidden="1"/>
    <cellStyle name="Hipervínculo visitado" xfId="26025" builtinId="9" hidden="1"/>
    <cellStyle name="Hipervínculo visitado" xfId="26027" builtinId="9" hidden="1"/>
    <cellStyle name="Hipervínculo visitado" xfId="26029" builtinId="9" hidden="1"/>
    <cellStyle name="Hipervínculo visitado" xfId="26031" builtinId="9" hidden="1"/>
    <cellStyle name="Hipervínculo visitado" xfId="26033" builtinId="9" hidden="1"/>
    <cellStyle name="Hipervínculo visitado" xfId="26035" builtinId="9" hidden="1"/>
    <cellStyle name="Hipervínculo visitado" xfId="26037" builtinId="9" hidden="1"/>
    <cellStyle name="Hipervínculo visitado" xfId="26039" builtinId="9" hidden="1"/>
    <cellStyle name="Hipervínculo visitado" xfId="26041" builtinId="9" hidden="1"/>
    <cellStyle name="Hipervínculo visitado" xfId="26043" builtinId="9" hidden="1"/>
    <cellStyle name="Hipervínculo visitado" xfId="26045" builtinId="9" hidden="1"/>
    <cellStyle name="Hipervínculo visitado" xfId="26047" builtinId="9" hidden="1"/>
    <cellStyle name="Hipervínculo visitado" xfId="26049" builtinId="9" hidden="1"/>
    <cellStyle name="Hipervínculo visitado" xfId="26051" builtinId="9" hidden="1"/>
    <cellStyle name="Hipervínculo visitado" xfId="26053" builtinId="9" hidden="1"/>
    <cellStyle name="Hipervínculo visitado" xfId="26055" builtinId="9" hidden="1"/>
    <cellStyle name="Hipervínculo visitado" xfId="26057" builtinId="9" hidden="1"/>
    <cellStyle name="Hipervínculo visitado" xfId="26059" builtinId="9" hidden="1"/>
    <cellStyle name="Hipervínculo visitado" xfId="26061" builtinId="9" hidden="1"/>
    <cellStyle name="Hipervínculo visitado" xfId="26063" builtinId="9" hidden="1"/>
    <cellStyle name="Hipervínculo visitado" xfId="26065" builtinId="9" hidden="1"/>
    <cellStyle name="Hipervínculo visitado" xfId="26067" builtinId="9" hidden="1"/>
    <cellStyle name="Hipervínculo visitado" xfId="26069" builtinId="9" hidden="1"/>
    <cellStyle name="Hipervínculo visitado" xfId="26071" builtinId="9" hidden="1"/>
    <cellStyle name="Hipervínculo visitado" xfId="26073" builtinId="9" hidden="1"/>
    <cellStyle name="Hipervínculo visitado" xfId="26075" builtinId="9" hidden="1"/>
    <cellStyle name="Hipervínculo visitado" xfId="26077" builtinId="9" hidden="1"/>
    <cellStyle name="Hipervínculo visitado" xfId="26079" builtinId="9" hidden="1"/>
    <cellStyle name="Hipervínculo visitado" xfId="26081" builtinId="9" hidden="1"/>
    <cellStyle name="Hipervínculo visitado" xfId="26083" builtinId="9" hidden="1"/>
    <cellStyle name="Hipervínculo visitado" xfId="26085" builtinId="9" hidden="1"/>
    <cellStyle name="Hipervínculo visitado" xfId="26087" builtinId="9" hidden="1"/>
    <cellStyle name="Hipervínculo visitado" xfId="26089" builtinId="9" hidden="1"/>
    <cellStyle name="Hipervínculo visitado" xfId="26091" builtinId="9" hidden="1"/>
    <cellStyle name="Hipervínculo visitado" xfId="26093" builtinId="9" hidden="1"/>
    <cellStyle name="Hipervínculo visitado" xfId="26095" builtinId="9" hidden="1"/>
    <cellStyle name="Hipervínculo visitado" xfId="26097" builtinId="9" hidden="1"/>
    <cellStyle name="Hipervínculo visitado" xfId="26099" builtinId="9" hidden="1"/>
    <cellStyle name="Hipervínculo visitado" xfId="26101" builtinId="9" hidden="1"/>
    <cellStyle name="Hipervínculo visitado" xfId="26103" builtinId="9" hidden="1"/>
    <cellStyle name="Hipervínculo visitado" xfId="26105" builtinId="9" hidden="1"/>
    <cellStyle name="Hipervínculo visitado" xfId="26107" builtinId="9" hidden="1"/>
    <cellStyle name="Hipervínculo visitado" xfId="26109" builtinId="9" hidden="1"/>
    <cellStyle name="Hipervínculo visitado" xfId="26111" builtinId="9" hidden="1"/>
    <cellStyle name="Hipervínculo visitado" xfId="26113" builtinId="9" hidden="1"/>
    <cellStyle name="Hipervínculo visitado" xfId="26115" builtinId="9" hidden="1"/>
    <cellStyle name="Hipervínculo visitado" xfId="26117" builtinId="9" hidden="1"/>
    <cellStyle name="Hipervínculo visitado" xfId="26119" builtinId="9" hidden="1"/>
    <cellStyle name="Hipervínculo visitado" xfId="26121" builtinId="9" hidden="1"/>
    <cellStyle name="Hipervínculo visitado" xfId="26123" builtinId="9" hidden="1"/>
    <cellStyle name="Hipervínculo visitado" xfId="26125" builtinId="9" hidden="1"/>
    <cellStyle name="Hipervínculo visitado" xfId="26127" builtinId="9" hidden="1"/>
    <cellStyle name="Hipervínculo visitado" xfId="26129" builtinId="9" hidden="1"/>
    <cellStyle name="Hipervínculo visitado" xfId="26131" builtinId="9" hidden="1"/>
    <cellStyle name="Hipervínculo visitado" xfId="26133" builtinId="9" hidden="1"/>
    <cellStyle name="Hipervínculo visitado" xfId="26135" builtinId="9" hidden="1"/>
    <cellStyle name="Hipervínculo visitado" xfId="26137" builtinId="9" hidden="1"/>
    <cellStyle name="Hipervínculo visitado" xfId="26139" builtinId="9" hidden="1"/>
    <cellStyle name="Hipervínculo visitado" xfId="26141" builtinId="9" hidden="1"/>
    <cellStyle name="Hipervínculo visitado" xfId="26143" builtinId="9" hidden="1"/>
    <cellStyle name="Hipervínculo visitado" xfId="26145" builtinId="9" hidden="1"/>
    <cellStyle name="Hipervínculo visitado" xfId="26147" builtinId="9" hidden="1"/>
    <cellStyle name="Hipervínculo visitado" xfId="26149" builtinId="9" hidden="1"/>
    <cellStyle name="Hipervínculo visitado" xfId="26151" builtinId="9" hidden="1"/>
    <cellStyle name="Hipervínculo visitado" xfId="26153" builtinId="9" hidden="1"/>
    <cellStyle name="Hipervínculo visitado" xfId="26155" builtinId="9" hidden="1"/>
    <cellStyle name="Hipervínculo visitado" xfId="26157" builtinId="9" hidden="1"/>
    <cellStyle name="Hipervínculo visitado" xfId="26159" builtinId="9" hidden="1"/>
    <cellStyle name="Hipervínculo visitado" xfId="26161" builtinId="9" hidden="1"/>
    <cellStyle name="Hipervínculo visitado" xfId="26163" builtinId="9" hidden="1"/>
    <cellStyle name="Hipervínculo visitado" xfId="26165" builtinId="9" hidden="1"/>
    <cellStyle name="Hipervínculo visitado" xfId="26167" builtinId="9" hidden="1"/>
    <cellStyle name="Hipervínculo visitado" xfId="26169" builtinId="9" hidden="1"/>
    <cellStyle name="Hipervínculo visitado" xfId="26171" builtinId="9" hidden="1"/>
    <cellStyle name="Hipervínculo visitado" xfId="26173" builtinId="9" hidden="1"/>
    <cellStyle name="Hipervínculo visitado" xfId="26175" builtinId="9" hidden="1"/>
    <cellStyle name="Hipervínculo visitado" xfId="26177" builtinId="9" hidden="1"/>
    <cellStyle name="Hipervínculo visitado" xfId="26179" builtinId="9" hidden="1"/>
    <cellStyle name="Hipervínculo visitado" xfId="26181" builtinId="9" hidden="1"/>
    <cellStyle name="Hipervínculo visitado" xfId="26183" builtinId="9" hidden="1"/>
    <cellStyle name="Hipervínculo visitado" xfId="26185" builtinId="9" hidden="1"/>
    <cellStyle name="Hipervínculo visitado" xfId="26187" builtinId="9" hidden="1"/>
    <cellStyle name="Hipervínculo visitado" xfId="26189" builtinId="9" hidden="1"/>
    <cellStyle name="Hipervínculo visitado" xfId="26191" builtinId="9" hidden="1"/>
    <cellStyle name="Hipervínculo visitado" xfId="26193" builtinId="9" hidden="1"/>
    <cellStyle name="Hipervínculo visitado" xfId="26195" builtinId="9" hidden="1"/>
    <cellStyle name="Hipervínculo visitado" xfId="26197" builtinId="9" hidden="1"/>
    <cellStyle name="Hipervínculo visitado" xfId="26199" builtinId="9" hidden="1"/>
    <cellStyle name="Hipervínculo visitado" xfId="26201" builtinId="9" hidden="1"/>
    <cellStyle name="Hipervínculo visitado" xfId="26203" builtinId="9" hidden="1"/>
    <cellStyle name="Hipervínculo visitado" xfId="26205" builtinId="9" hidden="1"/>
    <cellStyle name="Hipervínculo visitado" xfId="26207" builtinId="9" hidden="1"/>
    <cellStyle name="Hipervínculo visitado" xfId="26209" builtinId="9" hidden="1"/>
    <cellStyle name="Hipervínculo visitado" xfId="26211" builtinId="9" hidden="1"/>
    <cellStyle name="Hipervínculo visitado" xfId="26213" builtinId="9" hidden="1"/>
    <cellStyle name="Hipervínculo visitado" xfId="26215" builtinId="9" hidden="1"/>
    <cellStyle name="Hipervínculo visitado" xfId="26217" builtinId="9" hidden="1"/>
    <cellStyle name="Hipervínculo visitado" xfId="26219" builtinId="9" hidden="1"/>
    <cellStyle name="Hipervínculo visitado" xfId="26221" builtinId="9" hidden="1"/>
    <cellStyle name="Hipervínculo visitado" xfId="26223" builtinId="9" hidden="1"/>
    <cellStyle name="Hipervínculo visitado" xfId="26225" builtinId="9" hidden="1"/>
    <cellStyle name="Hipervínculo visitado" xfId="26227" builtinId="9" hidden="1"/>
    <cellStyle name="Hipervínculo visitado" xfId="26229" builtinId="9" hidden="1"/>
    <cellStyle name="Hipervínculo visitado" xfId="26231" builtinId="9" hidden="1"/>
    <cellStyle name="Hipervínculo visitado" xfId="26233" builtinId="9" hidden="1"/>
    <cellStyle name="Hipervínculo visitado" xfId="26235" builtinId="9" hidden="1"/>
    <cellStyle name="Hipervínculo visitado" xfId="26237" builtinId="9" hidden="1"/>
    <cellStyle name="Hipervínculo visitado" xfId="26239" builtinId="9" hidden="1"/>
    <cellStyle name="Hipervínculo visitado" xfId="26241" builtinId="9" hidden="1"/>
    <cellStyle name="Hipervínculo visitado" xfId="26243" builtinId="9" hidden="1"/>
    <cellStyle name="Hipervínculo visitado" xfId="26245" builtinId="9" hidden="1"/>
    <cellStyle name="Hipervínculo visitado" xfId="26247" builtinId="9" hidden="1"/>
    <cellStyle name="Hipervínculo visitado" xfId="26249" builtinId="9" hidden="1"/>
    <cellStyle name="Hipervínculo visitado" xfId="26251" builtinId="9" hidden="1"/>
    <cellStyle name="Hipervínculo visitado" xfId="26253" builtinId="9" hidden="1"/>
    <cellStyle name="Hipervínculo visitado" xfId="26255" builtinId="9" hidden="1"/>
    <cellStyle name="Hipervínculo visitado" xfId="26257" builtinId="9" hidden="1"/>
    <cellStyle name="Hipervínculo visitado" xfId="26259" builtinId="9" hidden="1"/>
    <cellStyle name="Hipervínculo visitado" xfId="26261" builtinId="9" hidden="1"/>
    <cellStyle name="Hipervínculo visitado" xfId="26263" builtinId="9" hidden="1"/>
    <cellStyle name="Hipervínculo visitado" xfId="26265" builtinId="9" hidden="1"/>
    <cellStyle name="Hipervínculo visitado" xfId="26267" builtinId="9" hidden="1"/>
    <cellStyle name="Hipervínculo visitado" xfId="26269" builtinId="9" hidden="1"/>
    <cellStyle name="Hipervínculo visitado" xfId="26271" builtinId="9" hidden="1"/>
    <cellStyle name="Hipervínculo visitado" xfId="26273" builtinId="9" hidden="1"/>
    <cellStyle name="Hipervínculo visitado" xfId="26275" builtinId="9" hidden="1"/>
    <cellStyle name="Hipervínculo visitado" xfId="26277" builtinId="9" hidden="1"/>
    <cellStyle name="Hipervínculo visitado" xfId="26279" builtinId="9" hidden="1"/>
    <cellStyle name="Hipervínculo visitado" xfId="26281" builtinId="9" hidden="1"/>
    <cellStyle name="Hipervínculo visitado" xfId="26283" builtinId="9" hidden="1"/>
    <cellStyle name="Hipervínculo visitado" xfId="26285" builtinId="9" hidden="1"/>
    <cellStyle name="Hipervínculo visitado" xfId="26287" builtinId="9" hidden="1"/>
    <cellStyle name="Hipervínculo visitado" xfId="26289" builtinId="9" hidden="1"/>
    <cellStyle name="Hipervínculo visitado" xfId="26291" builtinId="9" hidden="1"/>
    <cellStyle name="Hipervínculo visitado" xfId="26293" builtinId="9" hidden="1"/>
    <cellStyle name="Hipervínculo visitado" xfId="26295" builtinId="9" hidden="1"/>
    <cellStyle name="Hipervínculo visitado" xfId="26297" builtinId="9" hidden="1"/>
    <cellStyle name="Hipervínculo visitado" xfId="26299" builtinId="9" hidden="1"/>
    <cellStyle name="Hipervínculo visitado" xfId="26301" builtinId="9" hidden="1"/>
    <cellStyle name="Hipervínculo visitado" xfId="26303" builtinId="9" hidden="1"/>
    <cellStyle name="Hipervínculo visitado" xfId="26305" builtinId="9" hidden="1"/>
    <cellStyle name="Hipervínculo visitado" xfId="26307" builtinId="9" hidden="1"/>
    <cellStyle name="Hipervínculo visitado" xfId="26309" builtinId="9" hidden="1"/>
    <cellStyle name="Hipervínculo visitado" xfId="26311" builtinId="9" hidden="1"/>
    <cellStyle name="Hipervínculo visitado" xfId="26313" builtinId="9" hidden="1"/>
    <cellStyle name="Hipervínculo visitado" xfId="26315" builtinId="9" hidden="1"/>
    <cellStyle name="Hipervínculo visitado" xfId="26317" builtinId="9" hidden="1"/>
    <cellStyle name="Hipervínculo visitado" xfId="26319" builtinId="9" hidden="1"/>
    <cellStyle name="Hipervínculo visitado" xfId="26321" builtinId="9" hidden="1"/>
    <cellStyle name="Hipervínculo visitado" xfId="26323" builtinId="9" hidden="1"/>
    <cellStyle name="Hipervínculo visitado" xfId="26325" builtinId="9" hidden="1"/>
    <cellStyle name="Hipervínculo visitado" xfId="26327" builtinId="9" hidden="1"/>
    <cellStyle name="Hipervínculo visitado" xfId="26329" builtinId="9" hidden="1"/>
    <cellStyle name="Hipervínculo visitado" xfId="26331" builtinId="9" hidden="1"/>
    <cellStyle name="Hipervínculo visitado" xfId="26333" builtinId="9" hidden="1"/>
    <cellStyle name="Hipervínculo visitado" xfId="26335" builtinId="9" hidden="1"/>
    <cellStyle name="Hipervínculo visitado" xfId="26337" builtinId="9" hidden="1"/>
    <cellStyle name="Hipervínculo visitado" xfId="26339" builtinId="9" hidden="1"/>
    <cellStyle name="Hipervínculo visitado" xfId="26341" builtinId="9" hidden="1"/>
    <cellStyle name="Hipervínculo visitado" xfId="26343" builtinId="9" hidden="1"/>
    <cellStyle name="Hipervínculo visitado" xfId="26345" builtinId="9" hidden="1"/>
    <cellStyle name="Hipervínculo visitado" xfId="26347" builtinId="9" hidden="1"/>
    <cellStyle name="Hipervínculo visitado" xfId="26349" builtinId="9" hidden="1"/>
    <cellStyle name="Hipervínculo visitado" xfId="26351" builtinId="9" hidden="1"/>
    <cellStyle name="Hipervínculo visitado" xfId="26353" builtinId="9" hidden="1"/>
    <cellStyle name="Hipervínculo visitado" xfId="26355" builtinId="9" hidden="1"/>
    <cellStyle name="Hipervínculo visitado" xfId="26357" builtinId="9" hidden="1"/>
    <cellStyle name="Hipervínculo visitado" xfId="26359" builtinId="9" hidden="1"/>
    <cellStyle name="Hipervínculo visitado" xfId="26361" builtinId="9" hidden="1"/>
    <cellStyle name="Hipervínculo visitado" xfId="26363" builtinId="9" hidden="1"/>
    <cellStyle name="Hipervínculo visitado" xfId="26365" builtinId="9" hidden="1"/>
    <cellStyle name="Hipervínculo visitado" xfId="26367" builtinId="9" hidden="1"/>
    <cellStyle name="Hipervínculo visitado" xfId="26369" builtinId="9" hidden="1"/>
    <cellStyle name="Hipervínculo visitado" xfId="26371" builtinId="9" hidden="1"/>
    <cellStyle name="Hipervínculo visitado" xfId="26373" builtinId="9" hidden="1"/>
    <cellStyle name="Hipervínculo visitado" xfId="26375" builtinId="9" hidden="1"/>
    <cellStyle name="Hipervínculo visitado" xfId="26377" builtinId="9" hidden="1"/>
    <cellStyle name="Hipervínculo visitado" xfId="26379" builtinId="9" hidden="1"/>
    <cellStyle name="Hipervínculo visitado" xfId="26381" builtinId="9" hidden="1"/>
    <cellStyle name="Hipervínculo visitado" xfId="26383" builtinId="9" hidden="1"/>
    <cellStyle name="Hipervínculo visitado" xfId="26385" builtinId="9" hidden="1"/>
    <cellStyle name="Hipervínculo visitado" xfId="26387" builtinId="9" hidden="1"/>
    <cellStyle name="Hipervínculo visitado" xfId="26389" builtinId="9" hidden="1"/>
    <cellStyle name="Hipervínculo visitado" xfId="26391" builtinId="9" hidden="1"/>
    <cellStyle name="Hipervínculo visitado" xfId="26393" builtinId="9" hidden="1"/>
    <cellStyle name="Hipervínculo visitado" xfId="26395" builtinId="9" hidden="1"/>
    <cellStyle name="Hipervínculo visitado" xfId="26397" builtinId="9" hidden="1"/>
    <cellStyle name="Hipervínculo visitado" xfId="26399" builtinId="9" hidden="1"/>
    <cellStyle name="Hipervínculo visitado" xfId="26401" builtinId="9" hidden="1"/>
    <cellStyle name="Hipervínculo visitado" xfId="26403" builtinId="9" hidden="1"/>
    <cellStyle name="Hipervínculo visitado" xfId="26405" builtinId="9" hidden="1"/>
    <cellStyle name="Hipervínculo visitado" xfId="26407" builtinId="9" hidden="1"/>
    <cellStyle name="Hipervínculo visitado" xfId="26409" builtinId="9" hidden="1"/>
    <cellStyle name="Hipervínculo visitado" xfId="26411" builtinId="9" hidden="1"/>
    <cellStyle name="Hipervínculo visitado" xfId="26413" builtinId="9" hidden="1"/>
    <cellStyle name="Hipervínculo visitado" xfId="26415" builtinId="9" hidden="1"/>
    <cellStyle name="Hipervínculo visitado" xfId="26417" builtinId="9" hidden="1"/>
    <cellStyle name="Hipervínculo visitado" xfId="26419" builtinId="9" hidden="1"/>
    <cellStyle name="Hipervínculo visitado" xfId="26421" builtinId="9" hidden="1"/>
    <cellStyle name="Hipervínculo visitado" xfId="26423" builtinId="9" hidden="1"/>
    <cellStyle name="Hipervínculo visitado" xfId="26425" builtinId="9" hidden="1"/>
    <cellStyle name="Hipervínculo visitado" xfId="26427" builtinId="9" hidden="1"/>
    <cellStyle name="Hipervínculo visitado" xfId="26429" builtinId="9" hidden="1"/>
    <cellStyle name="Hipervínculo visitado" xfId="26431" builtinId="9" hidden="1"/>
    <cellStyle name="Hipervínculo visitado" xfId="26433" builtinId="9" hidden="1"/>
    <cellStyle name="Hipervínculo visitado" xfId="26435" builtinId="9" hidden="1"/>
    <cellStyle name="Hipervínculo visitado" xfId="26437" builtinId="9" hidden="1"/>
    <cellStyle name="Hipervínculo visitado" xfId="26439" builtinId="9" hidden="1"/>
    <cellStyle name="Hipervínculo visitado" xfId="26441" builtinId="9" hidden="1"/>
    <cellStyle name="Hipervínculo visitado" xfId="26443" builtinId="9" hidden="1"/>
    <cellStyle name="Hipervínculo visitado" xfId="26445" builtinId="9" hidden="1"/>
    <cellStyle name="Hipervínculo visitado" xfId="26447" builtinId="9" hidden="1"/>
    <cellStyle name="Hipervínculo visitado" xfId="26449" builtinId="9" hidden="1"/>
    <cellStyle name="Hipervínculo visitado" xfId="26451" builtinId="9" hidden="1"/>
    <cellStyle name="Hipervínculo visitado" xfId="26453" builtinId="9" hidden="1"/>
    <cellStyle name="Hipervínculo visitado" xfId="26455" builtinId="9" hidden="1"/>
    <cellStyle name="Hipervínculo visitado" xfId="26457" builtinId="9" hidden="1"/>
    <cellStyle name="Hipervínculo visitado" xfId="26459" builtinId="9" hidden="1"/>
    <cellStyle name="Hipervínculo visitado" xfId="26461" builtinId="9" hidden="1"/>
    <cellStyle name="Hipervínculo visitado" xfId="26463" builtinId="9" hidden="1"/>
    <cellStyle name="Hipervínculo visitado" xfId="26465" builtinId="9" hidden="1"/>
    <cellStyle name="Hipervínculo visitado" xfId="26467" builtinId="9" hidden="1"/>
    <cellStyle name="Hipervínculo visitado" xfId="26469" builtinId="9" hidden="1"/>
    <cellStyle name="Hipervínculo visitado" xfId="26471" builtinId="9" hidden="1"/>
    <cellStyle name="Hipervínculo visitado" xfId="26473" builtinId="9" hidden="1"/>
    <cellStyle name="Hipervínculo visitado" xfId="26475" builtinId="9" hidden="1"/>
    <cellStyle name="Hipervínculo visitado" xfId="26477" builtinId="9" hidden="1"/>
    <cellStyle name="Hipervínculo visitado" xfId="26479" builtinId="9" hidden="1"/>
    <cellStyle name="Hipervínculo visitado" xfId="26481" builtinId="9" hidden="1"/>
    <cellStyle name="Hipervínculo visitado" xfId="26483" builtinId="9" hidden="1"/>
    <cellStyle name="Hipervínculo visitado" xfId="26485" builtinId="9" hidden="1"/>
    <cellStyle name="Hipervínculo visitado" xfId="26487" builtinId="9" hidden="1"/>
    <cellStyle name="Hipervínculo visitado" xfId="26489" builtinId="9" hidden="1"/>
    <cellStyle name="Hipervínculo visitado" xfId="26491" builtinId="9" hidden="1"/>
    <cellStyle name="Hipervínculo visitado" xfId="26493" builtinId="9" hidden="1"/>
    <cellStyle name="Hipervínculo visitado" xfId="26495" builtinId="9" hidden="1"/>
    <cellStyle name="Hipervínculo visitado" xfId="26497" builtinId="9" hidden="1"/>
    <cellStyle name="Hipervínculo visitado" xfId="26499" builtinId="9" hidden="1"/>
    <cellStyle name="Hipervínculo visitado" xfId="26501" builtinId="9" hidden="1"/>
    <cellStyle name="Hipervínculo visitado" xfId="26503" builtinId="9" hidden="1"/>
    <cellStyle name="Hipervínculo visitado" xfId="26505" builtinId="9" hidden="1"/>
    <cellStyle name="Hipervínculo visitado" xfId="26507" builtinId="9" hidden="1"/>
    <cellStyle name="Hipervínculo visitado" xfId="26509" builtinId="9" hidden="1"/>
    <cellStyle name="Hipervínculo visitado" xfId="26511" builtinId="9" hidden="1"/>
    <cellStyle name="Hipervínculo visitado" xfId="26513" builtinId="9" hidden="1"/>
    <cellStyle name="Hipervínculo visitado" xfId="26515" builtinId="9" hidden="1"/>
    <cellStyle name="Hipervínculo visitado" xfId="26517" builtinId="9" hidden="1"/>
    <cellStyle name="Hipervínculo visitado" xfId="26519" builtinId="9" hidden="1"/>
    <cellStyle name="Hipervínculo visitado" xfId="26521" builtinId="9" hidden="1"/>
    <cellStyle name="Hipervínculo visitado" xfId="26523" builtinId="9" hidden="1"/>
    <cellStyle name="Hipervínculo visitado" xfId="26525" builtinId="9" hidden="1"/>
    <cellStyle name="Hipervínculo visitado" xfId="26527" builtinId="9" hidden="1"/>
    <cellStyle name="Hipervínculo visitado" xfId="26529" builtinId="9" hidden="1"/>
    <cellStyle name="Hipervínculo visitado" xfId="26531" builtinId="9" hidden="1"/>
    <cellStyle name="Hipervínculo visitado" xfId="26533" builtinId="9" hidden="1"/>
    <cellStyle name="Hipervínculo visitado" xfId="26535" builtinId="9" hidden="1"/>
    <cellStyle name="Hipervínculo visitado" xfId="26537" builtinId="9" hidden="1"/>
    <cellStyle name="Hipervínculo visitado" xfId="26539" builtinId="9" hidden="1"/>
    <cellStyle name="Hipervínculo visitado" xfId="26541" builtinId="9" hidden="1"/>
    <cellStyle name="Hipervínculo visitado" xfId="26543" builtinId="9" hidden="1"/>
    <cellStyle name="Hipervínculo visitado" xfId="26545" builtinId="9" hidden="1"/>
    <cellStyle name="Hipervínculo visitado" xfId="26547" builtinId="9" hidden="1"/>
    <cellStyle name="Hipervínculo visitado" xfId="26549" builtinId="9" hidden="1"/>
    <cellStyle name="Hipervínculo visitado" xfId="26551" builtinId="9" hidden="1"/>
    <cellStyle name="Hipervínculo visitado" xfId="26553" builtinId="9" hidden="1"/>
    <cellStyle name="Hipervínculo visitado" xfId="26555" builtinId="9" hidden="1"/>
    <cellStyle name="Hipervínculo visitado" xfId="26557" builtinId="9" hidden="1"/>
    <cellStyle name="Hipervínculo visitado" xfId="26559" builtinId="9" hidden="1"/>
    <cellStyle name="Hipervínculo visitado" xfId="26561" builtinId="9" hidden="1"/>
    <cellStyle name="Hipervínculo visitado" xfId="26563" builtinId="9" hidden="1"/>
    <cellStyle name="Hipervínculo visitado" xfId="26565" builtinId="9" hidden="1"/>
    <cellStyle name="Hipervínculo visitado" xfId="26567" builtinId="9" hidden="1"/>
    <cellStyle name="Hipervínculo visitado" xfId="26569" builtinId="9" hidden="1"/>
    <cellStyle name="Hipervínculo visitado" xfId="26571" builtinId="9" hidden="1"/>
    <cellStyle name="Hipervínculo visitado" xfId="26573" builtinId="9" hidden="1"/>
    <cellStyle name="Hipervínculo visitado" xfId="26575" builtinId="9" hidden="1"/>
    <cellStyle name="Hipervínculo visitado" xfId="26577" builtinId="9" hidden="1"/>
    <cellStyle name="Hipervínculo visitado" xfId="26579" builtinId="9" hidden="1"/>
    <cellStyle name="Hipervínculo visitado" xfId="26581" builtinId="9" hidden="1"/>
    <cellStyle name="Hipervínculo visitado" xfId="26583" builtinId="9" hidden="1"/>
    <cellStyle name="Hipervínculo visitado" xfId="26585" builtinId="9" hidden="1"/>
    <cellStyle name="Hipervínculo visitado" xfId="26587" builtinId="9" hidden="1"/>
    <cellStyle name="Hipervínculo visitado" xfId="26589" builtinId="9" hidden="1"/>
    <cellStyle name="Hipervínculo visitado" xfId="26591" builtinId="9" hidden="1"/>
    <cellStyle name="Hipervínculo visitado" xfId="26593" builtinId="9" hidden="1"/>
    <cellStyle name="Hipervínculo visitado" xfId="26595" builtinId="9" hidden="1"/>
    <cellStyle name="Hipervínculo visitado" xfId="26597" builtinId="9" hidden="1"/>
    <cellStyle name="Hipervínculo visitado" xfId="26599" builtinId="9" hidden="1"/>
    <cellStyle name="Hipervínculo visitado" xfId="26601" builtinId="9" hidden="1"/>
    <cellStyle name="Hipervínculo visitado" xfId="26603" builtinId="9" hidden="1"/>
    <cellStyle name="Hipervínculo visitado" xfId="26605" builtinId="9" hidden="1"/>
    <cellStyle name="Hipervínculo visitado" xfId="26607" builtinId="9" hidden="1"/>
    <cellStyle name="Hipervínculo visitado" xfId="26609" builtinId="9" hidden="1"/>
    <cellStyle name="Hipervínculo visitado" xfId="26611" builtinId="9" hidden="1"/>
    <cellStyle name="Hipervínculo visitado" xfId="26613" builtinId="9" hidden="1"/>
    <cellStyle name="Hipervínculo visitado" xfId="26615" builtinId="9" hidden="1"/>
    <cellStyle name="Hipervínculo visitado" xfId="26617" builtinId="9" hidden="1"/>
    <cellStyle name="Hipervínculo visitado" xfId="26619" builtinId="9" hidden="1"/>
    <cellStyle name="Hipervínculo visitado" xfId="26621" builtinId="9" hidden="1"/>
    <cellStyle name="Hipervínculo visitado" xfId="26623" builtinId="9" hidden="1"/>
    <cellStyle name="Hipervínculo visitado" xfId="26625" builtinId="9" hidden="1"/>
    <cellStyle name="Hipervínculo visitado" xfId="26627" builtinId="9" hidden="1"/>
    <cellStyle name="Hipervínculo visitado" xfId="26629" builtinId="9" hidden="1"/>
    <cellStyle name="Hipervínculo visitado" xfId="26631" builtinId="9" hidden="1"/>
    <cellStyle name="Hipervínculo visitado" xfId="26633" builtinId="9" hidden="1"/>
    <cellStyle name="Hipervínculo visitado" xfId="26635" builtinId="9" hidden="1"/>
    <cellStyle name="Hipervínculo visitado" xfId="26637" builtinId="9" hidden="1"/>
    <cellStyle name="Hipervínculo visitado" xfId="26639" builtinId="9" hidden="1"/>
    <cellStyle name="Hipervínculo visitado" xfId="26641" builtinId="9" hidden="1"/>
    <cellStyle name="Hipervínculo visitado" xfId="26643" builtinId="9" hidden="1"/>
    <cellStyle name="Hipervínculo visitado" xfId="26645" builtinId="9" hidden="1"/>
    <cellStyle name="Hipervínculo visitado" xfId="26647" builtinId="9" hidden="1"/>
    <cellStyle name="Hipervínculo visitado" xfId="26649" builtinId="9" hidden="1"/>
    <cellStyle name="Hipervínculo visitado" xfId="26651" builtinId="9" hidden="1"/>
    <cellStyle name="Hipervínculo visitado" xfId="26653" builtinId="9" hidden="1"/>
    <cellStyle name="Hipervínculo visitado" xfId="26655" builtinId="9" hidden="1"/>
    <cellStyle name="Hipervínculo visitado" xfId="26657" builtinId="9" hidden="1"/>
    <cellStyle name="Hipervínculo visitado" xfId="26659" builtinId="9" hidden="1"/>
    <cellStyle name="Hipervínculo visitado" xfId="26661" builtinId="9" hidden="1"/>
    <cellStyle name="Hipervínculo visitado" xfId="26663" builtinId="9" hidden="1"/>
    <cellStyle name="Hipervínculo visitado" xfId="26665" builtinId="9" hidden="1"/>
    <cellStyle name="Hipervínculo visitado" xfId="26667" builtinId="9" hidden="1"/>
    <cellStyle name="Hipervínculo visitado" xfId="26669" builtinId="9" hidden="1"/>
    <cellStyle name="Hipervínculo visitado" xfId="26671" builtinId="9" hidden="1"/>
    <cellStyle name="Hipervínculo visitado" xfId="26673" builtinId="9" hidden="1"/>
    <cellStyle name="Hipervínculo visitado" xfId="26675" builtinId="9" hidden="1"/>
    <cellStyle name="Hipervínculo visitado" xfId="26677" builtinId="9" hidden="1"/>
    <cellStyle name="Hipervínculo visitado" xfId="26679" builtinId="9" hidden="1"/>
    <cellStyle name="Hipervínculo visitado" xfId="26681" builtinId="9" hidden="1"/>
    <cellStyle name="Hipervínculo visitado" xfId="26683" builtinId="9" hidden="1"/>
    <cellStyle name="Hipervínculo visitado" xfId="26685" builtinId="9" hidden="1"/>
    <cellStyle name="Hipervínculo visitado" xfId="26687" builtinId="9" hidden="1"/>
    <cellStyle name="Hipervínculo visitado" xfId="26689" builtinId="9" hidden="1"/>
    <cellStyle name="Hipervínculo visitado" xfId="26691" builtinId="9" hidden="1"/>
    <cellStyle name="Hipervínculo visitado" xfId="26693" builtinId="9" hidden="1"/>
    <cellStyle name="Hipervínculo visitado" xfId="26695" builtinId="9" hidden="1"/>
    <cellStyle name="Hipervínculo visitado" xfId="26697" builtinId="9" hidden="1"/>
    <cellStyle name="Hipervínculo visitado" xfId="26699" builtinId="9" hidden="1"/>
    <cellStyle name="Hipervínculo visitado" xfId="26701" builtinId="9" hidden="1"/>
    <cellStyle name="Hipervínculo visitado" xfId="26703" builtinId="9" hidden="1"/>
    <cellStyle name="Hipervínculo visitado" xfId="26705" builtinId="9" hidden="1"/>
    <cellStyle name="Hipervínculo visitado" xfId="26707" builtinId="9" hidden="1"/>
    <cellStyle name="Hipervínculo visitado" xfId="26709" builtinId="9" hidden="1"/>
    <cellStyle name="Hipervínculo visitado" xfId="26711" builtinId="9" hidden="1"/>
    <cellStyle name="Hipervínculo visitado" xfId="26713" builtinId="9" hidden="1"/>
    <cellStyle name="Hipervínculo visitado" xfId="26715" builtinId="9" hidden="1"/>
    <cellStyle name="Hipervínculo visitado" xfId="26717" builtinId="9" hidden="1"/>
    <cellStyle name="Hipervínculo visitado" xfId="26719" builtinId="9" hidden="1"/>
    <cellStyle name="Hipervínculo visitado" xfId="26721" builtinId="9" hidden="1"/>
    <cellStyle name="Hipervínculo visitado" xfId="26723" builtinId="9" hidden="1"/>
    <cellStyle name="Hipervínculo visitado" xfId="26725" builtinId="9" hidden="1"/>
    <cellStyle name="Hipervínculo visitado" xfId="26727" builtinId="9" hidden="1"/>
    <cellStyle name="Hipervínculo visitado" xfId="26729" builtinId="9" hidden="1"/>
    <cellStyle name="Hipervínculo visitado" xfId="26731" builtinId="9" hidden="1"/>
    <cellStyle name="Hipervínculo visitado" xfId="26733" builtinId="9" hidden="1"/>
    <cellStyle name="Hipervínculo visitado" xfId="26735" builtinId="9" hidden="1"/>
    <cellStyle name="Hipervínculo visitado" xfId="26737" builtinId="9" hidden="1"/>
    <cellStyle name="Hipervínculo visitado" xfId="26739" builtinId="9" hidden="1"/>
    <cellStyle name="Hipervínculo visitado" xfId="26741" builtinId="9" hidden="1"/>
    <cellStyle name="Hipervínculo visitado" xfId="26743" builtinId="9" hidden="1"/>
    <cellStyle name="Hipervínculo visitado" xfId="26745" builtinId="9" hidden="1"/>
    <cellStyle name="Hipervínculo visitado" xfId="26747" builtinId="9" hidden="1"/>
    <cellStyle name="Hipervínculo visitado" xfId="26749" builtinId="9" hidden="1"/>
    <cellStyle name="Hipervínculo visitado" xfId="26751" builtinId="9" hidden="1"/>
    <cellStyle name="Hipervínculo visitado" xfId="26753" builtinId="9" hidden="1"/>
    <cellStyle name="Hipervínculo visitado" xfId="26755" builtinId="9" hidden="1"/>
    <cellStyle name="Hipervínculo visitado" xfId="26757" builtinId="9" hidden="1"/>
    <cellStyle name="Hipervínculo visitado" xfId="26759" builtinId="9" hidden="1"/>
    <cellStyle name="Hipervínculo visitado" xfId="26761" builtinId="9" hidden="1"/>
    <cellStyle name="Hipervínculo visitado" xfId="26763" builtinId="9" hidden="1"/>
    <cellStyle name="Hipervínculo visitado" xfId="26765" builtinId="9" hidden="1"/>
    <cellStyle name="Hipervínculo visitado" xfId="26767" builtinId="9" hidden="1"/>
    <cellStyle name="Hipervínculo visitado" xfId="26769" builtinId="9" hidden="1"/>
    <cellStyle name="Hipervínculo visitado" xfId="26771" builtinId="9" hidden="1"/>
    <cellStyle name="Hipervínculo visitado" xfId="26773" builtinId="9" hidden="1"/>
    <cellStyle name="Hipervínculo visitado" xfId="26775" builtinId="9" hidden="1"/>
    <cellStyle name="Hipervínculo visitado" xfId="26777" builtinId="9" hidden="1"/>
    <cellStyle name="Hipervínculo visitado" xfId="26779" builtinId="9" hidden="1"/>
    <cellStyle name="Hipervínculo visitado" xfId="26781" builtinId="9" hidden="1"/>
    <cellStyle name="Hipervínculo visitado" xfId="26783" builtinId="9" hidden="1"/>
    <cellStyle name="Hipervínculo visitado" xfId="26785" builtinId="9" hidden="1"/>
    <cellStyle name="Hipervínculo visitado" xfId="26787" builtinId="9" hidden="1"/>
    <cellStyle name="Hipervínculo visitado" xfId="26789" builtinId="9" hidden="1"/>
    <cellStyle name="Hipervínculo visitado" xfId="26791" builtinId="9" hidden="1"/>
    <cellStyle name="Hipervínculo visitado" xfId="26793" builtinId="9" hidden="1"/>
    <cellStyle name="Hipervínculo visitado" xfId="26795" builtinId="9" hidden="1"/>
    <cellStyle name="Hipervínculo visitado" xfId="26797" builtinId="9" hidden="1"/>
    <cellStyle name="Hipervínculo visitado" xfId="26799" builtinId="9" hidden="1"/>
    <cellStyle name="Hipervínculo visitado" xfId="26801" builtinId="9" hidden="1"/>
    <cellStyle name="Hipervínculo visitado" xfId="26803" builtinId="9" hidden="1"/>
    <cellStyle name="Hipervínculo visitado" xfId="26805" builtinId="9" hidden="1"/>
    <cellStyle name="Hipervínculo visitado" xfId="26807" builtinId="9" hidden="1"/>
    <cellStyle name="Hipervínculo visitado" xfId="26809" builtinId="9" hidden="1"/>
    <cellStyle name="Hipervínculo visitado" xfId="26811" builtinId="9" hidden="1"/>
    <cellStyle name="Hipervínculo visitado" xfId="26813" builtinId="9" hidden="1"/>
    <cellStyle name="Hipervínculo visitado" xfId="26815" builtinId="9" hidden="1"/>
    <cellStyle name="Hipervínculo visitado" xfId="26817" builtinId="9" hidden="1"/>
    <cellStyle name="Hipervínculo visitado" xfId="26819" builtinId="9" hidden="1"/>
    <cellStyle name="Hipervínculo visitado" xfId="26821" builtinId="9" hidden="1"/>
    <cellStyle name="Hipervínculo visitado" xfId="26823" builtinId="9" hidden="1"/>
    <cellStyle name="Hipervínculo visitado" xfId="26825" builtinId="9" hidden="1"/>
    <cellStyle name="Hipervínculo visitado" xfId="26827" builtinId="9" hidden="1"/>
    <cellStyle name="Hipervínculo visitado" xfId="26829" builtinId="9" hidden="1"/>
    <cellStyle name="Hipervínculo visitado" xfId="26831" builtinId="9" hidden="1"/>
    <cellStyle name="Hipervínculo visitado" xfId="26833" builtinId="9" hidden="1"/>
    <cellStyle name="Hipervínculo visitado" xfId="26835" builtinId="9" hidden="1"/>
    <cellStyle name="Hipervínculo visitado" xfId="26837" builtinId="9" hidden="1"/>
    <cellStyle name="Hipervínculo visitado" xfId="26839" builtinId="9" hidden="1"/>
    <cellStyle name="Hipervínculo visitado" xfId="26841" builtinId="9" hidden="1"/>
    <cellStyle name="Hipervínculo visitado" xfId="26843" builtinId="9" hidden="1"/>
    <cellStyle name="Hipervínculo visitado" xfId="26845" builtinId="9" hidden="1"/>
    <cellStyle name="Hipervínculo visitado" xfId="26847" builtinId="9" hidden="1"/>
    <cellStyle name="Hipervínculo visitado" xfId="26849" builtinId="9" hidden="1"/>
    <cellStyle name="Hipervínculo visitado" xfId="26851" builtinId="9" hidden="1"/>
    <cellStyle name="Hipervínculo visitado" xfId="26853" builtinId="9" hidden="1"/>
    <cellStyle name="Hipervínculo visitado" xfId="26855" builtinId="9" hidden="1"/>
    <cellStyle name="Hipervínculo visitado" xfId="26857" builtinId="9" hidden="1"/>
    <cellStyle name="Hipervínculo visitado" xfId="26859" builtinId="9" hidden="1"/>
    <cellStyle name="Hipervínculo visitado" xfId="26861" builtinId="9" hidden="1"/>
    <cellStyle name="Hipervínculo visitado" xfId="26863" builtinId="9" hidden="1"/>
    <cellStyle name="Hipervínculo visitado" xfId="26865" builtinId="9" hidden="1"/>
    <cellStyle name="Hipervínculo visitado" xfId="26867" builtinId="9" hidden="1"/>
    <cellStyle name="Hipervínculo visitado" xfId="26869" builtinId="9" hidden="1"/>
    <cellStyle name="Hipervínculo visitado" xfId="26871" builtinId="9" hidden="1"/>
    <cellStyle name="Hipervínculo visitado" xfId="26873" builtinId="9" hidden="1"/>
    <cellStyle name="Hipervínculo visitado" xfId="26875" builtinId="9" hidden="1"/>
    <cellStyle name="Hipervínculo visitado" xfId="26877" builtinId="9" hidden="1"/>
    <cellStyle name="Hipervínculo visitado" xfId="26879" builtinId="9" hidden="1"/>
    <cellStyle name="Hipervínculo visitado" xfId="26881" builtinId="9" hidden="1"/>
    <cellStyle name="Hipervínculo visitado" xfId="26883" builtinId="9" hidden="1"/>
    <cellStyle name="Hipervínculo visitado" xfId="26885" builtinId="9" hidden="1"/>
    <cellStyle name="Hipervínculo visitado" xfId="26887" builtinId="9" hidden="1"/>
    <cellStyle name="Hipervínculo visitado" xfId="26889" builtinId="9" hidden="1"/>
    <cellStyle name="Hipervínculo visitado" xfId="26891" builtinId="9" hidden="1"/>
    <cellStyle name="Hipervínculo visitado" xfId="26893" builtinId="9" hidden="1"/>
    <cellStyle name="Hipervínculo visitado" xfId="26895" builtinId="9" hidden="1"/>
    <cellStyle name="Hipervínculo visitado" xfId="26897" builtinId="9" hidden="1"/>
    <cellStyle name="Hipervínculo visitado" xfId="26899" builtinId="9" hidden="1"/>
    <cellStyle name="Hipervínculo visitado" xfId="26901" builtinId="9" hidden="1"/>
    <cellStyle name="Hipervínculo visitado" xfId="26903" builtinId="9" hidden="1"/>
    <cellStyle name="Hipervínculo visitado" xfId="26905" builtinId="9" hidden="1"/>
    <cellStyle name="Hipervínculo visitado" xfId="26907" builtinId="9" hidden="1"/>
    <cellStyle name="Hipervínculo visitado" xfId="26909" builtinId="9" hidden="1"/>
    <cellStyle name="Hipervínculo visitado" xfId="26911" builtinId="9" hidden="1"/>
    <cellStyle name="Hipervínculo visitado" xfId="26913" builtinId="9" hidden="1"/>
    <cellStyle name="Hipervínculo visitado" xfId="26915" builtinId="9" hidden="1"/>
    <cellStyle name="Hipervínculo visitado" xfId="26917" builtinId="9" hidden="1"/>
    <cellStyle name="Hipervínculo visitado" xfId="26919" builtinId="9" hidden="1"/>
    <cellStyle name="Hipervínculo visitado" xfId="26921" builtinId="9" hidden="1"/>
    <cellStyle name="Hipervínculo visitado" xfId="26923" builtinId="9" hidden="1"/>
    <cellStyle name="Hipervínculo visitado" xfId="26925" builtinId="9" hidden="1"/>
    <cellStyle name="Hipervínculo visitado" xfId="26927" builtinId="9" hidden="1"/>
    <cellStyle name="Hipervínculo visitado" xfId="26929" builtinId="9" hidden="1"/>
    <cellStyle name="Hipervínculo visitado" xfId="26931" builtinId="9" hidden="1"/>
    <cellStyle name="Hipervínculo visitado" xfId="26933" builtinId="9" hidden="1"/>
    <cellStyle name="Hipervínculo visitado" xfId="26935" builtinId="9" hidden="1"/>
    <cellStyle name="Hipervínculo visitado" xfId="26937" builtinId="9" hidden="1"/>
    <cellStyle name="Hipervínculo visitado" xfId="26939" builtinId="9" hidden="1"/>
    <cellStyle name="Hipervínculo visitado" xfId="26941" builtinId="9" hidden="1"/>
    <cellStyle name="Hipervínculo visitado" xfId="26943" builtinId="9" hidden="1"/>
    <cellStyle name="Hipervínculo visitado" xfId="26945" builtinId="9" hidden="1"/>
    <cellStyle name="Hipervínculo visitado" xfId="26947" builtinId="9" hidden="1"/>
    <cellStyle name="Hipervínculo visitado" xfId="26949" builtinId="9" hidden="1"/>
    <cellStyle name="Hipervínculo visitado" xfId="26951" builtinId="9" hidden="1"/>
    <cellStyle name="Hipervínculo visitado" xfId="26953" builtinId="9" hidden="1"/>
    <cellStyle name="Hipervínculo visitado" xfId="26955" builtinId="9" hidden="1"/>
    <cellStyle name="Hipervínculo visitado" xfId="26957" builtinId="9" hidden="1"/>
    <cellStyle name="Hipervínculo visitado" xfId="26959" builtinId="9" hidden="1"/>
    <cellStyle name="Hipervínculo visitado" xfId="26961" builtinId="9" hidden="1"/>
    <cellStyle name="Hipervínculo visitado" xfId="26963" builtinId="9" hidden="1"/>
    <cellStyle name="Hipervínculo visitado" xfId="26965" builtinId="9" hidden="1"/>
    <cellStyle name="Hipervínculo visitado" xfId="26967" builtinId="9" hidden="1"/>
    <cellStyle name="Hipervínculo visitado" xfId="26969" builtinId="9" hidden="1"/>
    <cellStyle name="Hipervínculo visitado" xfId="26971" builtinId="9" hidden="1"/>
    <cellStyle name="Hipervínculo visitado" xfId="26973" builtinId="9" hidden="1"/>
    <cellStyle name="Hipervínculo visitado" xfId="26975" builtinId="9" hidden="1"/>
    <cellStyle name="Hipervínculo visitado" xfId="26977" builtinId="9" hidden="1"/>
    <cellStyle name="Hipervínculo visitado" xfId="26979" builtinId="9" hidden="1"/>
    <cellStyle name="Hipervínculo visitado" xfId="26981" builtinId="9" hidden="1"/>
    <cellStyle name="Hipervínculo visitado" xfId="26983" builtinId="9" hidden="1"/>
    <cellStyle name="Hipervínculo visitado" xfId="26985" builtinId="9" hidden="1"/>
    <cellStyle name="Hipervínculo visitado" xfId="26987" builtinId="9" hidden="1"/>
    <cellStyle name="Hipervínculo visitado" xfId="26989" builtinId="9" hidden="1"/>
    <cellStyle name="Hipervínculo visitado" xfId="26991" builtinId="9" hidden="1"/>
    <cellStyle name="Hipervínculo visitado" xfId="26993" builtinId="9" hidden="1"/>
    <cellStyle name="Hipervínculo visitado" xfId="26995" builtinId="9" hidden="1"/>
    <cellStyle name="Hipervínculo visitado" xfId="26997" builtinId="9" hidden="1"/>
    <cellStyle name="Hipervínculo visitado" xfId="26999" builtinId="9" hidden="1"/>
    <cellStyle name="Hipervínculo visitado" xfId="27001" builtinId="9" hidden="1"/>
    <cellStyle name="Hipervínculo visitado" xfId="27003" builtinId="9" hidden="1"/>
    <cellStyle name="Hipervínculo visitado" xfId="27005" builtinId="9" hidden="1"/>
    <cellStyle name="Hipervínculo visitado" xfId="27007" builtinId="9" hidden="1"/>
    <cellStyle name="Hipervínculo visitado" xfId="27009" builtinId="9" hidden="1"/>
    <cellStyle name="Hipervínculo visitado" xfId="27011" builtinId="9" hidden="1"/>
    <cellStyle name="Hipervínculo visitado" xfId="27013" builtinId="9" hidden="1"/>
    <cellStyle name="Hipervínculo visitado" xfId="27015" builtinId="9" hidden="1"/>
    <cellStyle name="Hipervínculo visitado" xfId="27017" builtinId="9" hidden="1"/>
    <cellStyle name="Hipervínculo visitado" xfId="27019" builtinId="9" hidden="1"/>
    <cellStyle name="Hipervínculo visitado" xfId="27021" builtinId="9" hidden="1"/>
    <cellStyle name="Hipervínculo visitado" xfId="27023" builtinId="9" hidden="1"/>
    <cellStyle name="Hipervínculo visitado" xfId="27025" builtinId="9" hidden="1"/>
    <cellStyle name="Hipervínculo visitado" xfId="27027" builtinId="9" hidden="1"/>
    <cellStyle name="Hipervínculo visitado" xfId="27029" builtinId="9" hidden="1"/>
    <cellStyle name="Hipervínculo visitado" xfId="27031" builtinId="9" hidden="1"/>
    <cellStyle name="Hipervínculo visitado" xfId="27033" builtinId="9" hidden="1"/>
    <cellStyle name="Hipervínculo visitado" xfId="27035" builtinId="9" hidden="1"/>
    <cellStyle name="Hipervínculo visitado" xfId="27037" builtinId="9" hidden="1"/>
    <cellStyle name="Hipervínculo visitado" xfId="27039" builtinId="9" hidden="1"/>
    <cellStyle name="Hipervínculo visitado" xfId="27041" builtinId="9" hidden="1"/>
    <cellStyle name="Hipervínculo visitado" xfId="27043" builtinId="9" hidden="1"/>
    <cellStyle name="Hipervínculo visitado" xfId="27045" builtinId="9" hidden="1"/>
    <cellStyle name="Hipervínculo visitado" xfId="27047" builtinId="9" hidden="1"/>
    <cellStyle name="Hipervínculo visitado" xfId="27049" builtinId="9" hidden="1"/>
    <cellStyle name="Hipervínculo visitado" xfId="27051" builtinId="9" hidden="1"/>
    <cellStyle name="Hipervínculo visitado" xfId="27053" builtinId="9" hidden="1"/>
    <cellStyle name="Hipervínculo visitado" xfId="27055" builtinId="9" hidden="1"/>
    <cellStyle name="Hipervínculo visitado" xfId="27057" builtinId="9" hidden="1"/>
    <cellStyle name="Hipervínculo visitado" xfId="27059" builtinId="9" hidden="1"/>
    <cellStyle name="Hipervínculo visitado" xfId="27061" builtinId="9" hidden="1"/>
    <cellStyle name="Hipervínculo visitado" xfId="27063" builtinId="9" hidden="1"/>
    <cellStyle name="Hipervínculo visitado" xfId="27065" builtinId="9" hidden="1"/>
    <cellStyle name="Hipervínculo visitado" xfId="27067" builtinId="9" hidden="1"/>
    <cellStyle name="Hipervínculo visitado" xfId="27069" builtinId="9" hidden="1"/>
    <cellStyle name="Hipervínculo visitado" xfId="27071" builtinId="9" hidden="1"/>
    <cellStyle name="Hipervínculo visitado" xfId="27073" builtinId="9" hidden="1"/>
    <cellStyle name="Hipervínculo visitado" xfId="27075" builtinId="9" hidden="1"/>
    <cellStyle name="Hipervínculo visitado" xfId="27077" builtinId="9" hidden="1"/>
    <cellStyle name="Hipervínculo visitado" xfId="27079" builtinId="9" hidden="1"/>
    <cellStyle name="Hipervínculo visitado" xfId="27081" builtinId="9" hidden="1"/>
    <cellStyle name="Hipervínculo visitado" xfId="27083" builtinId="9" hidden="1"/>
    <cellStyle name="Hipervínculo visitado" xfId="27085" builtinId="9" hidden="1"/>
    <cellStyle name="Hipervínculo visitado" xfId="27087" builtinId="9" hidden="1"/>
    <cellStyle name="Hipervínculo visitado" xfId="27089" builtinId="9" hidden="1"/>
    <cellStyle name="Hipervínculo visitado" xfId="27091" builtinId="9" hidden="1"/>
    <cellStyle name="Hipervínculo visitado" xfId="27093" builtinId="9" hidden="1"/>
    <cellStyle name="Hipervínculo visitado" xfId="27095" builtinId="9" hidden="1"/>
    <cellStyle name="Hipervínculo visitado" xfId="27097" builtinId="9" hidden="1"/>
    <cellStyle name="Hipervínculo visitado" xfId="27099" builtinId="9" hidden="1"/>
    <cellStyle name="Hipervínculo visitado" xfId="27101" builtinId="9" hidden="1"/>
    <cellStyle name="Hipervínculo visitado" xfId="27103" builtinId="9" hidden="1"/>
    <cellStyle name="Hipervínculo visitado" xfId="27105" builtinId="9" hidden="1"/>
    <cellStyle name="Hipervínculo visitado" xfId="27107" builtinId="9" hidden="1"/>
    <cellStyle name="Hipervínculo visitado" xfId="27109" builtinId="9" hidden="1"/>
    <cellStyle name="Hipervínculo visitado" xfId="27111" builtinId="9" hidden="1"/>
    <cellStyle name="Hipervínculo visitado" xfId="27113" builtinId="9" hidden="1"/>
    <cellStyle name="Hipervínculo visitado" xfId="27115" builtinId="9" hidden="1"/>
    <cellStyle name="Hipervínculo visitado" xfId="27117" builtinId="9" hidden="1"/>
    <cellStyle name="Hipervínculo visitado" xfId="27119" builtinId="9" hidden="1"/>
    <cellStyle name="Hipervínculo visitado" xfId="27121" builtinId="9" hidden="1"/>
    <cellStyle name="Hipervínculo visitado" xfId="27123" builtinId="9" hidden="1"/>
    <cellStyle name="Hipervínculo visitado" xfId="27125" builtinId="9" hidden="1"/>
    <cellStyle name="Hipervínculo visitado" xfId="27127" builtinId="9" hidden="1"/>
    <cellStyle name="Hipervínculo visitado" xfId="27129" builtinId="9" hidden="1"/>
    <cellStyle name="Hipervínculo visitado" xfId="27131" builtinId="9" hidden="1"/>
    <cellStyle name="Hipervínculo visitado" xfId="27133" builtinId="9" hidden="1"/>
    <cellStyle name="Hipervínculo visitado" xfId="27135" builtinId="9" hidden="1"/>
    <cellStyle name="Hipervínculo visitado" xfId="27137" builtinId="9" hidden="1"/>
    <cellStyle name="Hipervínculo visitado" xfId="27139" builtinId="9" hidden="1"/>
    <cellStyle name="Hipervínculo visitado" xfId="27141" builtinId="9" hidden="1"/>
    <cellStyle name="Hipervínculo visitado" xfId="27143" builtinId="9" hidden="1"/>
    <cellStyle name="Hipervínculo visitado" xfId="27145" builtinId="9" hidden="1"/>
    <cellStyle name="Hipervínculo visitado" xfId="27147" builtinId="9" hidden="1"/>
    <cellStyle name="Hipervínculo visitado" xfId="27149" builtinId="9" hidden="1"/>
    <cellStyle name="Hipervínculo visitado" xfId="27151" builtinId="9" hidden="1"/>
    <cellStyle name="Hipervínculo visitado" xfId="27153" builtinId="9" hidden="1"/>
    <cellStyle name="Hipervínculo visitado" xfId="27155" builtinId="9" hidden="1"/>
    <cellStyle name="Hipervínculo visitado" xfId="27157" builtinId="9" hidden="1"/>
    <cellStyle name="Hipervínculo visitado" xfId="27159" builtinId="9" hidden="1"/>
    <cellStyle name="Hipervínculo visitado" xfId="27161" builtinId="9" hidden="1"/>
    <cellStyle name="Hipervínculo visitado" xfId="27163" builtinId="9" hidden="1"/>
    <cellStyle name="Hipervínculo visitado" xfId="27165" builtinId="9" hidden="1"/>
    <cellStyle name="Hipervínculo visitado" xfId="27167" builtinId="9" hidden="1"/>
    <cellStyle name="Hipervínculo visitado" xfId="27169" builtinId="9" hidden="1"/>
    <cellStyle name="Hipervínculo visitado" xfId="27171" builtinId="9" hidden="1"/>
    <cellStyle name="Hipervínculo visitado" xfId="27173" builtinId="9" hidden="1"/>
    <cellStyle name="Hipervínculo visitado" xfId="27175" builtinId="9" hidden="1"/>
    <cellStyle name="Hipervínculo visitado" xfId="27177" builtinId="9" hidden="1"/>
    <cellStyle name="Hipervínculo visitado" xfId="27179" builtinId="9" hidden="1"/>
    <cellStyle name="Hipervínculo visitado" xfId="27181" builtinId="9" hidden="1"/>
    <cellStyle name="Hipervínculo visitado" xfId="27183" builtinId="9" hidden="1"/>
    <cellStyle name="Hipervínculo visitado" xfId="27185" builtinId="9" hidden="1"/>
    <cellStyle name="Hipervínculo visitado" xfId="27187" builtinId="9" hidden="1"/>
    <cellStyle name="Hipervínculo visitado" xfId="27189" builtinId="9" hidden="1"/>
    <cellStyle name="Hipervínculo visitado" xfId="27191" builtinId="9" hidden="1"/>
    <cellStyle name="Hipervínculo visitado" xfId="27193" builtinId="9" hidden="1"/>
    <cellStyle name="Hipervínculo visitado" xfId="27195" builtinId="9" hidden="1"/>
    <cellStyle name="Hipervínculo visitado" xfId="27197" builtinId="9" hidden="1"/>
    <cellStyle name="Hipervínculo visitado" xfId="27199" builtinId="9" hidden="1"/>
    <cellStyle name="Hipervínculo visitado" xfId="27201" builtinId="9" hidden="1"/>
    <cellStyle name="Hipervínculo visitado" xfId="27203" builtinId="9" hidden="1"/>
    <cellStyle name="Hipervínculo visitado" xfId="27205" builtinId="9" hidden="1"/>
    <cellStyle name="Hipervínculo visitado" xfId="27207" builtinId="9" hidden="1"/>
    <cellStyle name="Hipervínculo visitado" xfId="27209" builtinId="9" hidden="1"/>
    <cellStyle name="Hipervínculo visitado" xfId="27211" builtinId="9" hidden="1"/>
    <cellStyle name="Hipervínculo visitado" xfId="27213" builtinId="9" hidden="1"/>
    <cellStyle name="Hipervínculo visitado" xfId="27215" builtinId="9" hidden="1"/>
    <cellStyle name="Hipervínculo visitado" xfId="27217" builtinId="9" hidden="1"/>
    <cellStyle name="Hipervínculo visitado" xfId="27219" builtinId="9" hidden="1"/>
    <cellStyle name="Hipervínculo visitado" xfId="27221" builtinId="9" hidden="1"/>
    <cellStyle name="Hipervínculo visitado" xfId="27223" builtinId="9" hidden="1"/>
    <cellStyle name="Hipervínculo visitado" xfId="27225" builtinId="9" hidden="1"/>
    <cellStyle name="Hipervínculo visitado" xfId="27227" builtinId="9" hidden="1"/>
    <cellStyle name="Hipervínculo visitado" xfId="27229" builtinId="9" hidden="1"/>
    <cellStyle name="Hipervínculo visitado" xfId="27231" builtinId="9" hidden="1"/>
    <cellStyle name="Hipervínculo visitado" xfId="27233" builtinId="9" hidden="1"/>
    <cellStyle name="Hipervínculo visitado" xfId="27235" builtinId="9" hidden="1"/>
    <cellStyle name="Hipervínculo visitado" xfId="27237" builtinId="9" hidden="1"/>
    <cellStyle name="Hipervínculo visitado" xfId="27239" builtinId="9" hidden="1"/>
    <cellStyle name="Hipervínculo visitado" xfId="27241" builtinId="9" hidden="1"/>
    <cellStyle name="Hipervínculo visitado" xfId="27243" builtinId="9" hidden="1"/>
    <cellStyle name="Hipervínculo visitado" xfId="27245" builtinId="9" hidden="1"/>
    <cellStyle name="Hipervínculo visitado" xfId="27247" builtinId="9" hidden="1"/>
    <cellStyle name="Hipervínculo visitado" xfId="27249" builtinId="9" hidden="1"/>
    <cellStyle name="Hipervínculo visitado" xfId="27251" builtinId="9" hidden="1"/>
    <cellStyle name="Hipervínculo visitado" xfId="27253" builtinId="9" hidden="1"/>
    <cellStyle name="Hipervínculo visitado" xfId="27255" builtinId="9" hidden="1"/>
    <cellStyle name="Hipervínculo visitado" xfId="27257" builtinId="9" hidden="1"/>
    <cellStyle name="Hipervínculo visitado" xfId="27259" builtinId="9" hidden="1"/>
    <cellStyle name="Hipervínculo visitado" xfId="27261" builtinId="9" hidden="1"/>
    <cellStyle name="Hipervínculo visitado" xfId="27263" builtinId="9" hidden="1"/>
    <cellStyle name="Hipervínculo visitado" xfId="27265" builtinId="9" hidden="1"/>
    <cellStyle name="Hipervínculo visitado" xfId="27267" builtinId="9" hidden="1"/>
    <cellStyle name="Hipervínculo visitado" xfId="27269" builtinId="9" hidden="1"/>
    <cellStyle name="Hipervínculo visitado" xfId="27271" builtinId="9" hidden="1"/>
    <cellStyle name="Hipervínculo visitado" xfId="27273" builtinId="9" hidden="1"/>
    <cellStyle name="Hipervínculo visitado" xfId="27275" builtinId="9" hidden="1"/>
    <cellStyle name="Hipervínculo visitado" xfId="27277" builtinId="9" hidden="1"/>
    <cellStyle name="Hipervínculo visitado" xfId="27279" builtinId="9" hidden="1"/>
    <cellStyle name="Hipervínculo visitado" xfId="27281" builtinId="9" hidden="1"/>
    <cellStyle name="Hipervínculo visitado" xfId="27283" builtinId="9" hidden="1"/>
    <cellStyle name="Hipervínculo visitado" xfId="27285" builtinId="9" hidden="1"/>
    <cellStyle name="Hipervínculo visitado" xfId="27287" builtinId="9" hidden="1"/>
    <cellStyle name="Hipervínculo visitado" xfId="27289" builtinId="9" hidden="1"/>
    <cellStyle name="Hipervínculo visitado" xfId="27291" builtinId="9" hidden="1"/>
    <cellStyle name="Hipervínculo visitado" xfId="27293" builtinId="9" hidden="1"/>
    <cellStyle name="Hipervínculo visitado" xfId="27295" builtinId="9" hidden="1"/>
    <cellStyle name="Hipervínculo visitado" xfId="27297" builtinId="9" hidden="1"/>
    <cellStyle name="Hipervínculo visitado" xfId="27299" builtinId="9" hidden="1"/>
    <cellStyle name="Hipervínculo visitado" xfId="27301" builtinId="9" hidden="1"/>
    <cellStyle name="Hipervínculo visitado" xfId="27303" builtinId="9" hidden="1"/>
    <cellStyle name="Hipervínculo visitado" xfId="27305" builtinId="9" hidden="1"/>
    <cellStyle name="Hipervínculo visitado" xfId="27307" builtinId="9" hidden="1"/>
    <cellStyle name="Hipervínculo visitado" xfId="27309" builtinId="9" hidden="1"/>
    <cellStyle name="Hipervínculo visitado" xfId="27311" builtinId="9" hidden="1"/>
    <cellStyle name="Hipervínculo visitado" xfId="27313" builtinId="9" hidden="1"/>
    <cellStyle name="Hipervínculo visitado" xfId="27315" builtinId="9" hidden="1"/>
    <cellStyle name="Hipervínculo visitado" xfId="27317" builtinId="9" hidden="1"/>
    <cellStyle name="Hipervínculo visitado" xfId="27319" builtinId="9" hidden="1"/>
    <cellStyle name="Hipervínculo visitado" xfId="27321" builtinId="9" hidden="1"/>
    <cellStyle name="Hipervínculo visitado" xfId="27323" builtinId="9" hidden="1"/>
    <cellStyle name="Hipervínculo visitado" xfId="27325" builtinId="9" hidden="1"/>
    <cellStyle name="Hipervínculo visitado" xfId="27327" builtinId="9" hidden="1"/>
    <cellStyle name="Hipervínculo visitado" xfId="27329" builtinId="9" hidden="1"/>
    <cellStyle name="Hipervínculo visitado" xfId="27331" builtinId="9" hidden="1"/>
    <cellStyle name="Hipervínculo visitado" xfId="27333" builtinId="9" hidden="1"/>
    <cellStyle name="Hipervínculo visitado" xfId="27335" builtinId="9" hidden="1"/>
    <cellStyle name="Hipervínculo visitado" xfId="27337" builtinId="9" hidden="1"/>
    <cellStyle name="Hipervínculo visitado" xfId="27339" builtinId="9" hidden="1"/>
    <cellStyle name="Hipervínculo visitado" xfId="27341" builtinId="9" hidden="1"/>
    <cellStyle name="Hipervínculo visitado" xfId="27343" builtinId="9" hidden="1"/>
    <cellStyle name="Hipervínculo visitado" xfId="27345" builtinId="9" hidden="1"/>
    <cellStyle name="Hipervínculo visitado" xfId="27347" builtinId="9" hidden="1"/>
    <cellStyle name="Hipervínculo visitado" xfId="27349" builtinId="9" hidden="1"/>
    <cellStyle name="Hipervínculo visitado" xfId="27351" builtinId="9" hidden="1"/>
    <cellStyle name="Hipervínculo visitado" xfId="27353" builtinId="9" hidden="1"/>
    <cellStyle name="Hipervínculo visitado" xfId="27355" builtinId="9" hidden="1"/>
    <cellStyle name="Hipervínculo visitado" xfId="27357" builtinId="9" hidden="1"/>
    <cellStyle name="Hipervínculo visitado" xfId="27359" builtinId="9" hidden="1"/>
    <cellStyle name="Hipervínculo visitado" xfId="27361" builtinId="9" hidden="1"/>
    <cellStyle name="Hipervínculo visitado" xfId="27363" builtinId="9" hidden="1"/>
    <cellStyle name="Hipervínculo visitado" xfId="27365" builtinId="9" hidden="1"/>
    <cellStyle name="Hipervínculo visitado" xfId="27367" builtinId="9" hidden="1"/>
    <cellStyle name="Hipervínculo visitado" xfId="27369" builtinId="9" hidden="1"/>
    <cellStyle name="Hipervínculo visitado" xfId="27371" builtinId="9" hidden="1"/>
    <cellStyle name="Hipervínculo visitado" xfId="27373" builtinId="9" hidden="1"/>
    <cellStyle name="Hipervínculo visitado" xfId="27375" builtinId="9" hidden="1"/>
    <cellStyle name="Hipervínculo visitado" xfId="27377" builtinId="9" hidden="1"/>
    <cellStyle name="Hipervínculo visitado" xfId="27379" builtinId="9" hidden="1"/>
    <cellStyle name="Hipervínculo visitado" xfId="27381" builtinId="9" hidden="1"/>
    <cellStyle name="Hipervínculo visitado" xfId="27383" builtinId="9" hidden="1"/>
    <cellStyle name="Hipervínculo visitado" xfId="27385" builtinId="9" hidden="1"/>
    <cellStyle name="Hipervínculo visitado" xfId="27387" builtinId="9" hidden="1"/>
    <cellStyle name="Hipervínculo visitado" xfId="27389" builtinId="9" hidden="1"/>
    <cellStyle name="Hipervínculo visitado" xfId="27391" builtinId="9" hidden="1"/>
    <cellStyle name="Hipervínculo visitado" xfId="27393" builtinId="9" hidden="1"/>
    <cellStyle name="Hipervínculo visitado" xfId="27395" builtinId="9" hidden="1"/>
    <cellStyle name="Hipervínculo visitado" xfId="27397" builtinId="9" hidden="1"/>
    <cellStyle name="Hipervínculo visitado" xfId="27399" builtinId="9" hidden="1"/>
    <cellStyle name="Hipervínculo visitado" xfId="27401" builtinId="9" hidden="1"/>
    <cellStyle name="Hipervínculo visitado" xfId="27403" builtinId="9" hidden="1"/>
    <cellStyle name="Hipervínculo visitado" xfId="27405" builtinId="9" hidden="1"/>
    <cellStyle name="Hipervínculo visitado" xfId="27407" builtinId="9" hidden="1"/>
    <cellStyle name="Hipervínculo visitado" xfId="27409" builtinId="9" hidden="1"/>
    <cellStyle name="Hipervínculo visitado" xfId="27411" builtinId="9" hidden="1"/>
    <cellStyle name="Hipervínculo visitado" xfId="27413" builtinId="9" hidden="1"/>
    <cellStyle name="Hipervínculo visitado" xfId="27415" builtinId="9" hidden="1"/>
    <cellStyle name="Hipervínculo visitado" xfId="27417" builtinId="9" hidden="1"/>
    <cellStyle name="Hipervínculo visitado" xfId="27419" builtinId="9" hidden="1"/>
    <cellStyle name="Hipervínculo visitado" xfId="27421" builtinId="9" hidden="1"/>
    <cellStyle name="Hipervínculo visitado" xfId="27423" builtinId="9" hidden="1"/>
    <cellStyle name="Hipervínculo visitado" xfId="27425" builtinId="9" hidden="1"/>
    <cellStyle name="Hipervínculo visitado" xfId="27427" builtinId="9" hidden="1"/>
    <cellStyle name="Hipervínculo visitado" xfId="27429" builtinId="9" hidden="1"/>
    <cellStyle name="Hipervínculo visitado" xfId="27431" builtinId="9" hidden="1"/>
    <cellStyle name="Hipervínculo visitado" xfId="27433" builtinId="9" hidden="1"/>
    <cellStyle name="Hipervínculo visitado" xfId="27435" builtinId="9" hidden="1"/>
    <cellStyle name="Hipervínculo visitado" xfId="27437" builtinId="9" hidden="1"/>
    <cellStyle name="Hipervínculo visitado" xfId="27439" builtinId="9" hidden="1"/>
    <cellStyle name="Hipervínculo visitado" xfId="27441" builtinId="9" hidden="1"/>
    <cellStyle name="Hipervínculo visitado" xfId="27443" builtinId="9" hidden="1"/>
    <cellStyle name="Hipervínculo visitado" xfId="27445" builtinId="9" hidden="1"/>
    <cellStyle name="Hipervínculo visitado" xfId="27447" builtinId="9" hidden="1"/>
    <cellStyle name="Hipervínculo visitado" xfId="27449" builtinId="9" hidden="1"/>
    <cellStyle name="Hipervínculo visitado" xfId="27451" builtinId="9" hidden="1"/>
    <cellStyle name="Hipervínculo visitado" xfId="27453" builtinId="9" hidden="1"/>
    <cellStyle name="Hipervínculo visitado" xfId="27455" builtinId="9" hidden="1"/>
    <cellStyle name="Hipervínculo visitado" xfId="27457" builtinId="9" hidden="1"/>
    <cellStyle name="Hipervínculo visitado" xfId="27459" builtinId="9" hidden="1"/>
    <cellStyle name="Hipervínculo visitado" xfId="27461" builtinId="9" hidden="1"/>
    <cellStyle name="Hipervínculo visitado" xfId="27463" builtinId="9" hidden="1"/>
    <cellStyle name="Hipervínculo visitado" xfId="27465" builtinId="9" hidden="1"/>
    <cellStyle name="Hipervínculo visitado" xfId="27467" builtinId="9" hidden="1"/>
    <cellStyle name="Hipervínculo visitado" xfId="27469" builtinId="9" hidden="1"/>
    <cellStyle name="Hipervínculo visitado" xfId="27471" builtinId="9" hidden="1"/>
    <cellStyle name="Hipervínculo visitado" xfId="27473" builtinId="9" hidden="1"/>
    <cellStyle name="Hipervínculo visitado" xfId="27475" builtinId="9" hidden="1"/>
    <cellStyle name="Hipervínculo visitado" xfId="27477" builtinId="9" hidden="1"/>
    <cellStyle name="Hipervínculo visitado" xfId="27479" builtinId="9" hidden="1"/>
    <cellStyle name="Hipervínculo visitado" xfId="27481" builtinId="9" hidden="1"/>
    <cellStyle name="Hipervínculo visitado" xfId="27483" builtinId="9" hidden="1"/>
    <cellStyle name="Hipervínculo visitado" xfId="27485" builtinId="9" hidden="1"/>
    <cellStyle name="Hipervínculo visitado" xfId="27487" builtinId="9" hidden="1"/>
    <cellStyle name="Hipervínculo visitado" xfId="27489" builtinId="9" hidden="1"/>
    <cellStyle name="Hipervínculo visitado" xfId="27491" builtinId="9" hidden="1"/>
    <cellStyle name="Hipervínculo visitado" xfId="27493" builtinId="9" hidden="1"/>
    <cellStyle name="Hipervínculo visitado" xfId="27495" builtinId="9" hidden="1"/>
    <cellStyle name="Hipervínculo visitado" xfId="27497" builtinId="9" hidden="1"/>
    <cellStyle name="Hipervínculo visitado" xfId="27499" builtinId="9" hidden="1"/>
    <cellStyle name="Hipervínculo visitado" xfId="27501" builtinId="9" hidden="1"/>
    <cellStyle name="Hipervínculo visitado" xfId="27503" builtinId="9" hidden="1"/>
    <cellStyle name="Hipervínculo visitado" xfId="27505" builtinId="9" hidden="1"/>
    <cellStyle name="Hipervínculo visitado" xfId="27507" builtinId="9" hidden="1"/>
    <cellStyle name="Hipervínculo visitado" xfId="27509" builtinId="9" hidden="1"/>
    <cellStyle name="Hipervínculo visitado" xfId="27511" builtinId="9" hidden="1"/>
    <cellStyle name="Hipervínculo visitado" xfId="27513" builtinId="9" hidden="1"/>
    <cellStyle name="Hipervínculo visitado" xfId="27515" builtinId="9" hidden="1"/>
    <cellStyle name="Hipervínculo visitado" xfId="27517" builtinId="9" hidden="1"/>
    <cellStyle name="Hipervínculo visitado" xfId="27519" builtinId="9" hidden="1"/>
    <cellStyle name="Hipervínculo visitado" xfId="27521" builtinId="9" hidden="1"/>
    <cellStyle name="Hipervínculo visitado" xfId="27523" builtinId="9" hidden="1"/>
    <cellStyle name="Hipervínculo visitado" xfId="27525" builtinId="9" hidden="1"/>
    <cellStyle name="Hipervínculo visitado" xfId="27527" builtinId="9" hidden="1"/>
    <cellStyle name="Hipervínculo visitado" xfId="27529" builtinId="9" hidden="1"/>
    <cellStyle name="Hipervínculo visitado" xfId="27531" builtinId="9" hidden="1"/>
    <cellStyle name="Hipervínculo visitado" xfId="27533" builtinId="9" hidden="1"/>
    <cellStyle name="Hipervínculo visitado" xfId="27535" builtinId="9" hidden="1"/>
    <cellStyle name="Hipervínculo visitado" xfId="27537" builtinId="9" hidden="1"/>
    <cellStyle name="Hipervínculo visitado" xfId="27539" builtinId="9" hidden="1"/>
    <cellStyle name="Hipervínculo visitado" xfId="27541" builtinId="9" hidden="1"/>
    <cellStyle name="Hipervínculo visitado" xfId="27543" builtinId="9" hidden="1"/>
    <cellStyle name="Hipervínculo visitado" xfId="27545" builtinId="9" hidden="1"/>
    <cellStyle name="Hipervínculo visitado" xfId="27547" builtinId="9" hidden="1"/>
    <cellStyle name="Hipervínculo visitado" xfId="27549" builtinId="9" hidden="1"/>
    <cellStyle name="Hipervínculo visitado" xfId="27551" builtinId="9" hidden="1"/>
    <cellStyle name="Hipervínculo visitado" xfId="27553" builtinId="9" hidden="1"/>
    <cellStyle name="Hipervínculo visitado" xfId="27555" builtinId="9" hidden="1"/>
    <cellStyle name="Hipervínculo visitado" xfId="27557" builtinId="9" hidden="1"/>
    <cellStyle name="Hipervínculo visitado" xfId="27559" builtinId="9" hidden="1"/>
    <cellStyle name="Hipervínculo visitado" xfId="27561" builtinId="9" hidden="1"/>
    <cellStyle name="Hipervínculo visitado" xfId="27563" builtinId="9" hidden="1"/>
    <cellStyle name="Hipervínculo visitado" xfId="27565" builtinId="9" hidden="1"/>
    <cellStyle name="Hipervínculo visitado" xfId="27567" builtinId="9" hidden="1"/>
    <cellStyle name="Hipervínculo visitado" xfId="27569" builtinId="9" hidden="1"/>
    <cellStyle name="Hipervínculo visitado" xfId="27571" builtinId="9" hidden="1"/>
    <cellStyle name="Hipervínculo visitado" xfId="27573" builtinId="9" hidden="1"/>
    <cellStyle name="Hipervínculo visitado" xfId="27575" builtinId="9" hidden="1"/>
    <cellStyle name="Hipervínculo visitado" xfId="27577" builtinId="9" hidden="1"/>
    <cellStyle name="Hipervínculo visitado" xfId="27579" builtinId="9" hidden="1"/>
    <cellStyle name="Hipervínculo visitado" xfId="27581" builtinId="9" hidden="1"/>
    <cellStyle name="Hipervínculo visitado" xfId="27583" builtinId="9" hidden="1"/>
    <cellStyle name="Hipervínculo visitado" xfId="27585" builtinId="9" hidden="1"/>
    <cellStyle name="Hipervínculo visitado" xfId="27587" builtinId="9" hidden="1"/>
    <cellStyle name="Hipervínculo visitado" xfId="27589" builtinId="9" hidden="1"/>
    <cellStyle name="Hipervínculo visitado" xfId="27591" builtinId="9" hidden="1"/>
    <cellStyle name="Hipervínculo visitado" xfId="27593" builtinId="9" hidden="1"/>
    <cellStyle name="Hipervínculo visitado" xfId="27595" builtinId="9" hidden="1"/>
    <cellStyle name="Hipervínculo visitado" xfId="27597" builtinId="9" hidden="1"/>
    <cellStyle name="Hipervínculo visitado" xfId="27599" builtinId="9" hidden="1"/>
    <cellStyle name="Hipervínculo visitado" xfId="27601" builtinId="9" hidden="1"/>
    <cellStyle name="Hipervínculo visitado" xfId="27603" builtinId="9" hidden="1"/>
    <cellStyle name="Hipervínculo visitado" xfId="27605" builtinId="9" hidden="1"/>
    <cellStyle name="Hipervínculo visitado" xfId="27607" builtinId="9" hidden="1"/>
    <cellStyle name="Hipervínculo visitado" xfId="27609" builtinId="9" hidden="1"/>
    <cellStyle name="Hipervínculo visitado" xfId="27611" builtinId="9" hidden="1"/>
    <cellStyle name="Hipervínculo visitado" xfId="27613" builtinId="9" hidden="1"/>
    <cellStyle name="Hipervínculo visitado" xfId="27615" builtinId="9" hidden="1"/>
    <cellStyle name="Hipervínculo visitado" xfId="27617" builtinId="9" hidden="1"/>
    <cellStyle name="Hipervínculo visitado" xfId="27619" builtinId="9" hidden="1"/>
    <cellStyle name="Hipervínculo visitado" xfId="27621" builtinId="9" hidden="1"/>
    <cellStyle name="Hipervínculo visitado" xfId="27623" builtinId="9" hidden="1"/>
    <cellStyle name="Hipervínculo visitado" xfId="27625" builtinId="9" hidden="1"/>
    <cellStyle name="Hipervínculo visitado" xfId="27627" builtinId="9" hidden="1"/>
    <cellStyle name="Hipervínculo visitado" xfId="27629" builtinId="9" hidden="1"/>
    <cellStyle name="Hipervínculo visitado" xfId="27631" builtinId="9" hidden="1"/>
    <cellStyle name="Hipervínculo visitado" xfId="27633" builtinId="9" hidden="1"/>
    <cellStyle name="Hipervínculo visitado" xfId="27635" builtinId="9" hidden="1"/>
    <cellStyle name="Hipervínculo visitado" xfId="27637" builtinId="9" hidden="1"/>
    <cellStyle name="Hipervínculo visitado" xfId="27639" builtinId="9" hidden="1"/>
    <cellStyle name="Hipervínculo visitado" xfId="27641" builtinId="9" hidden="1"/>
    <cellStyle name="Hipervínculo visitado" xfId="27643" builtinId="9" hidden="1"/>
    <cellStyle name="Hipervínculo visitado" xfId="27645" builtinId="9" hidden="1"/>
    <cellStyle name="Hipervínculo visitado" xfId="27647" builtinId="9" hidden="1"/>
    <cellStyle name="Hipervínculo visitado" xfId="27649" builtinId="9" hidden="1"/>
    <cellStyle name="Hipervínculo visitado" xfId="27651" builtinId="9" hidden="1"/>
    <cellStyle name="Hipervínculo visitado" xfId="27653" builtinId="9" hidden="1"/>
    <cellStyle name="Hipervínculo visitado" xfId="27655" builtinId="9" hidden="1"/>
    <cellStyle name="Hipervínculo visitado" xfId="27657" builtinId="9" hidden="1"/>
    <cellStyle name="Hipervínculo visitado" xfId="27659" builtinId="9" hidden="1"/>
    <cellStyle name="Hipervínculo visitado" xfId="27661" builtinId="9" hidden="1"/>
    <cellStyle name="Hipervínculo visitado" xfId="27663" builtinId="9" hidden="1"/>
    <cellStyle name="Hipervínculo visitado" xfId="27665" builtinId="9" hidden="1"/>
    <cellStyle name="Hipervínculo visitado" xfId="27667" builtinId="9" hidden="1"/>
    <cellStyle name="Hipervínculo visitado" xfId="27669" builtinId="9" hidden="1"/>
    <cellStyle name="Hipervínculo visitado" xfId="27671" builtinId="9" hidden="1"/>
    <cellStyle name="Hipervínculo visitado" xfId="27673" builtinId="9" hidden="1"/>
    <cellStyle name="Hipervínculo visitado" xfId="27675" builtinId="9" hidden="1"/>
    <cellStyle name="Hipervínculo visitado" xfId="27677" builtinId="9" hidden="1"/>
    <cellStyle name="Hipervínculo visitado" xfId="27679" builtinId="9" hidden="1"/>
    <cellStyle name="Hipervínculo visitado" xfId="27681" builtinId="9" hidden="1"/>
    <cellStyle name="Hipervínculo visitado" xfId="27683" builtinId="9" hidden="1"/>
    <cellStyle name="Hipervínculo visitado" xfId="27685" builtinId="9" hidden="1"/>
    <cellStyle name="Hipervínculo visitado" xfId="27687" builtinId="9" hidden="1"/>
    <cellStyle name="Hipervínculo visitado" xfId="27689" builtinId="9" hidden="1"/>
    <cellStyle name="Hipervínculo visitado" xfId="27691" builtinId="9" hidden="1"/>
    <cellStyle name="Hipervínculo visitado" xfId="27693" builtinId="9" hidden="1"/>
    <cellStyle name="Hipervínculo visitado" xfId="27695" builtinId="9" hidden="1"/>
    <cellStyle name="Hipervínculo visitado" xfId="27697" builtinId="9" hidden="1"/>
    <cellStyle name="Hipervínculo visitado" xfId="27699" builtinId="9" hidden="1"/>
    <cellStyle name="Hipervínculo visitado" xfId="27701" builtinId="9" hidden="1"/>
    <cellStyle name="Hipervínculo visitado" xfId="27703" builtinId="9" hidden="1"/>
    <cellStyle name="Hipervínculo visitado" xfId="27705" builtinId="9" hidden="1"/>
    <cellStyle name="Hipervínculo visitado" xfId="27707" builtinId="9" hidden="1"/>
    <cellStyle name="Hipervínculo visitado" xfId="27709" builtinId="9" hidden="1"/>
    <cellStyle name="Hipervínculo visitado" xfId="27711" builtinId="9" hidden="1"/>
    <cellStyle name="Hipervínculo visitado" xfId="27713" builtinId="9" hidden="1"/>
    <cellStyle name="Hipervínculo visitado" xfId="27715" builtinId="9" hidden="1"/>
    <cellStyle name="Hipervínculo visitado" xfId="27717" builtinId="9" hidden="1"/>
    <cellStyle name="Hipervínculo visitado" xfId="27719" builtinId="9" hidden="1"/>
    <cellStyle name="Hipervínculo visitado" xfId="27721" builtinId="9" hidden="1"/>
    <cellStyle name="Hipervínculo visitado" xfId="27723" builtinId="9" hidden="1"/>
    <cellStyle name="Hipervínculo visitado" xfId="27725" builtinId="9" hidden="1"/>
    <cellStyle name="Hipervínculo visitado" xfId="27727" builtinId="9" hidden="1"/>
    <cellStyle name="Hipervínculo visitado" xfId="27729" builtinId="9" hidden="1"/>
    <cellStyle name="Hipervínculo visitado" xfId="27731" builtinId="9" hidden="1"/>
    <cellStyle name="Hipervínculo visitado" xfId="27733" builtinId="9" hidden="1"/>
    <cellStyle name="Hipervínculo visitado" xfId="27735" builtinId="9" hidden="1"/>
    <cellStyle name="Hipervínculo visitado" xfId="27737" builtinId="9" hidden="1"/>
    <cellStyle name="Hipervínculo visitado" xfId="27739" builtinId="9" hidden="1"/>
    <cellStyle name="Hipervínculo visitado" xfId="27741" builtinId="9" hidden="1"/>
    <cellStyle name="Hipervínculo visitado" xfId="27743" builtinId="9" hidden="1"/>
    <cellStyle name="Hipervínculo visitado" xfId="27745" builtinId="9" hidden="1"/>
    <cellStyle name="Hipervínculo visitado" xfId="27747" builtinId="9" hidden="1"/>
    <cellStyle name="Hipervínculo visitado" xfId="27749" builtinId="9" hidden="1"/>
    <cellStyle name="Hipervínculo visitado" xfId="27751" builtinId="9" hidden="1"/>
    <cellStyle name="Hipervínculo visitado" xfId="27753" builtinId="9" hidden="1"/>
    <cellStyle name="Hipervínculo visitado" xfId="27755" builtinId="9" hidden="1"/>
    <cellStyle name="Hipervínculo visitado" xfId="27757" builtinId="9" hidden="1"/>
    <cellStyle name="Hipervínculo visitado" xfId="27759" builtinId="9" hidden="1"/>
    <cellStyle name="Hipervínculo visitado" xfId="27761" builtinId="9" hidden="1"/>
    <cellStyle name="Hipervínculo visitado" xfId="27763" builtinId="9" hidden="1"/>
    <cellStyle name="Hipervínculo visitado" xfId="27765" builtinId="9" hidden="1"/>
    <cellStyle name="Hipervínculo visitado" xfId="27767" builtinId="9" hidden="1"/>
    <cellStyle name="Hipervínculo visitado" xfId="27769" builtinId="9" hidden="1"/>
    <cellStyle name="Hipervínculo visitado" xfId="27771" builtinId="9" hidden="1"/>
    <cellStyle name="Hipervínculo visitado" xfId="27773" builtinId="9" hidden="1"/>
    <cellStyle name="Hipervínculo visitado" xfId="27775" builtinId="9" hidden="1"/>
    <cellStyle name="Hipervínculo visitado" xfId="27777" builtinId="9" hidden="1"/>
    <cellStyle name="Hipervínculo visitado" xfId="27779" builtinId="9" hidden="1"/>
    <cellStyle name="Hipervínculo visitado" xfId="27781" builtinId="9" hidden="1"/>
    <cellStyle name="Hipervínculo visitado" xfId="27783" builtinId="9" hidden="1"/>
    <cellStyle name="Hipervínculo visitado" xfId="27785" builtinId="9" hidden="1"/>
    <cellStyle name="Hipervínculo visitado" xfId="27787" builtinId="9" hidden="1"/>
    <cellStyle name="Hipervínculo visitado" xfId="27789" builtinId="9" hidden="1"/>
    <cellStyle name="Hipervínculo visitado" xfId="27791" builtinId="9" hidden="1"/>
    <cellStyle name="Hipervínculo visitado" xfId="27793" builtinId="9" hidden="1"/>
    <cellStyle name="Hipervínculo visitado" xfId="27795" builtinId="9" hidden="1"/>
    <cellStyle name="Hipervínculo visitado" xfId="27797" builtinId="9" hidden="1"/>
    <cellStyle name="Hipervínculo visitado" xfId="27799" builtinId="9" hidden="1"/>
    <cellStyle name="Hipervínculo visitado" xfId="27801" builtinId="9" hidden="1"/>
    <cellStyle name="Hipervínculo visitado" xfId="27803" builtinId="9" hidden="1"/>
    <cellStyle name="Hipervínculo visitado" xfId="27805" builtinId="9" hidden="1"/>
    <cellStyle name="Hipervínculo visitado" xfId="27807" builtinId="9" hidden="1"/>
    <cellStyle name="Hipervínculo visitado" xfId="27809" builtinId="9" hidden="1"/>
    <cellStyle name="Hipervínculo visitado" xfId="27811" builtinId="9" hidden="1"/>
    <cellStyle name="Hipervínculo visitado" xfId="27813" builtinId="9" hidden="1"/>
    <cellStyle name="Hipervínculo visitado" xfId="27815" builtinId="9" hidden="1"/>
    <cellStyle name="Hipervínculo visitado" xfId="27817" builtinId="9" hidden="1"/>
    <cellStyle name="Hipervínculo visitado" xfId="27819" builtinId="9" hidden="1"/>
    <cellStyle name="Hipervínculo visitado" xfId="27821" builtinId="9" hidden="1"/>
    <cellStyle name="Hipervínculo visitado" xfId="27823" builtinId="9" hidden="1"/>
    <cellStyle name="Hipervínculo visitado" xfId="27825" builtinId="9" hidden="1"/>
    <cellStyle name="Hipervínculo visitado" xfId="27827" builtinId="9" hidden="1"/>
    <cellStyle name="Hipervínculo visitado" xfId="27829" builtinId="9" hidden="1"/>
    <cellStyle name="Hipervínculo visitado" xfId="27831" builtinId="9" hidden="1"/>
    <cellStyle name="Hipervínculo visitado" xfId="27833" builtinId="9" hidden="1"/>
    <cellStyle name="Hipervínculo visitado" xfId="27835" builtinId="9" hidden="1"/>
    <cellStyle name="Hipervínculo visitado" xfId="27837" builtinId="9" hidden="1"/>
    <cellStyle name="Hipervínculo visitado" xfId="27839" builtinId="9" hidden="1"/>
    <cellStyle name="Hipervínculo visitado" xfId="27841" builtinId="9" hidden="1"/>
    <cellStyle name="Hipervínculo visitado" xfId="27843" builtinId="9" hidden="1"/>
    <cellStyle name="Hipervínculo visitado" xfId="27845" builtinId="9" hidden="1"/>
    <cellStyle name="Hipervínculo visitado" xfId="27847" builtinId="9" hidden="1"/>
    <cellStyle name="Hipervínculo visitado" xfId="27849" builtinId="9" hidden="1"/>
    <cellStyle name="Hipervínculo visitado" xfId="27851" builtinId="9" hidden="1"/>
    <cellStyle name="Hipervínculo visitado" xfId="27853" builtinId="9" hidden="1"/>
    <cellStyle name="Hipervínculo visitado" xfId="27855" builtinId="9" hidden="1"/>
    <cellStyle name="Hipervínculo visitado" xfId="27857" builtinId="9" hidden="1"/>
    <cellStyle name="Hipervínculo visitado" xfId="27859" builtinId="9" hidden="1"/>
    <cellStyle name="Hipervínculo visitado" xfId="27861" builtinId="9" hidden="1"/>
    <cellStyle name="Hipervínculo visitado" xfId="27863" builtinId="9" hidden="1"/>
    <cellStyle name="Hipervínculo visitado" xfId="27865" builtinId="9" hidden="1"/>
    <cellStyle name="Hipervínculo visitado" xfId="27867" builtinId="9" hidden="1"/>
    <cellStyle name="Hipervínculo visitado" xfId="27869" builtinId="9" hidden="1"/>
    <cellStyle name="Hipervínculo visitado" xfId="27871" builtinId="9" hidden="1"/>
    <cellStyle name="Hipervínculo visitado" xfId="27873" builtinId="9" hidden="1"/>
    <cellStyle name="Hipervínculo visitado" xfId="27875" builtinId="9" hidden="1"/>
    <cellStyle name="Hipervínculo visitado" xfId="27877" builtinId="9" hidden="1"/>
    <cellStyle name="Hipervínculo visitado" xfId="27879" builtinId="9" hidden="1"/>
    <cellStyle name="Hipervínculo visitado" xfId="27881" builtinId="9" hidden="1"/>
    <cellStyle name="Hipervínculo visitado" xfId="27883" builtinId="9" hidden="1"/>
    <cellStyle name="Hipervínculo visitado" xfId="27885" builtinId="9" hidden="1"/>
    <cellStyle name="Hipervínculo visitado" xfId="27887" builtinId="9" hidden="1"/>
    <cellStyle name="Hipervínculo visitado" xfId="27889" builtinId="9" hidden="1"/>
    <cellStyle name="Hipervínculo visitado" xfId="27891" builtinId="9" hidden="1"/>
    <cellStyle name="Hipervínculo visitado" xfId="27893" builtinId="9" hidden="1"/>
    <cellStyle name="Hipervínculo visitado" xfId="27895" builtinId="9" hidden="1"/>
    <cellStyle name="Hipervínculo visitado" xfId="27897" builtinId="9" hidden="1"/>
    <cellStyle name="Hipervínculo visitado" xfId="27899" builtinId="9" hidden="1"/>
    <cellStyle name="Hipervínculo visitado" xfId="27901" builtinId="9" hidden="1"/>
    <cellStyle name="Hipervínculo visitado" xfId="27903" builtinId="9" hidden="1"/>
    <cellStyle name="Hipervínculo visitado" xfId="27905" builtinId="9" hidden="1"/>
    <cellStyle name="Hipervínculo visitado" xfId="27907" builtinId="9" hidden="1"/>
    <cellStyle name="Hipervínculo visitado" xfId="27909" builtinId="9" hidden="1"/>
    <cellStyle name="Hipervínculo visitado" xfId="27911" builtinId="9" hidden="1"/>
    <cellStyle name="Hipervínculo visitado" xfId="27913" builtinId="9" hidden="1"/>
    <cellStyle name="Hipervínculo visitado" xfId="27915" builtinId="9" hidden="1"/>
    <cellStyle name="Hipervínculo visitado" xfId="27917" builtinId="9" hidden="1"/>
    <cellStyle name="Hipervínculo visitado" xfId="27919" builtinId="9" hidden="1"/>
    <cellStyle name="Hipervínculo visitado" xfId="27921" builtinId="9" hidden="1"/>
    <cellStyle name="Hipervínculo visitado" xfId="27923" builtinId="9" hidden="1"/>
    <cellStyle name="Hipervínculo visitado" xfId="27925" builtinId="9" hidden="1"/>
    <cellStyle name="Hipervínculo visitado" xfId="27927" builtinId="9" hidden="1"/>
    <cellStyle name="Hipervínculo visitado" xfId="27929" builtinId="9" hidden="1"/>
    <cellStyle name="Hipervínculo visitado" xfId="27931" builtinId="9" hidden="1"/>
    <cellStyle name="Hipervínculo visitado" xfId="27933" builtinId="9" hidden="1"/>
    <cellStyle name="Hipervínculo visitado" xfId="27935" builtinId="9" hidden="1"/>
    <cellStyle name="Hipervínculo visitado" xfId="27937" builtinId="9" hidden="1"/>
    <cellStyle name="Hipervínculo visitado" xfId="27939" builtinId="9" hidden="1"/>
    <cellStyle name="Hipervínculo visitado" xfId="27941" builtinId="9" hidden="1"/>
    <cellStyle name="Hipervínculo visitado" xfId="27943" builtinId="9" hidden="1"/>
    <cellStyle name="Hipervínculo visitado" xfId="27945" builtinId="9" hidden="1"/>
    <cellStyle name="Hipervínculo visitado" xfId="27947" builtinId="9" hidden="1"/>
    <cellStyle name="Hipervínculo visitado" xfId="27949" builtinId="9" hidden="1"/>
    <cellStyle name="Hipervínculo visitado" xfId="27951" builtinId="9" hidden="1"/>
    <cellStyle name="Hipervínculo visitado" xfId="27953" builtinId="9" hidden="1"/>
    <cellStyle name="Hipervínculo visitado" xfId="27955" builtinId="9" hidden="1"/>
    <cellStyle name="Hipervínculo visitado" xfId="27957" builtinId="9" hidden="1"/>
    <cellStyle name="Hipervínculo visitado" xfId="27959" builtinId="9" hidden="1"/>
    <cellStyle name="Hipervínculo visitado" xfId="27961" builtinId="9" hidden="1"/>
    <cellStyle name="Hipervínculo visitado" xfId="27963" builtinId="9" hidden="1"/>
    <cellStyle name="Hipervínculo visitado" xfId="27965" builtinId="9" hidden="1"/>
    <cellStyle name="Hipervínculo visitado" xfId="27967" builtinId="9" hidden="1"/>
    <cellStyle name="Hipervínculo visitado" xfId="27969" builtinId="9" hidden="1"/>
    <cellStyle name="Hipervínculo visitado" xfId="27971" builtinId="9" hidden="1"/>
    <cellStyle name="Hipervínculo visitado" xfId="27973" builtinId="9" hidden="1"/>
    <cellStyle name="Hipervínculo visitado" xfId="27975" builtinId="9" hidden="1"/>
    <cellStyle name="Hipervínculo visitado" xfId="27977" builtinId="9" hidden="1"/>
    <cellStyle name="Hipervínculo visitado" xfId="27979" builtinId="9" hidden="1"/>
    <cellStyle name="Hipervínculo visitado" xfId="27981" builtinId="9" hidden="1"/>
    <cellStyle name="Hipervínculo visitado" xfId="27983" builtinId="9" hidden="1"/>
    <cellStyle name="Hipervínculo visitado" xfId="27985" builtinId="9" hidden="1"/>
    <cellStyle name="Hipervínculo visitado" xfId="27987" builtinId="9" hidden="1"/>
    <cellStyle name="Hipervínculo visitado" xfId="27989" builtinId="9" hidden="1"/>
    <cellStyle name="Hipervínculo visitado" xfId="27991" builtinId="9" hidden="1"/>
    <cellStyle name="Hipervínculo visitado" xfId="27993" builtinId="9" hidden="1"/>
    <cellStyle name="Hipervínculo visitado" xfId="27995" builtinId="9" hidden="1"/>
    <cellStyle name="Hipervínculo visitado" xfId="27997" builtinId="9" hidden="1"/>
    <cellStyle name="Hipervínculo visitado" xfId="27999" builtinId="9" hidden="1"/>
    <cellStyle name="Hipervínculo visitado" xfId="28001" builtinId="9" hidden="1"/>
    <cellStyle name="Hipervínculo visitado" xfId="28003" builtinId="9" hidden="1"/>
    <cellStyle name="Hipervínculo visitado" xfId="28005" builtinId="9" hidden="1"/>
    <cellStyle name="Hipervínculo visitado" xfId="28007" builtinId="9" hidden="1"/>
    <cellStyle name="Hipervínculo visitado" xfId="28009" builtinId="9" hidden="1"/>
    <cellStyle name="Hipervínculo visitado" xfId="28011" builtinId="9" hidden="1"/>
    <cellStyle name="Hipervínculo visitado" xfId="28013" builtinId="9" hidden="1"/>
    <cellStyle name="Hipervínculo visitado" xfId="28015" builtinId="9" hidden="1"/>
    <cellStyle name="Hipervínculo visitado" xfId="28017" builtinId="9" hidden="1"/>
    <cellStyle name="Hipervínculo visitado" xfId="28019" builtinId="9" hidden="1"/>
    <cellStyle name="Hipervínculo visitado" xfId="28021" builtinId="9" hidden="1"/>
    <cellStyle name="Hipervínculo visitado" xfId="28023" builtinId="9" hidden="1"/>
    <cellStyle name="Hipervínculo visitado" xfId="28025" builtinId="9" hidden="1"/>
    <cellStyle name="Hipervínculo visitado" xfId="28027" builtinId="9" hidden="1"/>
    <cellStyle name="Hipervínculo visitado" xfId="28029" builtinId="9" hidden="1"/>
    <cellStyle name="Hipervínculo visitado" xfId="28031" builtinId="9" hidden="1"/>
    <cellStyle name="Hipervínculo visitado" xfId="28033" builtinId="9" hidden="1"/>
    <cellStyle name="Hipervínculo visitado" xfId="28035" builtinId="9" hidden="1"/>
    <cellStyle name="Hipervínculo visitado" xfId="28037" builtinId="9" hidden="1"/>
    <cellStyle name="Hipervínculo visitado" xfId="28039" builtinId="9" hidden="1"/>
    <cellStyle name="Hipervínculo visitado" xfId="28041" builtinId="9" hidden="1"/>
    <cellStyle name="Hipervínculo visitado" xfId="28043" builtinId="9" hidden="1"/>
    <cellStyle name="Hipervínculo visitado" xfId="28045" builtinId="9" hidden="1"/>
    <cellStyle name="Hipervínculo visitado" xfId="28047" builtinId="9" hidden="1"/>
    <cellStyle name="Hipervínculo visitado" xfId="28049" builtinId="9" hidden="1"/>
    <cellStyle name="Hipervínculo visitado" xfId="28051" builtinId="9" hidden="1"/>
    <cellStyle name="Hipervínculo visitado" xfId="28053" builtinId="9" hidden="1"/>
    <cellStyle name="Hipervínculo visitado" xfId="28055" builtinId="9" hidden="1"/>
    <cellStyle name="Hipervínculo visitado" xfId="28057" builtinId="9" hidden="1"/>
    <cellStyle name="Hipervínculo visitado" xfId="28059" builtinId="9" hidden="1"/>
    <cellStyle name="Hipervínculo visitado" xfId="28061" builtinId="9" hidden="1"/>
    <cellStyle name="Hipervínculo visitado" xfId="28063" builtinId="9" hidden="1"/>
    <cellStyle name="Hipervínculo visitado" xfId="28065" builtinId="9" hidden="1"/>
    <cellStyle name="Hipervínculo visitado" xfId="28067" builtinId="9" hidden="1"/>
    <cellStyle name="Hipervínculo visitado" xfId="28069" builtinId="9" hidden="1"/>
    <cellStyle name="Hipervínculo visitado" xfId="28071" builtinId="9" hidden="1"/>
    <cellStyle name="Hipervínculo visitado" xfId="28073" builtinId="9" hidden="1"/>
    <cellStyle name="Hipervínculo visitado" xfId="28075" builtinId="9" hidden="1"/>
    <cellStyle name="Hipervínculo visitado" xfId="28077" builtinId="9" hidden="1"/>
    <cellStyle name="Hipervínculo visitado" xfId="28079" builtinId="9" hidden="1"/>
    <cellStyle name="Hipervínculo visitado" xfId="28081" builtinId="9" hidden="1"/>
    <cellStyle name="Hipervínculo visitado" xfId="28083" builtinId="9" hidden="1"/>
    <cellStyle name="Hipervínculo visitado" xfId="28085" builtinId="9" hidden="1"/>
    <cellStyle name="Hipervínculo visitado" xfId="28087" builtinId="9" hidden="1"/>
    <cellStyle name="Hipervínculo visitado" xfId="28089" builtinId="9" hidden="1"/>
    <cellStyle name="Hipervínculo visitado" xfId="28091" builtinId="9" hidden="1"/>
    <cellStyle name="Hipervínculo visitado" xfId="28093" builtinId="9" hidden="1"/>
    <cellStyle name="Hipervínculo visitado" xfId="28095" builtinId="9" hidden="1"/>
    <cellStyle name="Hipervínculo visitado" xfId="28097" builtinId="9" hidden="1"/>
    <cellStyle name="Hipervínculo visitado" xfId="28099" builtinId="9" hidden="1"/>
    <cellStyle name="Hipervínculo visitado" xfId="28101" builtinId="9" hidden="1"/>
    <cellStyle name="Hipervínculo visitado" xfId="28103" builtinId="9" hidden="1"/>
    <cellStyle name="Hipervínculo visitado" xfId="28105" builtinId="9" hidden="1"/>
    <cellStyle name="Hipervínculo visitado" xfId="28107" builtinId="9" hidden="1"/>
    <cellStyle name="Hipervínculo visitado" xfId="28109" builtinId="9" hidden="1"/>
    <cellStyle name="Hipervínculo visitado" xfId="28111" builtinId="9" hidden="1"/>
    <cellStyle name="Hipervínculo visitado" xfId="28113" builtinId="9" hidden="1"/>
    <cellStyle name="Hipervínculo visitado" xfId="28115" builtinId="9" hidden="1"/>
    <cellStyle name="Hipervínculo visitado" xfId="28117" builtinId="9" hidden="1"/>
    <cellStyle name="Hipervínculo visitado" xfId="28119" builtinId="9" hidden="1"/>
    <cellStyle name="Hipervínculo visitado" xfId="28121" builtinId="9" hidden="1"/>
    <cellStyle name="Hipervínculo visitado" xfId="28123" builtinId="9" hidden="1"/>
    <cellStyle name="Hipervínculo visitado" xfId="28125" builtinId="9" hidden="1"/>
    <cellStyle name="Hipervínculo visitado" xfId="28127" builtinId="9" hidden="1"/>
    <cellStyle name="Hipervínculo visitado" xfId="28129" builtinId="9" hidden="1"/>
    <cellStyle name="Hipervínculo visitado" xfId="28131" builtinId="9" hidden="1"/>
    <cellStyle name="Hipervínculo visitado" xfId="28133" builtinId="9" hidden="1"/>
    <cellStyle name="Hipervínculo visitado" xfId="28135" builtinId="9" hidden="1"/>
    <cellStyle name="Hipervínculo visitado" xfId="28137" builtinId="9" hidden="1"/>
    <cellStyle name="Hipervínculo visitado" xfId="28139" builtinId="9" hidden="1"/>
    <cellStyle name="Hipervínculo visitado" xfId="28141" builtinId="9" hidden="1"/>
    <cellStyle name="Hipervínculo visitado" xfId="28143" builtinId="9" hidden="1"/>
    <cellStyle name="Hipervínculo visitado" xfId="28145" builtinId="9" hidden="1"/>
    <cellStyle name="Hipervínculo visitado" xfId="28147" builtinId="9" hidden="1"/>
    <cellStyle name="Hipervínculo visitado" xfId="28149" builtinId="9" hidden="1"/>
    <cellStyle name="Hipervínculo visitado" xfId="28151" builtinId="9" hidden="1"/>
    <cellStyle name="Hipervínculo visitado" xfId="28153" builtinId="9" hidden="1"/>
    <cellStyle name="Hipervínculo visitado" xfId="28155" builtinId="9" hidden="1"/>
    <cellStyle name="Hipervínculo visitado" xfId="28157" builtinId="9" hidden="1"/>
    <cellStyle name="Hipervínculo visitado" xfId="28159" builtinId="9" hidden="1"/>
    <cellStyle name="Hipervínculo visitado" xfId="28161" builtinId="9" hidden="1"/>
    <cellStyle name="Hipervínculo visitado" xfId="28163" builtinId="9" hidden="1"/>
    <cellStyle name="Hipervínculo visitado" xfId="28165" builtinId="9" hidden="1"/>
    <cellStyle name="Hipervínculo visitado" xfId="28167" builtinId="9" hidden="1"/>
    <cellStyle name="Hipervínculo visitado" xfId="28169" builtinId="9" hidden="1"/>
    <cellStyle name="Hipervínculo visitado" xfId="28171" builtinId="9" hidden="1"/>
    <cellStyle name="Hipervínculo visitado" xfId="28173" builtinId="9" hidden="1"/>
    <cellStyle name="Hipervínculo visitado" xfId="28175" builtinId="9" hidden="1"/>
    <cellStyle name="Hipervínculo visitado" xfId="28177" builtinId="9" hidden="1"/>
    <cellStyle name="Hipervínculo visitado" xfId="28179" builtinId="9" hidden="1"/>
    <cellStyle name="Hipervínculo visitado" xfId="28181" builtinId="9" hidden="1"/>
    <cellStyle name="Hipervínculo visitado" xfId="28183" builtinId="9" hidden="1"/>
    <cellStyle name="Hipervínculo visitado" xfId="28185" builtinId="9" hidden="1"/>
    <cellStyle name="Hipervínculo visitado" xfId="28187" builtinId="9" hidden="1"/>
    <cellStyle name="Hipervínculo visitado" xfId="28189" builtinId="9" hidden="1"/>
    <cellStyle name="Hipervínculo visitado" xfId="28191" builtinId="9" hidden="1"/>
    <cellStyle name="Hipervínculo visitado" xfId="28193" builtinId="9" hidden="1"/>
    <cellStyle name="Hipervínculo visitado" xfId="28195" builtinId="9" hidden="1"/>
    <cellStyle name="Hipervínculo visitado" xfId="28197" builtinId="9" hidden="1"/>
    <cellStyle name="Hipervínculo visitado" xfId="28199" builtinId="9" hidden="1"/>
    <cellStyle name="Hipervínculo visitado" xfId="28201" builtinId="9" hidden="1"/>
    <cellStyle name="Hipervínculo visitado" xfId="28203" builtinId="9" hidden="1"/>
    <cellStyle name="Hipervínculo visitado" xfId="28205" builtinId="9" hidden="1"/>
    <cellStyle name="Hipervínculo visitado" xfId="28207" builtinId="9" hidden="1"/>
    <cellStyle name="Hipervínculo visitado" xfId="28209" builtinId="9" hidden="1"/>
    <cellStyle name="Hipervínculo visitado" xfId="28211" builtinId="9" hidden="1"/>
    <cellStyle name="Hipervínculo visitado" xfId="28213" builtinId="9" hidden="1"/>
    <cellStyle name="Hipervínculo visitado" xfId="28215" builtinId="9" hidden="1"/>
    <cellStyle name="Hipervínculo visitado" xfId="28217" builtinId="9" hidden="1"/>
    <cellStyle name="Hipervínculo visitado" xfId="28219" builtinId="9" hidden="1"/>
    <cellStyle name="Hipervínculo visitado" xfId="28221" builtinId="9" hidden="1"/>
    <cellStyle name="Hipervínculo visitado" xfId="28223" builtinId="9" hidden="1"/>
    <cellStyle name="Hipervínculo visitado" xfId="28225" builtinId="9" hidden="1"/>
    <cellStyle name="Hipervínculo visitado" xfId="28227" builtinId="9" hidden="1"/>
    <cellStyle name="Hipervínculo visitado" xfId="28229" builtinId="9" hidden="1"/>
    <cellStyle name="Hipervínculo visitado" xfId="28231" builtinId="9" hidden="1"/>
    <cellStyle name="Hipervínculo visitado" xfId="28233" builtinId="9" hidden="1"/>
    <cellStyle name="Hipervínculo visitado" xfId="28235" builtinId="9" hidden="1"/>
    <cellStyle name="Hipervínculo visitado" xfId="28237" builtinId="9" hidden="1"/>
    <cellStyle name="Hipervínculo visitado" xfId="28239" builtinId="9" hidden="1"/>
    <cellStyle name="Hipervínculo visitado" xfId="28241" builtinId="9" hidden="1"/>
    <cellStyle name="Hipervínculo visitado" xfId="28243" builtinId="9" hidden="1"/>
    <cellStyle name="Hipervínculo visitado" xfId="28245" builtinId="9" hidden="1"/>
    <cellStyle name="Hipervínculo visitado" xfId="28247" builtinId="9" hidden="1"/>
    <cellStyle name="Hipervínculo visitado" xfId="28249" builtinId="9" hidden="1"/>
    <cellStyle name="Hipervínculo visitado" xfId="28251" builtinId="9" hidden="1"/>
    <cellStyle name="Hipervínculo visitado" xfId="28253" builtinId="9" hidden="1"/>
    <cellStyle name="Hipervínculo visitado" xfId="28255" builtinId="9" hidden="1"/>
    <cellStyle name="Hipervínculo visitado" xfId="28257" builtinId="9" hidden="1"/>
    <cellStyle name="Hipervínculo visitado" xfId="28259" builtinId="9" hidden="1"/>
    <cellStyle name="Hipervínculo visitado" xfId="28261" builtinId="9" hidden="1"/>
    <cellStyle name="Hipervínculo visitado" xfId="28263" builtinId="9" hidden="1"/>
    <cellStyle name="Hipervínculo visitado" xfId="28265" builtinId="9" hidden="1"/>
    <cellStyle name="Hipervínculo visitado" xfId="28267" builtinId="9" hidden="1"/>
    <cellStyle name="Hipervínculo visitado" xfId="28269" builtinId="9" hidden="1"/>
    <cellStyle name="Hipervínculo visitado" xfId="28271" builtinId="9" hidden="1"/>
    <cellStyle name="Hipervínculo visitado" xfId="28273" builtinId="9" hidden="1"/>
    <cellStyle name="Hipervínculo visitado" xfId="28275" builtinId="9" hidden="1"/>
    <cellStyle name="Hipervínculo visitado" xfId="28277" builtinId="9" hidden="1"/>
    <cellStyle name="Hipervínculo visitado" xfId="28279" builtinId="9" hidden="1"/>
    <cellStyle name="Hipervínculo visitado" xfId="28281" builtinId="9" hidden="1"/>
    <cellStyle name="Hipervínculo visitado" xfId="28283" builtinId="9" hidden="1"/>
    <cellStyle name="Hipervínculo visitado" xfId="28285" builtinId="9" hidden="1"/>
    <cellStyle name="Hipervínculo visitado" xfId="28287" builtinId="9" hidden="1"/>
    <cellStyle name="Hipervínculo visitado" xfId="28289" builtinId="9" hidden="1"/>
    <cellStyle name="Hipervínculo visitado" xfId="28291" builtinId="9" hidden="1"/>
    <cellStyle name="Hipervínculo visitado" xfId="28293" builtinId="9" hidden="1"/>
    <cellStyle name="Hipervínculo visitado" xfId="28295" builtinId="9" hidden="1"/>
    <cellStyle name="Hipervínculo visitado" xfId="28297" builtinId="9" hidden="1"/>
    <cellStyle name="Hipervínculo visitado" xfId="28299" builtinId="9" hidden="1"/>
    <cellStyle name="Hipervínculo visitado" xfId="28301" builtinId="9" hidden="1"/>
    <cellStyle name="Hipervínculo visitado" xfId="28303" builtinId="9" hidden="1"/>
    <cellStyle name="Hipervínculo visitado" xfId="28305" builtinId="9" hidden="1"/>
    <cellStyle name="Hipervínculo visitado" xfId="28307" builtinId="9" hidden="1"/>
    <cellStyle name="Hipervínculo visitado" xfId="28309" builtinId="9" hidden="1"/>
    <cellStyle name="Hipervínculo visitado" xfId="28311" builtinId="9" hidden="1"/>
    <cellStyle name="Hipervínculo visitado" xfId="28313" builtinId="9" hidden="1"/>
    <cellStyle name="Hipervínculo visitado" xfId="28315" builtinId="9" hidden="1"/>
    <cellStyle name="Hipervínculo visitado" xfId="28317" builtinId="9" hidden="1"/>
    <cellStyle name="Hipervínculo visitado" xfId="28319" builtinId="9" hidden="1"/>
    <cellStyle name="Hipervínculo visitado" xfId="28321" builtinId="9" hidden="1"/>
    <cellStyle name="Hipervínculo visitado" xfId="28323" builtinId="9" hidden="1"/>
    <cellStyle name="Hipervínculo visitado" xfId="28325" builtinId="9" hidden="1"/>
    <cellStyle name="Hipervínculo visitado" xfId="28327" builtinId="9" hidden="1"/>
    <cellStyle name="Hipervínculo visitado" xfId="28329" builtinId="9" hidden="1"/>
    <cellStyle name="Hipervínculo visitado" xfId="28331" builtinId="9" hidden="1"/>
    <cellStyle name="Hipervínculo visitado" xfId="28333" builtinId="9" hidden="1"/>
    <cellStyle name="Hipervínculo visitado" xfId="28335" builtinId="9" hidden="1"/>
    <cellStyle name="Hipervínculo visitado" xfId="28337" builtinId="9" hidden="1"/>
    <cellStyle name="Hipervínculo visitado" xfId="28339" builtinId="9" hidden="1"/>
    <cellStyle name="Hipervínculo visitado" xfId="28341" builtinId="9" hidden="1"/>
    <cellStyle name="Hipervínculo visitado" xfId="28343" builtinId="9" hidden="1"/>
    <cellStyle name="Hipervínculo visitado" xfId="28345" builtinId="9" hidden="1"/>
    <cellStyle name="Hipervínculo visitado" xfId="28347" builtinId="9" hidden="1"/>
    <cellStyle name="Hipervínculo visitado" xfId="28349" builtinId="9" hidden="1"/>
    <cellStyle name="Hipervínculo visitado" xfId="28351" builtinId="9" hidden="1"/>
    <cellStyle name="Hipervínculo visitado" xfId="28353" builtinId="9" hidden="1"/>
    <cellStyle name="Hipervínculo visitado" xfId="28355" builtinId="9" hidden="1"/>
    <cellStyle name="Hipervínculo visitado" xfId="28357" builtinId="9" hidden="1"/>
    <cellStyle name="Hipervínculo visitado" xfId="28359" builtinId="9" hidden="1"/>
    <cellStyle name="Hipervínculo visitado" xfId="28361" builtinId="9" hidden="1"/>
    <cellStyle name="Hipervínculo visitado" xfId="28363" builtinId="9" hidden="1"/>
    <cellStyle name="Hipervínculo visitado" xfId="28365" builtinId="9" hidden="1"/>
    <cellStyle name="Hipervínculo visitado" xfId="28367" builtinId="9" hidden="1"/>
    <cellStyle name="Hipervínculo visitado" xfId="28369" builtinId="9" hidden="1"/>
    <cellStyle name="Hipervínculo visitado" xfId="28371" builtinId="9" hidden="1"/>
    <cellStyle name="Hipervínculo visitado" xfId="28373" builtinId="9" hidden="1"/>
    <cellStyle name="Hipervínculo visitado" xfId="28375" builtinId="9" hidden="1"/>
    <cellStyle name="Hipervínculo visitado" xfId="28377" builtinId="9" hidden="1"/>
    <cellStyle name="Hipervínculo visitado" xfId="28379" builtinId="9" hidden="1"/>
    <cellStyle name="Hipervínculo visitado" xfId="28381" builtinId="9" hidden="1"/>
    <cellStyle name="Hipervínculo visitado" xfId="28383" builtinId="9" hidden="1"/>
    <cellStyle name="Hipervínculo visitado" xfId="28385" builtinId="9" hidden="1"/>
    <cellStyle name="Hipervínculo visitado" xfId="28387" builtinId="9" hidden="1"/>
    <cellStyle name="Hipervínculo visitado" xfId="28389" builtinId="9" hidden="1"/>
    <cellStyle name="Hipervínculo visitado" xfId="28391" builtinId="9" hidden="1"/>
    <cellStyle name="Hipervínculo visitado" xfId="28393" builtinId="9" hidden="1"/>
    <cellStyle name="Hipervínculo visitado" xfId="28395" builtinId="9" hidden="1"/>
    <cellStyle name="Hipervínculo visitado" xfId="28397" builtinId="9" hidden="1"/>
    <cellStyle name="Hipervínculo visitado" xfId="28399" builtinId="9" hidden="1"/>
    <cellStyle name="Hipervínculo visitado" xfId="28401" builtinId="9" hidden="1"/>
    <cellStyle name="Hipervínculo visitado" xfId="28403" builtinId="9" hidden="1"/>
    <cellStyle name="Hipervínculo visitado" xfId="28405" builtinId="9" hidden="1"/>
    <cellStyle name="Hipervínculo visitado" xfId="28407" builtinId="9" hidden="1"/>
    <cellStyle name="Hipervínculo visitado" xfId="28409" builtinId="9" hidden="1"/>
    <cellStyle name="Hipervínculo visitado" xfId="28411" builtinId="9" hidden="1"/>
    <cellStyle name="Hipervínculo visitado" xfId="28413" builtinId="9" hidden="1"/>
    <cellStyle name="Hipervínculo visitado" xfId="28415" builtinId="9" hidden="1"/>
    <cellStyle name="Hipervínculo visitado" xfId="28417" builtinId="9" hidden="1"/>
    <cellStyle name="Hipervínculo visitado" xfId="28419" builtinId="9" hidden="1"/>
    <cellStyle name="Hipervínculo visitado" xfId="28421" builtinId="9" hidden="1"/>
    <cellStyle name="Hipervínculo visitado" xfId="28423" builtinId="9" hidden="1"/>
    <cellStyle name="Hipervínculo visitado" xfId="28425" builtinId="9" hidden="1"/>
    <cellStyle name="Hipervínculo visitado" xfId="28427" builtinId="9" hidden="1"/>
    <cellStyle name="Hipervínculo visitado" xfId="28429" builtinId="9" hidden="1"/>
    <cellStyle name="Hipervínculo visitado" xfId="28431" builtinId="9" hidden="1"/>
    <cellStyle name="Hipervínculo visitado" xfId="28433" builtinId="9" hidden="1"/>
    <cellStyle name="Hipervínculo visitado" xfId="28435" builtinId="9" hidden="1"/>
    <cellStyle name="Hipervínculo visitado" xfId="28437" builtinId="9" hidden="1"/>
    <cellStyle name="Hipervínculo visitado" xfId="28439" builtinId="9" hidden="1"/>
    <cellStyle name="Hipervínculo visitado" xfId="28441" builtinId="9" hidden="1"/>
    <cellStyle name="Hipervínculo visitado" xfId="28443" builtinId="9" hidden="1"/>
    <cellStyle name="Hipervínculo visitado" xfId="28445" builtinId="9" hidden="1"/>
    <cellStyle name="Hipervínculo visitado" xfId="28447" builtinId="9" hidden="1"/>
    <cellStyle name="Hipervínculo visitado" xfId="28449" builtinId="9" hidden="1"/>
    <cellStyle name="Hipervínculo visitado" xfId="28451" builtinId="9" hidden="1"/>
    <cellStyle name="Hipervínculo visitado" xfId="28453" builtinId="9" hidden="1"/>
    <cellStyle name="Hipervínculo visitado" xfId="28455" builtinId="9" hidden="1"/>
    <cellStyle name="Hipervínculo visitado" xfId="28457" builtinId="9" hidden="1"/>
    <cellStyle name="Hipervínculo visitado" xfId="28459" builtinId="9" hidden="1"/>
    <cellStyle name="Hipervínculo visitado" xfId="28461" builtinId="9" hidden="1"/>
    <cellStyle name="Hipervínculo visitado" xfId="28463" builtinId="9" hidden="1"/>
    <cellStyle name="Hipervínculo visitado" xfId="28465" builtinId="9" hidden="1"/>
    <cellStyle name="Hipervínculo visitado" xfId="28467" builtinId="9" hidden="1"/>
    <cellStyle name="Hipervínculo visitado" xfId="28469" builtinId="9" hidden="1"/>
    <cellStyle name="Hipervínculo visitado" xfId="28471" builtinId="9" hidden="1"/>
    <cellStyle name="Hipervínculo visitado" xfId="28473" builtinId="9" hidden="1"/>
    <cellStyle name="Hipervínculo visitado" xfId="28475" builtinId="9" hidden="1"/>
    <cellStyle name="Hipervínculo visitado" xfId="28477" builtinId="9" hidden="1"/>
    <cellStyle name="Hipervínculo visitado" xfId="28479" builtinId="9" hidden="1"/>
    <cellStyle name="Hipervínculo visitado" xfId="28481" builtinId="9" hidden="1"/>
    <cellStyle name="Hipervínculo visitado" xfId="28483" builtinId="9" hidden="1"/>
    <cellStyle name="Hipervínculo visitado" xfId="28485" builtinId="9" hidden="1"/>
    <cellStyle name="Hipervínculo visitado" xfId="28487" builtinId="9" hidden="1"/>
    <cellStyle name="Hipervínculo visitado" xfId="28489" builtinId="9" hidden="1"/>
    <cellStyle name="Hipervínculo visitado" xfId="28491" builtinId="9" hidden="1"/>
    <cellStyle name="Hipervínculo visitado" xfId="28493" builtinId="9" hidden="1"/>
    <cellStyle name="Hipervínculo visitado" xfId="28495" builtinId="9" hidden="1"/>
    <cellStyle name="Hipervínculo visitado" xfId="28497" builtinId="9" hidden="1"/>
    <cellStyle name="Hipervínculo visitado" xfId="28499" builtinId="9" hidden="1"/>
    <cellStyle name="Hipervínculo visitado" xfId="28501" builtinId="9" hidden="1"/>
    <cellStyle name="Hipervínculo visitado" xfId="28503" builtinId="9" hidden="1"/>
    <cellStyle name="Hipervínculo visitado" xfId="28505" builtinId="9" hidden="1"/>
    <cellStyle name="Hipervínculo visitado" xfId="28507" builtinId="9" hidden="1"/>
    <cellStyle name="Hipervínculo visitado" xfId="28509" builtinId="9" hidden="1"/>
    <cellStyle name="Hipervínculo visitado" xfId="28511" builtinId="9" hidden="1"/>
    <cellStyle name="Hipervínculo visitado" xfId="28513" builtinId="9" hidden="1"/>
    <cellStyle name="Hipervínculo visitado" xfId="28515" builtinId="9" hidden="1"/>
    <cellStyle name="Hipervínculo visitado" xfId="28517" builtinId="9" hidden="1"/>
    <cellStyle name="Hipervínculo visitado" xfId="28519" builtinId="9" hidden="1"/>
    <cellStyle name="Hipervínculo visitado" xfId="28521" builtinId="9" hidden="1"/>
    <cellStyle name="Hipervínculo visitado" xfId="28523" builtinId="9" hidden="1"/>
    <cellStyle name="Hipervínculo visitado" xfId="28525" builtinId="9" hidden="1"/>
    <cellStyle name="Hipervínculo visitado" xfId="28527" builtinId="9" hidden="1"/>
    <cellStyle name="Hipervínculo visitado" xfId="28529" builtinId="9" hidden="1"/>
    <cellStyle name="Hipervínculo visitado" xfId="28531" builtinId="9" hidden="1"/>
    <cellStyle name="Hipervínculo visitado" xfId="28533" builtinId="9" hidden="1"/>
    <cellStyle name="Hipervínculo visitado" xfId="28535" builtinId="9" hidden="1"/>
    <cellStyle name="Hipervínculo visitado" xfId="28537" builtinId="9" hidden="1"/>
    <cellStyle name="Hipervínculo visitado" xfId="28539" builtinId="9" hidden="1"/>
    <cellStyle name="Hipervínculo visitado" xfId="28541" builtinId="9" hidden="1"/>
    <cellStyle name="Hipervínculo visitado" xfId="28543" builtinId="9" hidden="1"/>
    <cellStyle name="Hipervínculo visitado" xfId="28545" builtinId="9" hidden="1"/>
    <cellStyle name="Hipervínculo visitado" xfId="28547" builtinId="9" hidden="1"/>
    <cellStyle name="Hipervínculo visitado" xfId="28549" builtinId="9" hidden="1"/>
    <cellStyle name="Hipervínculo visitado" xfId="28551" builtinId="9" hidden="1"/>
    <cellStyle name="Hipervínculo visitado" xfId="28553" builtinId="9" hidden="1"/>
    <cellStyle name="Hipervínculo visitado" xfId="28555" builtinId="9" hidden="1"/>
    <cellStyle name="Hipervínculo visitado" xfId="28557" builtinId="9" hidden="1"/>
    <cellStyle name="Hipervínculo visitado" xfId="28559" builtinId="9" hidden="1"/>
    <cellStyle name="Hipervínculo visitado" xfId="28561" builtinId="9" hidden="1"/>
    <cellStyle name="Hipervínculo visitado" xfId="28563" builtinId="9" hidden="1"/>
    <cellStyle name="Hipervínculo visitado" xfId="28565" builtinId="9" hidden="1"/>
    <cellStyle name="Hipervínculo visitado" xfId="28567" builtinId="9" hidden="1"/>
    <cellStyle name="Hipervínculo visitado" xfId="28569" builtinId="9" hidden="1"/>
    <cellStyle name="Hipervínculo visitado" xfId="28571" builtinId="9" hidden="1"/>
    <cellStyle name="Hipervínculo visitado" xfId="28573" builtinId="9" hidden="1"/>
    <cellStyle name="Hipervínculo visitado" xfId="28575" builtinId="9" hidden="1"/>
    <cellStyle name="Hipervínculo visitado" xfId="28577" builtinId="9" hidden="1"/>
    <cellStyle name="Hipervínculo visitado" xfId="28579" builtinId="9" hidden="1"/>
    <cellStyle name="Hipervínculo visitado" xfId="28581" builtinId="9" hidden="1"/>
    <cellStyle name="Hipervínculo visitado" xfId="28583" builtinId="9" hidden="1"/>
    <cellStyle name="Hipervínculo visitado" xfId="28585" builtinId="9" hidden="1"/>
    <cellStyle name="Hipervínculo visitado" xfId="28587" builtinId="9" hidden="1"/>
    <cellStyle name="Hipervínculo visitado" xfId="28589" builtinId="9" hidden="1"/>
    <cellStyle name="Hipervínculo visitado" xfId="28591" builtinId="9" hidden="1"/>
    <cellStyle name="Hipervínculo visitado" xfId="28593" builtinId="9" hidden="1"/>
    <cellStyle name="Hipervínculo visitado" xfId="28595" builtinId="9" hidden="1"/>
    <cellStyle name="Hipervínculo visitado" xfId="28597" builtinId="9" hidden="1"/>
    <cellStyle name="Hipervínculo visitado" xfId="28599" builtinId="9" hidden="1"/>
    <cellStyle name="Hipervínculo visitado" xfId="28601" builtinId="9" hidden="1"/>
    <cellStyle name="Hipervínculo visitado" xfId="28603" builtinId="9" hidden="1"/>
    <cellStyle name="Hipervínculo visitado" xfId="28605" builtinId="9" hidden="1"/>
    <cellStyle name="Hipervínculo visitado" xfId="28607" builtinId="9" hidden="1"/>
    <cellStyle name="Hipervínculo visitado" xfId="28609" builtinId="9" hidden="1"/>
    <cellStyle name="Hipervínculo visitado" xfId="28611" builtinId="9" hidden="1"/>
    <cellStyle name="Hipervínculo visitado" xfId="28613" builtinId="9" hidden="1"/>
    <cellStyle name="Hipervínculo visitado" xfId="28615" builtinId="9" hidden="1"/>
    <cellStyle name="Hipervínculo visitado" xfId="28617" builtinId="9" hidden="1"/>
    <cellStyle name="Hipervínculo visitado" xfId="28619" builtinId="9" hidden="1"/>
    <cellStyle name="Hipervínculo visitado" xfId="28621" builtinId="9" hidden="1"/>
    <cellStyle name="Hipervínculo visitado" xfId="28623" builtinId="9" hidden="1"/>
    <cellStyle name="Hipervínculo visitado" xfId="28625" builtinId="9" hidden="1"/>
    <cellStyle name="Hipervínculo visitado" xfId="28627" builtinId="9" hidden="1"/>
    <cellStyle name="Hipervínculo visitado" xfId="28629" builtinId="9" hidden="1"/>
    <cellStyle name="Hipervínculo visitado" xfId="28631" builtinId="9" hidden="1"/>
    <cellStyle name="Hipervínculo visitado" xfId="28633" builtinId="9" hidden="1"/>
    <cellStyle name="Hipervínculo visitado" xfId="28635" builtinId="9" hidden="1"/>
    <cellStyle name="Hipervínculo visitado" xfId="28637" builtinId="9" hidden="1"/>
    <cellStyle name="Hipervínculo visitado" xfId="28639" builtinId="9" hidden="1"/>
    <cellStyle name="Hipervínculo visitado" xfId="28641" builtinId="9" hidden="1"/>
    <cellStyle name="Hipervínculo visitado" xfId="28643" builtinId="9" hidden="1"/>
    <cellStyle name="Hipervínculo visitado" xfId="28645" builtinId="9" hidden="1"/>
    <cellStyle name="Hipervínculo visitado" xfId="28647" builtinId="9" hidden="1"/>
    <cellStyle name="Hipervínculo visitado" xfId="28649" builtinId="9" hidden="1"/>
    <cellStyle name="Hipervínculo visitado" xfId="28651" builtinId="9" hidden="1"/>
    <cellStyle name="Hipervínculo visitado" xfId="28653" builtinId="9" hidden="1"/>
    <cellStyle name="Hipervínculo visitado" xfId="28655" builtinId="9" hidden="1"/>
    <cellStyle name="Hipervínculo visitado" xfId="28657" builtinId="9" hidden="1"/>
    <cellStyle name="Hipervínculo visitado" xfId="28659" builtinId="9" hidden="1"/>
    <cellStyle name="Hipervínculo visitado" xfId="28661" builtinId="9" hidden="1"/>
    <cellStyle name="Hipervínculo visitado" xfId="28663" builtinId="9" hidden="1"/>
    <cellStyle name="Hipervínculo visitado" xfId="28665" builtinId="9" hidden="1"/>
    <cellStyle name="Hipervínculo visitado" xfId="28667" builtinId="9" hidden="1"/>
    <cellStyle name="Hipervínculo visitado" xfId="28669" builtinId="9" hidden="1"/>
    <cellStyle name="Hipervínculo visitado" xfId="28671" builtinId="9" hidden="1"/>
    <cellStyle name="Hipervínculo visitado" xfId="28673" builtinId="9" hidden="1"/>
    <cellStyle name="Hipervínculo visitado" xfId="28675" builtinId="9" hidden="1"/>
    <cellStyle name="Hipervínculo visitado" xfId="28677" builtinId="9" hidden="1"/>
    <cellStyle name="Hipervínculo visitado" xfId="28679" builtinId="9" hidden="1"/>
    <cellStyle name="Hipervínculo visitado" xfId="28681" builtinId="9" hidden="1"/>
    <cellStyle name="Hipervínculo visitado" xfId="28683" builtinId="9" hidden="1"/>
    <cellStyle name="Hipervínculo visitado" xfId="28685" builtinId="9" hidden="1"/>
    <cellStyle name="Hipervínculo visitado" xfId="28687" builtinId="9" hidden="1"/>
    <cellStyle name="Hipervínculo visitado" xfId="28689" builtinId="9" hidden="1"/>
    <cellStyle name="Hipervínculo visitado" xfId="28691" builtinId="9" hidden="1"/>
    <cellStyle name="Hipervínculo visitado" xfId="28693" builtinId="9" hidden="1"/>
    <cellStyle name="Hipervínculo visitado" xfId="28695" builtinId="9" hidden="1"/>
    <cellStyle name="Hipervínculo visitado" xfId="28697" builtinId="9" hidden="1"/>
    <cellStyle name="Hipervínculo visitado" xfId="28699" builtinId="9" hidden="1"/>
    <cellStyle name="Hipervínculo visitado" xfId="28701" builtinId="9" hidden="1"/>
    <cellStyle name="Hipervínculo visitado" xfId="28703" builtinId="9" hidden="1"/>
    <cellStyle name="Hipervínculo visitado" xfId="28705" builtinId="9" hidden="1"/>
    <cellStyle name="Hipervínculo visitado" xfId="28707" builtinId="9" hidden="1"/>
    <cellStyle name="Hipervínculo visitado" xfId="28709" builtinId="9" hidden="1"/>
    <cellStyle name="Hipervínculo visitado" xfId="28711" builtinId="9" hidden="1"/>
    <cellStyle name="Hipervínculo visitado" xfId="28713" builtinId="9" hidden="1"/>
    <cellStyle name="Hipervínculo visitado" xfId="28715" builtinId="9" hidden="1"/>
    <cellStyle name="Hipervínculo visitado" xfId="28717" builtinId="9" hidden="1"/>
    <cellStyle name="Hipervínculo visitado" xfId="28719" builtinId="9" hidden="1"/>
    <cellStyle name="Hipervínculo visitado" xfId="28721" builtinId="9" hidden="1"/>
    <cellStyle name="Hipervínculo visitado" xfId="28723" builtinId="9" hidden="1"/>
    <cellStyle name="Hipervínculo visitado" xfId="28725" builtinId="9" hidden="1"/>
    <cellStyle name="Hipervínculo visitado" xfId="28727" builtinId="9" hidden="1"/>
    <cellStyle name="Hipervínculo visitado" xfId="28729" builtinId="9" hidden="1"/>
    <cellStyle name="Hipervínculo visitado" xfId="28731" builtinId="9" hidden="1"/>
    <cellStyle name="Hipervínculo visitado" xfId="28733" builtinId="9" hidden="1"/>
    <cellStyle name="Hipervínculo visitado" xfId="28735" builtinId="9" hidden="1"/>
    <cellStyle name="Hipervínculo visitado" xfId="28737" builtinId="9" hidden="1"/>
    <cellStyle name="Hipervínculo visitado" xfId="28739" builtinId="9" hidden="1"/>
    <cellStyle name="Hipervínculo visitado" xfId="28741" builtinId="9" hidden="1"/>
    <cellStyle name="Hipervínculo visitado" xfId="28743" builtinId="9" hidden="1"/>
    <cellStyle name="Hipervínculo visitado" xfId="28745" builtinId="9" hidden="1"/>
    <cellStyle name="Hipervínculo visitado" xfId="28747" builtinId="9" hidden="1"/>
    <cellStyle name="Hipervínculo visitado" xfId="28749" builtinId="9" hidden="1"/>
    <cellStyle name="Hipervínculo visitado" xfId="28751" builtinId="9" hidden="1"/>
    <cellStyle name="Hipervínculo visitado" xfId="28753" builtinId="9" hidden="1"/>
    <cellStyle name="Hipervínculo visitado" xfId="28755" builtinId="9" hidden="1"/>
    <cellStyle name="Hipervínculo visitado" xfId="28757" builtinId="9" hidden="1"/>
    <cellStyle name="Hipervínculo visitado" xfId="28759" builtinId="9" hidden="1"/>
    <cellStyle name="Hipervínculo visitado" xfId="28761" builtinId="9" hidden="1"/>
    <cellStyle name="Hipervínculo visitado" xfId="28763" builtinId="9" hidden="1"/>
    <cellStyle name="Hipervínculo visitado" xfId="28765" builtinId="9" hidden="1"/>
    <cellStyle name="Hipervínculo visitado" xfId="28767" builtinId="9" hidden="1"/>
    <cellStyle name="Hipervínculo visitado" xfId="28769" builtinId="9" hidden="1"/>
    <cellStyle name="Hipervínculo visitado" xfId="28771" builtinId="9" hidden="1"/>
    <cellStyle name="Hipervínculo visitado" xfId="28773" builtinId="9" hidden="1"/>
    <cellStyle name="Hipervínculo visitado" xfId="28775" builtinId="9" hidden="1"/>
    <cellStyle name="Hipervínculo visitado" xfId="28777" builtinId="9" hidden="1"/>
    <cellStyle name="Hipervínculo visitado" xfId="28779" builtinId="9" hidden="1"/>
    <cellStyle name="Hipervínculo visitado" xfId="28781" builtinId="9" hidden="1"/>
    <cellStyle name="Hipervínculo visitado" xfId="28783" builtinId="9" hidden="1"/>
    <cellStyle name="Hipervínculo visitado" xfId="28785" builtinId="9" hidden="1"/>
    <cellStyle name="Hipervínculo visitado" xfId="28787" builtinId="9" hidden="1"/>
    <cellStyle name="Hipervínculo visitado" xfId="28789" builtinId="9" hidden="1"/>
    <cellStyle name="Hipervínculo visitado" xfId="28791" builtinId="9" hidden="1"/>
    <cellStyle name="Hipervínculo visitado" xfId="28793" builtinId="9" hidden="1"/>
    <cellStyle name="Hipervínculo visitado" xfId="28795" builtinId="9" hidden="1"/>
    <cellStyle name="Hipervínculo visitado" xfId="28797" builtinId="9" hidden="1"/>
    <cellStyle name="Hipervínculo visitado" xfId="28799" builtinId="9" hidden="1"/>
    <cellStyle name="Hipervínculo visitado" xfId="28801" builtinId="9" hidden="1"/>
    <cellStyle name="Hipervínculo visitado" xfId="28803" builtinId="9" hidden="1"/>
    <cellStyle name="Hipervínculo visitado" xfId="28805" builtinId="9" hidden="1"/>
    <cellStyle name="Hipervínculo visitado" xfId="28807" builtinId="9" hidden="1"/>
    <cellStyle name="Hipervínculo visitado" xfId="28809" builtinId="9" hidden="1"/>
    <cellStyle name="Hipervínculo visitado" xfId="28811" builtinId="9" hidden="1"/>
    <cellStyle name="Hipervínculo visitado" xfId="28813" builtinId="9" hidden="1"/>
    <cellStyle name="Hipervínculo visitado" xfId="28815" builtinId="9" hidden="1"/>
    <cellStyle name="Hipervínculo visitado" xfId="28817" builtinId="9" hidden="1"/>
    <cellStyle name="Hipervínculo visitado" xfId="28819" builtinId="9" hidden="1"/>
    <cellStyle name="Hipervínculo visitado" xfId="28821" builtinId="9" hidden="1"/>
    <cellStyle name="Hipervínculo visitado" xfId="28823" builtinId="9" hidden="1"/>
    <cellStyle name="Hipervínculo visitado" xfId="28825" builtinId="9" hidden="1"/>
    <cellStyle name="Hipervínculo visitado" xfId="28827" builtinId="9" hidden="1"/>
    <cellStyle name="Hipervínculo visitado" xfId="28829" builtinId="9" hidden="1"/>
    <cellStyle name="Hipervínculo visitado" xfId="28831" builtinId="9" hidden="1"/>
    <cellStyle name="Hipervínculo visitado" xfId="28833" builtinId="9" hidden="1"/>
    <cellStyle name="Hipervínculo visitado" xfId="28835" builtinId="9" hidden="1"/>
    <cellStyle name="Hipervínculo visitado" xfId="28837" builtinId="9" hidden="1"/>
    <cellStyle name="Hipervínculo visitado" xfId="28839" builtinId="9" hidden="1"/>
    <cellStyle name="Hipervínculo visitado" xfId="28841" builtinId="9" hidden="1"/>
    <cellStyle name="Hipervínculo visitado" xfId="28843" builtinId="9" hidden="1"/>
    <cellStyle name="Hipervínculo visitado" xfId="28845" builtinId="9" hidden="1"/>
    <cellStyle name="Hipervínculo visitado" xfId="28847" builtinId="9" hidden="1"/>
    <cellStyle name="Hipervínculo visitado" xfId="28849" builtinId="9" hidden="1"/>
    <cellStyle name="Hipervínculo visitado" xfId="28851" builtinId="9" hidden="1"/>
    <cellStyle name="Hipervínculo visitado" xfId="28853" builtinId="9" hidden="1"/>
    <cellStyle name="Hipervínculo visitado" xfId="28855" builtinId="9" hidden="1"/>
    <cellStyle name="Hipervínculo visitado" xfId="28857" builtinId="9" hidden="1"/>
    <cellStyle name="Hipervínculo visitado" xfId="28859" builtinId="9" hidden="1"/>
    <cellStyle name="Hipervínculo visitado" xfId="28861" builtinId="9" hidden="1"/>
    <cellStyle name="Hipervínculo visitado" xfId="28863" builtinId="9" hidden="1"/>
    <cellStyle name="Hipervínculo visitado" xfId="28865" builtinId="9" hidden="1"/>
    <cellStyle name="Hipervínculo visitado" xfId="28867" builtinId="9" hidden="1"/>
    <cellStyle name="Hipervínculo visitado" xfId="28869" builtinId="9" hidden="1"/>
    <cellStyle name="Hipervínculo visitado" xfId="28871" builtinId="9" hidden="1"/>
    <cellStyle name="Hipervínculo visitado" xfId="28873" builtinId="9" hidden="1"/>
    <cellStyle name="Hipervínculo visitado" xfId="28875" builtinId="9" hidden="1"/>
    <cellStyle name="Hipervínculo visitado" xfId="28877" builtinId="9" hidden="1"/>
    <cellStyle name="Hipervínculo visitado" xfId="28879" builtinId="9" hidden="1"/>
    <cellStyle name="Hipervínculo visitado" xfId="28881" builtinId="9" hidden="1"/>
    <cellStyle name="Hipervínculo visitado" xfId="28883" builtinId="9" hidden="1"/>
    <cellStyle name="Hipervínculo visitado" xfId="28885" builtinId="9" hidden="1"/>
    <cellStyle name="Hipervínculo visitado" xfId="28887" builtinId="9" hidden="1"/>
    <cellStyle name="Hipervínculo visitado" xfId="28889" builtinId="9" hidden="1"/>
    <cellStyle name="Hipervínculo visitado" xfId="28891" builtinId="9" hidden="1"/>
    <cellStyle name="Hipervínculo visitado" xfId="28893" builtinId="9" hidden="1"/>
    <cellStyle name="Hipervínculo visitado" xfId="28895" builtinId="9" hidden="1"/>
    <cellStyle name="Hipervínculo visitado" xfId="28897" builtinId="9" hidden="1"/>
    <cellStyle name="Hipervínculo visitado" xfId="28899" builtinId="9" hidden="1"/>
    <cellStyle name="Hipervínculo visitado" xfId="28901" builtinId="9" hidden="1"/>
    <cellStyle name="Hipervínculo visitado" xfId="28903" builtinId="9" hidden="1"/>
    <cellStyle name="Hipervínculo visitado" xfId="28905" builtinId="9" hidden="1"/>
    <cellStyle name="Hipervínculo visitado" xfId="28907" builtinId="9" hidden="1"/>
    <cellStyle name="Hipervínculo visitado" xfId="28909" builtinId="9" hidden="1"/>
    <cellStyle name="Hipervínculo visitado" xfId="28911" builtinId="9" hidden="1"/>
    <cellStyle name="Hipervínculo visitado" xfId="28913" builtinId="9" hidden="1"/>
    <cellStyle name="Hipervínculo visitado" xfId="28915" builtinId="9" hidden="1"/>
    <cellStyle name="Hipervínculo visitado" xfId="28917" builtinId="9" hidden="1"/>
    <cellStyle name="Hipervínculo visitado" xfId="28919" builtinId="9" hidden="1"/>
    <cellStyle name="Hipervínculo visitado" xfId="28921" builtinId="9" hidden="1"/>
    <cellStyle name="Hipervínculo visitado" xfId="28923" builtinId="9" hidden="1"/>
    <cellStyle name="Hipervínculo visitado" xfId="28925" builtinId="9" hidden="1"/>
    <cellStyle name="Hipervínculo visitado" xfId="28927" builtinId="9" hidden="1"/>
    <cellStyle name="Hipervínculo visitado" xfId="28929" builtinId="9" hidden="1"/>
    <cellStyle name="Hipervínculo visitado" xfId="28931" builtinId="9" hidden="1"/>
    <cellStyle name="Hipervínculo visitado" xfId="28933" builtinId="9" hidden="1"/>
    <cellStyle name="Hipervínculo visitado" xfId="28935" builtinId="9" hidden="1"/>
    <cellStyle name="Hipervínculo visitado" xfId="28937" builtinId="9" hidden="1"/>
    <cellStyle name="Hipervínculo visitado" xfId="28939" builtinId="9" hidden="1"/>
    <cellStyle name="Hipervínculo visitado" xfId="28941" builtinId="9" hidden="1"/>
    <cellStyle name="Hipervínculo visitado" xfId="28943" builtinId="9" hidden="1"/>
    <cellStyle name="Hipervínculo visitado" xfId="28945" builtinId="9" hidden="1"/>
    <cellStyle name="Hipervínculo visitado" xfId="28947" builtinId="9" hidden="1"/>
    <cellStyle name="Hipervínculo visitado" xfId="28949" builtinId="9" hidden="1"/>
    <cellStyle name="Hipervínculo visitado" xfId="28951" builtinId="9" hidden="1"/>
    <cellStyle name="Hipervínculo visitado" xfId="28953" builtinId="9" hidden="1"/>
    <cellStyle name="Hipervínculo visitado" xfId="28955" builtinId="9" hidden="1"/>
    <cellStyle name="Hipervínculo visitado" xfId="28957" builtinId="9" hidden="1"/>
    <cellStyle name="Hipervínculo visitado" xfId="28959" builtinId="9" hidden="1"/>
    <cellStyle name="Hipervínculo visitado" xfId="28961" builtinId="9" hidden="1"/>
    <cellStyle name="Hipervínculo visitado" xfId="28963" builtinId="9" hidden="1"/>
    <cellStyle name="Hipervínculo visitado" xfId="28965" builtinId="9" hidden="1"/>
    <cellStyle name="Hipervínculo visitado" xfId="28967" builtinId="9" hidden="1"/>
    <cellStyle name="Hipervínculo visitado" xfId="28969" builtinId="9" hidden="1"/>
    <cellStyle name="Hipervínculo visitado" xfId="28971" builtinId="9" hidden="1"/>
    <cellStyle name="Hipervínculo visitado" xfId="28973" builtinId="9" hidden="1"/>
    <cellStyle name="Hipervínculo visitado" xfId="28975" builtinId="9" hidden="1"/>
    <cellStyle name="Hipervínculo visitado" xfId="28977" builtinId="9" hidden="1"/>
    <cellStyle name="Hipervínculo visitado" xfId="28979" builtinId="9" hidden="1"/>
    <cellStyle name="Hipervínculo visitado" xfId="28981" builtinId="9" hidden="1"/>
    <cellStyle name="Hipervínculo visitado" xfId="28983" builtinId="9" hidden="1"/>
    <cellStyle name="Hipervínculo visitado" xfId="28985" builtinId="9" hidden="1"/>
    <cellStyle name="Hipervínculo visitado" xfId="28987" builtinId="9" hidden="1"/>
    <cellStyle name="Hipervínculo visitado" xfId="28989" builtinId="9" hidden="1"/>
    <cellStyle name="Hipervínculo visitado" xfId="28991" builtinId="9" hidden="1"/>
    <cellStyle name="Hipervínculo visitado" xfId="28993" builtinId="9" hidden="1"/>
    <cellStyle name="Hipervínculo visitado" xfId="28995" builtinId="9" hidden="1"/>
    <cellStyle name="Hipervínculo visitado" xfId="28997" builtinId="9" hidden="1"/>
    <cellStyle name="Hipervínculo visitado" xfId="28999" builtinId="9" hidden="1"/>
    <cellStyle name="Hipervínculo visitado" xfId="29001" builtinId="9" hidden="1"/>
    <cellStyle name="Hipervínculo visitado" xfId="29003" builtinId="9" hidden="1"/>
    <cellStyle name="Hipervínculo visitado" xfId="29005" builtinId="9" hidden="1"/>
    <cellStyle name="Hipervínculo visitado" xfId="29007" builtinId="9" hidden="1"/>
    <cellStyle name="Hipervínculo visitado" xfId="29009" builtinId="9" hidden="1"/>
    <cellStyle name="Hipervínculo visitado" xfId="29011" builtinId="9" hidden="1"/>
    <cellStyle name="Hipervínculo visitado" xfId="29013" builtinId="9" hidden="1"/>
    <cellStyle name="Hipervínculo visitado" xfId="29015" builtinId="9" hidden="1"/>
    <cellStyle name="Hipervínculo visitado" xfId="29017" builtinId="9" hidden="1"/>
    <cellStyle name="Hipervínculo visitado" xfId="29019" builtinId="9" hidden="1"/>
    <cellStyle name="Hipervínculo visitado" xfId="29021" builtinId="9" hidden="1"/>
    <cellStyle name="Hipervínculo visitado" xfId="29023" builtinId="9" hidden="1"/>
    <cellStyle name="Hipervínculo visitado" xfId="29025" builtinId="9" hidden="1"/>
    <cellStyle name="Hipervínculo visitado" xfId="29027" builtinId="9" hidden="1"/>
    <cellStyle name="Hipervínculo visitado" xfId="29029" builtinId="9" hidden="1"/>
    <cellStyle name="Hipervínculo visitado" xfId="29031" builtinId="9" hidden="1"/>
    <cellStyle name="Hipervínculo visitado" xfId="29033" builtinId="9" hidden="1"/>
    <cellStyle name="Hipervínculo visitado" xfId="29035" builtinId="9" hidden="1"/>
    <cellStyle name="Hipervínculo visitado" xfId="29037" builtinId="9" hidden="1"/>
    <cellStyle name="Hipervínculo visitado" xfId="29039" builtinId="9" hidden="1"/>
    <cellStyle name="Hipervínculo visitado" xfId="29041" builtinId="9" hidden="1"/>
    <cellStyle name="Hipervínculo visitado" xfId="29043" builtinId="9" hidden="1"/>
    <cellStyle name="Hipervínculo visitado" xfId="29045" builtinId="9" hidden="1"/>
    <cellStyle name="Hipervínculo visitado" xfId="29047" builtinId="9" hidden="1"/>
    <cellStyle name="Hipervínculo visitado" xfId="29049" builtinId="9" hidden="1"/>
    <cellStyle name="Hipervínculo visitado" xfId="29051" builtinId="9" hidden="1"/>
    <cellStyle name="Hipervínculo visitado" xfId="29053" builtinId="9" hidden="1"/>
    <cellStyle name="Hipervínculo visitado" xfId="29055" builtinId="9" hidden="1"/>
    <cellStyle name="Hipervínculo visitado" xfId="29057" builtinId="9" hidden="1"/>
    <cellStyle name="Hipervínculo visitado" xfId="29059" builtinId="9" hidden="1"/>
    <cellStyle name="Hipervínculo visitado" xfId="29061" builtinId="9" hidden="1"/>
    <cellStyle name="Hipervínculo visitado" xfId="29063" builtinId="9" hidden="1"/>
    <cellStyle name="Hipervínculo visitado" xfId="29065" builtinId="9" hidden="1"/>
    <cellStyle name="Hipervínculo visitado" xfId="29067" builtinId="9" hidden="1"/>
    <cellStyle name="Hipervínculo visitado" xfId="29069" builtinId="9" hidden="1"/>
    <cellStyle name="Hipervínculo visitado" xfId="29071" builtinId="9" hidden="1"/>
    <cellStyle name="Hipervínculo visitado" xfId="29073" builtinId="9" hidden="1"/>
    <cellStyle name="Hipervínculo visitado" xfId="29075" builtinId="9" hidden="1"/>
    <cellStyle name="Hipervínculo visitado" xfId="29077" builtinId="9" hidden="1"/>
    <cellStyle name="Hipervínculo visitado" xfId="29079" builtinId="9" hidden="1"/>
    <cellStyle name="Hipervínculo visitado" xfId="29081" builtinId="9" hidden="1"/>
    <cellStyle name="Hipervínculo visitado" xfId="29083" builtinId="9" hidden="1"/>
    <cellStyle name="Hipervínculo visitado" xfId="29085" builtinId="9" hidden="1"/>
    <cellStyle name="Hipervínculo visitado" xfId="29087" builtinId="9" hidden="1"/>
    <cellStyle name="Hipervínculo visitado" xfId="29089" builtinId="9" hidden="1"/>
    <cellStyle name="Hipervínculo visitado" xfId="29091" builtinId="9" hidden="1"/>
    <cellStyle name="Hipervínculo visitado" xfId="29093" builtinId="9" hidden="1"/>
    <cellStyle name="Hipervínculo visitado" xfId="29095" builtinId="9" hidden="1"/>
    <cellStyle name="Hipervínculo visitado" xfId="29097" builtinId="9" hidden="1"/>
    <cellStyle name="Hipervínculo visitado" xfId="29099" builtinId="9" hidden="1"/>
    <cellStyle name="Hipervínculo visitado" xfId="29101" builtinId="9" hidden="1"/>
    <cellStyle name="Hipervínculo visitado" xfId="29103" builtinId="9" hidden="1"/>
    <cellStyle name="Hipervínculo visitado" xfId="29105" builtinId="9" hidden="1"/>
    <cellStyle name="Hipervínculo visitado" xfId="29107" builtinId="9" hidden="1"/>
    <cellStyle name="Hipervínculo visitado" xfId="29109" builtinId="9" hidden="1"/>
    <cellStyle name="Hipervínculo visitado" xfId="29111" builtinId="9" hidden="1"/>
    <cellStyle name="Hipervínculo visitado" xfId="29113" builtinId="9" hidden="1"/>
    <cellStyle name="Hipervínculo visitado" xfId="29115" builtinId="9" hidden="1"/>
    <cellStyle name="Hipervínculo visitado" xfId="29117" builtinId="9" hidden="1"/>
    <cellStyle name="Hipervínculo visitado" xfId="29119" builtinId="9" hidden="1"/>
    <cellStyle name="Hipervínculo visitado" xfId="29121" builtinId="9" hidden="1"/>
    <cellStyle name="Hipervínculo visitado" xfId="29123" builtinId="9" hidden="1"/>
    <cellStyle name="Hipervínculo visitado" xfId="29125" builtinId="9" hidden="1"/>
    <cellStyle name="Hipervínculo visitado" xfId="29127" builtinId="9" hidden="1"/>
    <cellStyle name="Hipervínculo visitado" xfId="29129" builtinId="9" hidden="1"/>
    <cellStyle name="Hipervínculo visitado" xfId="29131" builtinId="9" hidden="1"/>
    <cellStyle name="Hipervínculo visitado" xfId="29133" builtinId="9" hidden="1"/>
    <cellStyle name="Hipervínculo visitado" xfId="29135" builtinId="9" hidden="1"/>
    <cellStyle name="Hipervínculo visitado" xfId="29137" builtinId="9" hidden="1"/>
    <cellStyle name="Hipervínculo visitado" xfId="29139" builtinId="9" hidden="1"/>
    <cellStyle name="Hipervínculo visitado" xfId="29141" builtinId="9" hidden="1"/>
    <cellStyle name="Hipervínculo visitado" xfId="29143" builtinId="9" hidden="1"/>
    <cellStyle name="Hipervínculo visitado" xfId="29145" builtinId="9" hidden="1"/>
    <cellStyle name="Hipervínculo visitado" xfId="29147" builtinId="9" hidden="1"/>
    <cellStyle name="Hipervínculo visitado" xfId="29149" builtinId="9" hidden="1"/>
    <cellStyle name="Hipervínculo visitado" xfId="29151" builtinId="9" hidden="1"/>
    <cellStyle name="Hipervínculo visitado" xfId="29153" builtinId="9" hidden="1"/>
    <cellStyle name="Hipervínculo visitado" xfId="29155" builtinId="9" hidden="1"/>
    <cellStyle name="Hipervínculo visitado" xfId="29157" builtinId="9" hidden="1"/>
    <cellStyle name="Hipervínculo visitado" xfId="29159" builtinId="9" hidden="1"/>
    <cellStyle name="Hipervínculo visitado" xfId="29161" builtinId="9" hidden="1"/>
    <cellStyle name="Hipervínculo visitado" xfId="29163" builtinId="9" hidden="1"/>
    <cellStyle name="Hipervínculo visitado" xfId="29165" builtinId="9" hidden="1"/>
    <cellStyle name="Hipervínculo visitado" xfId="29167" builtinId="9" hidden="1"/>
    <cellStyle name="Hipervínculo visitado" xfId="29169" builtinId="9" hidden="1"/>
    <cellStyle name="Hipervínculo visitado" xfId="29171" builtinId="9" hidden="1"/>
    <cellStyle name="Hipervínculo visitado" xfId="29173" builtinId="9" hidden="1"/>
    <cellStyle name="Hipervínculo visitado" xfId="29175" builtinId="9" hidden="1"/>
    <cellStyle name="Hipervínculo visitado" xfId="29177" builtinId="9" hidden="1"/>
    <cellStyle name="Hipervínculo visitado" xfId="29179" builtinId="9" hidden="1"/>
    <cellStyle name="Hipervínculo visitado" xfId="29181" builtinId="9" hidden="1"/>
    <cellStyle name="Hipervínculo visitado" xfId="29183" builtinId="9" hidden="1"/>
    <cellStyle name="Hipervínculo visitado" xfId="29185" builtinId="9" hidden="1"/>
    <cellStyle name="Hipervínculo visitado" xfId="29187" builtinId="9" hidden="1"/>
    <cellStyle name="Hipervínculo visitado" xfId="29189" builtinId="9" hidden="1"/>
    <cellStyle name="Hipervínculo visitado" xfId="29191" builtinId="9" hidden="1"/>
    <cellStyle name="Hipervínculo visitado" xfId="29193" builtinId="9" hidden="1"/>
    <cellStyle name="Hipervínculo visitado" xfId="29195" builtinId="9" hidden="1"/>
    <cellStyle name="Hipervínculo visitado" xfId="29197" builtinId="9" hidden="1"/>
    <cellStyle name="Hipervínculo visitado" xfId="29199" builtinId="9" hidden="1"/>
    <cellStyle name="Hipervínculo visitado" xfId="29201" builtinId="9" hidden="1"/>
    <cellStyle name="Hipervínculo visitado" xfId="29203" builtinId="9" hidden="1"/>
    <cellStyle name="Hipervínculo visitado" xfId="29205" builtinId="9" hidden="1"/>
    <cellStyle name="Hipervínculo visitado" xfId="29207" builtinId="9" hidden="1"/>
    <cellStyle name="Hipervínculo visitado" xfId="29209" builtinId="9" hidden="1"/>
    <cellStyle name="Hipervínculo visitado" xfId="29211" builtinId="9" hidden="1"/>
    <cellStyle name="Hipervínculo visitado" xfId="29213" builtinId="9" hidden="1"/>
    <cellStyle name="Hipervínculo visitado" xfId="29215" builtinId="9" hidden="1"/>
    <cellStyle name="Hipervínculo visitado" xfId="29217" builtinId="9" hidden="1"/>
    <cellStyle name="Hipervínculo visitado" xfId="29219" builtinId="9" hidden="1"/>
    <cellStyle name="Hipervínculo visitado" xfId="29221" builtinId="9" hidden="1"/>
    <cellStyle name="Hipervínculo visitado" xfId="29223" builtinId="9" hidden="1"/>
    <cellStyle name="Hipervínculo visitado" xfId="29225" builtinId="9" hidden="1"/>
    <cellStyle name="Hipervínculo visitado" xfId="29227" builtinId="9" hidden="1"/>
    <cellStyle name="Hipervínculo visitado" xfId="29229" builtinId="9" hidden="1"/>
    <cellStyle name="Hipervínculo visitado" xfId="29231" builtinId="9" hidden="1"/>
    <cellStyle name="Hipervínculo visitado" xfId="29233" builtinId="9" hidden="1"/>
    <cellStyle name="Hipervínculo visitado" xfId="29235" builtinId="9" hidden="1"/>
    <cellStyle name="Hipervínculo visitado" xfId="29237" builtinId="9" hidden="1"/>
    <cellStyle name="Hipervínculo visitado" xfId="29239" builtinId="9" hidden="1"/>
    <cellStyle name="Hipervínculo visitado" xfId="29241" builtinId="9" hidden="1"/>
    <cellStyle name="Hipervínculo visitado" xfId="29243" builtinId="9" hidden="1"/>
    <cellStyle name="Hipervínculo visitado" xfId="29245" builtinId="9" hidden="1"/>
    <cellStyle name="Hipervínculo visitado" xfId="29247" builtinId="9" hidden="1"/>
    <cellStyle name="Hipervínculo visitado" xfId="29249" builtinId="9" hidden="1"/>
    <cellStyle name="Hipervínculo visitado" xfId="29251" builtinId="9" hidden="1"/>
    <cellStyle name="Hipervínculo visitado" xfId="29253" builtinId="9" hidden="1"/>
    <cellStyle name="Hipervínculo visitado" xfId="29255" builtinId="9" hidden="1"/>
    <cellStyle name="Hipervínculo visitado" xfId="29257" builtinId="9" hidden="1"/>
    <cellStyle name="Hipervínculo visitado" xfId="29259" builtinId="9" hidden="1"/>
    <cellStyle name="Hipervínculo visitado" xfId="29261" builtinId="9" hidden="1"/>
    <cellStyle name="Hipervínculo visitado" xfId="29263" builtinId="9" hidden="1"/>
    <cellStyle name="Hipervínculo visitado" xfId="29265" builtinId="9" hidden="1"/>
    <cellStyle name="Hipervínculo visitado" xfId="29267" builtinId="9" hidden="1"/>
    <cellStyle name="Hipervínculo visitado" xfId="29269" builtinId="9" hidden="1"/>
    <cellStyle name="Hipervínculo visitado" xfId="29271" builtinId="9" hidden="1"/>
    <cellStyle name="Hipervínculo visitado" xfId="29273" builtinId="9" hidden="1"/>
    <cellStyle name="Hipervínculo visitado" xfId="29275" builtinId="9" hidden="1"/>
    <cellStyle name="Hipervínculo visitado" xfId="29277" builtinId="9" hidden="1"/>
    <cellStyle name="Hipervínculo visitado" xfId="29279" builtinId="9" hidden="1"/>
    <cellStyle name="Hipervínculo visitado" xfId="29281" builtinId="9" hidden="1"/>
    <cellStyle name="Hipervínculo visitado" xfId="29283" builtinId="9" hidden="1"/>
    <cellStyle name="Hipervínculo visitado" xfId="29285" builtinId="9" hidden="1"/>
    <cellStyle name="Hipervínculo visitado" xfId="29287" builtinId="9" hidden="1"/>
    <cellStyle name="Hipervínculo visitado" xfId="29289" builtinId="9" hidden="1"/>
    <cellStyle name="Hipervínculo visitado" xfId="29291" builtinId="9" hidden="1"/>
    <cellStyle name="Hipervínculo visitado" xfId="29293" builtinId="9" hidden="1"/>
    <cellStyle name="Hipervínculo visitado" xfId="29295" builtinId="9" hidden="1"/>
    <cellStyle name="Hipervínculo visitado" xfId="29297" builtinId="9" hidden="1"/>
    <cellStyle name="Hipervínculo visitado" xfId="29299" builtinId="9" hidden="1"/>
    <cellStyle name="Hipervínculo visitado" xfId="29301" builtinId="9" hidden="1"/>
    <cellStyle name="Hipervínculo visitado" xfId="29303" builtinId="9" hidden="1"/>
    <cellStyle name="Hipervínculo visitado" xfId="29305" builtinId="9" hidden="1"/>
    <cellStyle name="Hipervínculo visitado" xfId="29307" builtinId="9" hidden="1"/>
    <cellStyle name="Hipervínculo visitado" xfId="29309" builtinId="9" hidden="1"/>
    <cellStyle name="Hipervínculo visitado" xfId="29311" builtinId="9" hidden="1"/>
    <cellStyle name="Hipervínculo visitado" xfId="29313" builtinId="9" hidden="1"/>
    <cellStyle name="Hipervínculo visitado" xfId="29315" builtinId="9" hidden="1"/>
    <cellStyle name="Hipervínculo visitado" xfId="29317" builtinId="9" hidden="1"/>
    <cellStyle name="Hipervínculo visitado" xfId="29319" builtinId="9" hidden="1"/>
    <cellStyle name="Hipervínculo visitado" xfId="29321" builtinId="9" hidden="1"/>
    <cellStyle name="Hipervínculo visitado" xfId="29323" builtinId="9" hidden="1"/>
    <cellStyle name="Hipervínculo visitado" xfId="29325" builtinId="9" hidden="1"/>
    <cellStyle name="Hipervínculo visitado" xfId="29327" builtinId="9" hidden="1"/>
    <cellStyle name="Hipervínculo visitado" xfId="29329" builtinId="9" hidden="1"/>
    <cellStyle name="Hipervínculo visitado" xfId="29331" builtinId="9" hidden="1"/>
    <cellStyle name="Hipervínculo visitado" xfId="29333" builtinId="9" hidden="1"/>
    <cellStyle name="Hipervínculo visitado" xfId="29335" builtinId="9" hidden="1"/>
    <cellStyle name="Hipervínculo visitado" xfId="29337" builtinId="9" hidden="1"/>
    <cellStyle name="Hipervínculo visitado" xfId="29339" builtinId="9" hidden="1"/>
    <cellStyle name="Hipervínculo visitado" xfId="29341" builtinId="9" hidden="1"/>
    <cellStyle name="Hipervínculo visitado" xfId="29343" builtinId="9" hidden="1"/>
    <cellStyle name="Hipervínculo visitado" xfId="29345" builtinId="9" hidden="1"/>
    <cellStyle name="Hipervínculo visitado" xfId="29347" builtinId="9" hidden="1"/>
    <cellStyle name="Hipervínculo visitado" xfId="29349" builtinId="9" hidden="1"/>
    <cellStyle name="Hipervínculo visitado" xfId="29351" builtinId="9" hidden="1"/>
    <cellStyle name="Hipervínculo visitado" xfId="29353" builtinId="9" hidden="1"/>
    <cellStyle name="Hipervínculo visitado" xfId="29355" builtinId="9" hidden="1"/>
    <cellStyle name="Hipervínculo visitado" xfId="29357" builtinId="9" hidden="1"/>
    <cellStyle name="Hipervínculo visitado" xfId="29359" builtinId="9" hidden="1"/>
    <cellStyle name="Hipervínculo visitado" xfId="29361" builtinId="9" hidden="1"/>
    <cellStyle name="Hipervínculo visitado" xfId="29363" builtinId="9" hidden="1"/>
    <cellStyle name="Hipervínculo visitado" xfId="29365" builtinId="9" hidden="1"/>
    <cellStyle name="Hipervínculo visitado" xfId="29367" builtinId="9" hidden="1"/>
    <cellStyle name="Hipervínculo visitado" xfId="29369" builtinId="9" hidden="1"/>
    <cellStyle name="Hipervínculo visitado" xfId="29371" builtinId="9" hidden="1"/>
    <cellStyle name="Hipervínculo visitado" xfId="29373" builtinId="9" hidden="1"/>
    <cellStyle name="Hipervínculo visitado" xfId="29375" builtinId="9" hidden="1"/>
    <cellStyle name="Hipervínculo visitado" xfId="29377" builtinId="9" hidden="1"/>
    <cellStyle name="Hipervínculo visitado" xfId="29379" builtinId="9" hidden="1"/>
    <cellStyle name="Hipervínculo visitado" xfId="29381" builtinId="9" hidden="1"/>
    <cellStyle name="Hipervínculo visitado" xfId="29383" builtinId="9" hidden="1"/>
    <cellStyle name="Hipervínculo visitado" xfId="29385" builtinId="9" hidden="1"/>
    <cellStyle name="Hipervínculo visitado" xfId="29387" builtinId="9" hidden="1"/>
    <cellStyle name="Hipervínculo visitado" xfId="29389" builtinId="9" hidden="1"/>
    <cellStyle name="Hipervínculo visitado" xfId="29391" builtinId="9" hidden="1"/>
    <cellStyle name="Hipervínculo visitado" xfId="29393" builtinId="9" hidden="1"/>
    <cellStyle name="Hipervínculo visitado" xfId="29395" builtinId="9" hidden="1"/>
    <cellStyle name="Hipervínculo visitado" xfId="29397" builtinId="9" hidden="1"/>
    <cellStyle name="Hipervínculo visitado" xfId="29399" builtinId="9" hidden="1"/>
    <cellStyle name="Hipervínculo visitado" xfId="29401" builtinId="9" hidden="1"/>
    <cellStyle name="Hipervínculo visitado" xfId="29403" builtinId="9" hidden="1"/>
    <cellStyle name="Hipervínculo visitado" xfId="29405" builtinId="9" hidden="1"/>
    <cellStyle name="Hipervínculo visitado" xfId="29407" builtinId="9" hidden="1"/>
    <cellStyle name="Hipervínculo visitado" xfId="29409" builtinId="9" hidden="1"/>
    <cellStyle name="Hipervínculo visitado" xfId="29411" builtinId="9" hidden="1"/>
    <cellStyle name="Hipervínculo visitado" xfId="29413" builtinId="9" hidden="1"/>
    <cellStyle name="Hipervínculo visitado" xfId="29415" builtinId="9" hidden="1"/>
    <cellStyle name="Hipervínculo visitado" xfId="29417" builtinId="9" hidden="1"/>
    <cellStyle name="Hipervínculo visitado" xfId="29419" builtinId="9" hidden="1"/>
    <cellStyle name="Hipervínculo visitado" xfId="29421" builtinId="9" hidden="1"/>
    <cellStyle name="Hipervínculo visitado" xfId="29423" builtinId="9" hidden="1"/>
    <cellStyle name="Hipervínculo visitado" xfId="29425" builtinId="9" hidden="1"/>
    <cellStyle name="Hipervínculo visitado" xfId="29427" builtinId="9" hidden="1"/>
    <cellStyle name="Hipervínculo visitado" xfId="29429" builtinId="9" hidden="1"/>
    <cellStyle name="Hipervínculo visitado" xfId="29431" builtinId="9" hidden="1"/>
    <cellStyle name="Hipervínculo visitado" xfId="29433" builtinId="9" hidden="1"/>
    <cellStyle name="Hipervínculo visitado" xfId="29435" builtinId="9" hidden="1"/>
    <cellStyle name="Hipervínculo visitado" xfId="29437" builtinId="9" hidden="1"/>
    <cellStyle name="Hipervínculo visitado" xfId="29439" builtinId="9" hidden="1"/>
    <cellStyle name="Hipervínculo visitado" xfId="29441" builtinId="9" hidden="1"/>
    <cellStyle name="Hipervínculo visitado" xfId="29443" builtinId="9" hidden="1"/>
    <cellStyle name="Hipervínculo visitado" xfId="29445" builtinId="9" hidden="1"/>
    <cellStyle name="Hipervínculo visitado" xfId="29447" builtinId="9" hidden="1"/>
    <cellStyle name="Hipervínculo visitado" xfId="29449" builtinId="9" hidden="1"/>
    <cellStyle name="Hipervínculo visitado" xfId="29451" builtinId="9" hidden="1"/>
    <cellStyle name="Hipervínculo visitado" xfId="29453" builtinId="9" hidden="1"/>
    <cellStyle name="Hipervínculo visitado" xfId="29455" builtinId="9" hidden="1"/>
    <cellStyle name="Hipervínculo visitado" xfId="29457" builtinId="9" hidden="1"/>
    <cellStyle name="Hipervínculo visitado" xfId="29459" builtinId="9" hidden="1"/>
    <cellStyle name="Hipervínculo visitado" xfId="29461" builtinId="9" hidden="1"/>
    <cellStyle name="Hipervínculo visitado" xfId="29463" builtinId="9" hidden="1"/>
    <cellStyle name="Hipervínculo visitado" xfId="29465" builtinId="9" hidden="1"/>
    <cellStyle name="Hipervínculo visitado" xfId="29467" builtinId="9" hidden="1"/>
    <cellStyle name="Hipervínculo visitado" xfId="29469" builtinId="9" hidden="1"/>
    <cellStyle name="Hipervínculo visitado" xfId="29471" builtinId="9" hidden="1"/>
    <cellStyle name="Hipervínculo visitado" xfId="29473" builtinId="9" hidden="1"/>
    <cellStyle name="Hipervínculo visitado" xfId="29475" builtinId="9" hidden="1"/>
    <cellStyle name="Hipervínculo visitado" xfId="29477" builtinId="9" hidden="1"/>
    <cellStyle name="Hipervínculo visitado" xfId="29479" builtinId="9" hidden="1"/>
    <cellStyle name="Hipervínculo visitado" xfId="29481" builtinId="9" hidden="1"/>
    <cellStyle name="Hipervínculo visitado" xfId="29483" builtinId="9" hidden="1"/>
    <cellStyle name="Hipervínculo visitado" xfId="29485" builtinId="9" hidden="1"/>
    <cellStyle name="Hipervínculo visitado" xfId="29487" builtinId="9" hidden="1"/>
    <cellStyle name="Hipervínculo visitado" xfId="29489" builtinId="9" hidden="1"/>
    <cellStyle name="Hipervínculo visitado" xfId="29491" builtinId="9" hidden="1"/>
    <cellStyle name="Hipervínculo visitado" xfId="29493" builtinId="9" hidden="1"/>
    <cellStyle name="Hipervínculo visitado" xfId="29495" builtinId="9" hidden="1"/>
    <cellStyle name="Hipervínculo visitado" xfId="29497" builtinId="9" hidden="1"/>
    <cellStyle name="Hipervínculo visitado" xfId="29499" builtinId="9" hidden="1"/>
    <cellStyle name="Hipervínculo visitado" xfId="29501" builtinId="9" hidden="1"/>
    <cellStyle name="Hipervínculo visitado" xfId="29503" builtinId="9" hidden="1"/>
    <cellStyle name="Hipervínculo visitado" xfId="29505" builtinId="9" hidden="1"/>
    <cellStyle name="Hipervínculo visitado" xfId="29507" builtinId="9" hidden="1"/>
    <cellStyle name="Hipervínculo visitado" xfId="29509" builtinId="9" hidden="1"/>
    <cellStyle name="Hipervínculo visitado" xfId="29511" builtinId="9" hidden="1"/>
    <cellStyle name="Hipervínculo visitado" xfId="29513" builtinId="9" hidden="1"/>
    <cellStyle name="Hipervínculo visitado" xfId="29515" builtinId="9" hidden="1"/>
    <cellStyle name="Hipervínculo visitado" xfId="29517" builtinId="9" hidden="1"/>
    <cellStyle name="Hipervínculo visitado" xfId="29519" builtinId="9" hidden="1"/>
    <cellStyle name="Hipervínculo visitado" xfId="29521" builtinId="9" hidden="1"/>
    <cellStyle name="Hipervínculo visitado" xfId="29523" builtinId="9" hidden="1"/>
    <cellStyle name="Hipervínculo visitado" xfId="29525" builtinId="9" hidden="1"/>
    <cellStyle name="Hipervínculo visitado" xfId="29527" builtinId="9" hidden="1"/>
    <cellStyle name="Hipervínculo visitado" xfId="29529" builtinId="9" hidden="1"/>
    <cellStyle name="Hipervínculo visitado" xfId="29531" builtinId="9" hidden="1"/>
    <cellStyle name="Hipervínculo visitado" xfId="29533" builtinId="9" hidden="1"/>
    <cellStyle name="Hipervínculo visitado" xfId="29535" builtinId="9" hidden="1"/>
    <cellStyle name="Hipervínculo visitado" xfId="29537" builtinId="9" hidden="1"/>
    <cellStyle name="Hipervínculo visitado" xfId="29539" builtinId="9" hidden="1"/>
    <cellStyle name="Hipervínculo visitado" xfId="29541" builtinId="9" hidden="1"/>
    <cellStyle name="Hipervínculo visitado" xfId="29543" builtinId="9" hidden="1"/>
    <cellStyle name="Hipervínculo visitado" xfId="29545" builtinId="9" hidden="1"/>
    <cellStyle name="Hipervínculo visitado" xfId="29547" builtinId="9" hidden="1"/>
    <cellStyle name="Hipervínculo visitado" xfId="29549" builtinId="9" hidden="1"/>
    <cellStyle name="Hipervínculo visitado" xfId="29551" builtinId="9" hidden="1"/>
    <cellStyle name="Hipervínculo visitado" xfId="29553" builtinId="9" hidden="1"/>
    <cellStyle name="Hipervínculo visitado" xfId="29555" builtinId="9" hidden="1"/>
    <cellStyle name="Hipervínculo visitado" xfId="29557" builtinId="9" hidden="1"/>
    <cellStyle name="Hipervínculo visitado" xfId="29559" builtinId="9" hidden="1"/>
    <cellStyle name="Hipervínculo visitado" xfId="29561" builtinId="9" hidden="1"/>
    <cellStyle name="Hipervínculo visitado" xfId="29563" builtinId="9" hidden="1"/>
    <cellStyle name="Hipervínculo visitado" xfId="29565" builtinId="9" hidden="1"/>
    <cellStyle name="Hipervínculo visitado" xfId="29567" builtinId="9" hidden="1"/>
    <cellStyle name="Hipervínculo visitado" xfId="29569" builtinId="9" hidden="1"/>
    <cellStyle name="Hipervínculo visitado" xfId="29571" builtinId="9" hidden="1"/>
    <cellStyle name="Hipervínculo visitado" xfId="29573" builtinId="9" hidden="1"/>
    <cellStyle name="Hipervínculo visitado" xfId="29575" builtinId="9" hidden="1"/>
    <cellStyle name="Hipervínculo visitado" xfId="29577" builtinId="9" hidden="1"/>
    <cellStyle name="Hipervínculo visitado" xfId="29579" builtinId="9" hidden="1"/>
    <cellStyle name="Hipervínculo visitado" xfId="29581" builtinId="9" hidden="1"/>
    <cellStyle name="Hipervínculo visitado" xfId="29583" builtinId="9" hidden="1"/>
    <cellStyle name="Hipervínculo visitado" xfId="29585" builtinId="9" hidden="1"/>
    <cellStyle name="Hipervínculo visitado" xfId="29587" builtinId="9" hidden="1"/>
    <cellStyle name="Hipervínculo visitado" xfId="29589" builtinId="9" hidden="1"/>
    <cellStyle name="Hipervínculo visitado" xfId="29591" builtinId="9" hidden="1"/>
    <cellStyle name="Hipervínculo visitado" xfId="29593" builtinId="9" hidden="1"/>
    <cellStyle name="Hipervínculo visitado" xfId="29595" builtinId="9" hidden="1"/>
    <cellStyle name="Hipervínculo visitado" xfId="29597" builtinId="9" hidden="1"/>
    <cellStyle name="Hipervínculo visitado" xfId="29599" builtinId="9" hidden="1"/>
    <cellStyle name="Hipervínculo visitado" xfId="29601" builtinId="9" hidden="1"/>
    <cellStyle name="Hipervínculo visitado" xfId="29603" builtinId="9" hidden="1"/>
    <cellStyle name="Hipervínculo visitado" xfId="29605" builtinId="9" hidden="1"/>
    <cellStyle name="Hipervínculo visitado" xfId="29607" builtinId="9" hidden="1"/>
    <cellStyle name="Hipervínculo visitado" xfId="29609" builtinId="9" hidden="1"/>
    <cellStyle name="Hipervínculo visitado" xfId="29611" builtinId="9" hidden="1"/>
    <cellStyle name="Hipervínculo visitado" xfId="29613" builtinId="9" hidden="1"/>
    <cellStyle name="Hipervínculo visitado" xfId="29615" builtinId="9" hidden="1"/>
    <cellStyle name="Hipervínculo visitado" xfId="29617" builtinId="9" hidden="1"/>
    <cellStyle name="Hipervínculo visitado" xfId="29619" builtinId="9" hidden="1"/>
    <cellStyle name="Hipervínculo visitado" xfId="29621" builtinId="9" hidden="1"/>
    <cellStyle name="Hipervínculo visitado" xfId="29623" builtinId="9" hidden="1"/>
    <cellStyle name="Hipervínculo visitado" xfId="29625" builtinId="9" hidden="1"/>
    <cellStyle name="Hipervínculo visitado" xfId="29627" builtinId="9" hidden="1"/>
    <cellStyle name="Hipervínculo visitado" xfId="29629" builtinId="9" hidden="1"/>
    <cellStyle name="Hipervínculo visitado" xfId="29631" builtinId="9" hidden="1"/>
    <cellStyle name="Hipervínculo visitado" xfId="29633" builtinId="9" hidden="1"/>
    <cellStyle name="Hipervínculo visitado" xfId="29635" builtinId="9" hidden="1"/>
    <cellStyle name="Hipervínculo visitado" xfId="29637" builtinId="9" hidden="1"/>
    <cellStyle name="Hipervínculo visitado" xfId="29639" builtinId="9" hidden="1"/>
    <cellStyle name="Hipervínculo visitado" xfId="29641" builtinId="9" hidden="1"/>
    <cellStyle name="Hipervínculo visitado" xfId="29643" builtinId="9" hidden="1"/>
    <cellStyle name="Hipervínculo visitado" xfId="29645" builtinId="9" hidden="1"/>
    <cellStyle name="Hipervínculo visitado" xfId="29647" builtinId="9" hidden="1"/>
    <cellStyle name="Hipervínculo visitado" xfId="29649" builtinId="9" hidden="1"/>
    <cellStyle name="Hipervínculo visitado" xfId="29651" builtinId="9" hidden="1"/>
    <cellStyle name="Hipervínculo visitado" xfId="29653" builtinId="9" hidden="1"/>
    <cellStyle name="Hipervínculo visitado" xfId="29655" builtinId="9" hidden="1"/>
    <cellStyle name="Hipervínculo visitado" xfId="29657" builtinId="9" hidden="1"/>
    <cellStyle name="Hipervínculo visitado" xfId="29659" builtinId="9" hidden="1"/>
    <cellStyle name="Hipervínculo visitado" xfId="29661" builtinId="9" hidden="1"/>
    <cellStyle name="Hipervínculo visitado" xfId="29663" builtinId="9" hidden="1"/>
    <cellStyle name="Hipervínculo visitado" xfId="29665" builtinId="9" hidden="1"/>
    <cellStyle name="Hipervínculo visitado" xfId="29667" builtinId="9" hidden="1"/>
    <cellStyle name="Hipervínculo visitado" xfId="29669" builtinId="9" hidden="1"/>
    <cellStyle name="Hipervínculo visitado" xfId="29671" builtinId="9" hidden="1"/>
    <cellStyle name="Hipervínculo visitado" xfId="29673" builtinId="9" hidden="1"/>
    <cellStyle name="Hipervínculo visitado" xfId="29675" builtinId="9" hidden="1"/>
    <cellStyle name="Hipervínculo visitado" xfId="29677" builtinId="9" hidden="1"/>
    <cellStyle name="Hipervínculo visitado" xfId="29679" builtinId="9" hidden="1"/>
    <cellStyle name="Hipervínculo visitado" xfId="29681" builtinId="9" hidden="1"/>
    <cellStyle name="Hipervínculo visitado" xfId="29683" builtinId="9" hidden="1"/>
    <cellStyle name="Hipervínculo visitado" xfId="29685" builtinId="9" hidden="1"/>
    <cellStyle name="Hipervínculo visitado" xfId="29687" builtinId="9" hidden="1"/>
    <cellStyle name="Hipervínculo visitado" xfId="29689" builtinId="9" hidden="1"/>
    <cellStyle name="Hipervínculo visitado" xfId="29691" builtinId="9" hidden="1"/>
    <cellStyle name="Hipervínculo visitado" xfId="29693" builtinId="9" hidden="1"/>
    <cellStyle name="Hipervínculo visitado" xfId="29695" builtinId="9" hidden="1"/>
    <cellStyle name="Hipervínculo visitado" xfId="29697" builtinId="9" hidden="1"/>
    <cellStyle name="Hipervínculo visitado" xfId="29699" builtinId="9" hidden="1"/>
    <cellStyle name="Hipervínculo visitado" xfId="29701" builtinId="9" hidden="1"/>
    <cellStyle name="Hipervínculo visitado" xfId="29703" builtinId="9" hidden="1"/>
    <cellStyle name="Hipervínculo visitado" xfId="29705" builtinId="9" hidden="1"/>
    <cellStyle name="Hipervínculo visitado" xfId="29707" builtinId="9" hidden="1"/>
    <cellStyle name="Hipervínculo visitado" xfId="29709" builtinId="9" hidden="1"/>
    <cellStyle name="Hipervínculo visitado" xfId="29711" builtinId="9" hidden="1"/>
    <cellStyle name="Hipervínculo visitado" xfId="29713" builtinId="9" hidden="1"/>
    <cellStyle name="Hipervínculo visitado" xfId="29715" builtinId="9" hidden="1"/>
    <cellStyle name="Hipervínculo visitado" xfId="29717" builtinId="9" hidden="1"/>
    <cellStyle name="Hipervínculo visitado" xfId="29719" builtinId="9" hidden="1"/>
    <cellStyle name="Hipervínculo visitado" xfId="29721" builtinId="9" hidden="1"/>
    <cellStyle name="Hipervínculo visitado" xfId="29723" builtinId="9" hidden="1"/>
    <cellStyle name="Hipervínculo visitado" xfId="29725" builtinId="9" hidden="1"/>
    <cellStyle name="Hipervínculo visitado" xfId="29727" builtinId="9" hidden="1"/>
    <cellStyle name="Hipervínculo visitado" xfId="29729" builtinId="9" hidden="1"/>
    <cellStyle name="Hipervínculo visitado" xfId="29731" builtinId="9" hidden="1"/>
    <cellStyle name="Hipervínculo visitado" xfId="29733" builtinId="9" hidden="1"/>
    <cellStyle name="Hipervínculo visitado" xfId="29735" builtinId="9" hidden="1"/>
    <cellStyle name="Hipervínculo visitado" xfId="29737" builtinId="9" hidden="1"/>
    <cellStyle name="Hipervínculo visitado" xfId="29739" builtinId="9" hidden="1"/>
    <cellStyle name="Hipervínculo visitado" xfId="29741" builtinId="9" hidden="1"/>
    <cellStyle name="Hipervínculo visitado" xfId="29743" builtinId="9" hidden="1"/>
    <cellStyle name="Hipervínculo visitado" xfId="29745" builtinId="9" hidden="1"/>
    <cellStyle name="Hipervínculo visitado" xfId="29747" builtinId="9" hidden="1"/>
    <cellStyle name="Hipervínculo visitado" xfId="29749" builtinId="9" hidden="1"/>
    <cellStyle name="Hipervínculo visitado" xfId="29751" builtinId="9" hidden="1"/>
    <cellStyle name="Hipervínculo visitado" xfId="29753" builtinId="9" hidden="1"/>
    <cellStyle name="Hipervínculo visitado" xfId="29755" builtinId="9" hidden="1"/>
    <cellStyle name="Hipervínculo visitado" xfId="29757" builtinId="9" hidden="1"/>
    <cellStyle name="Hipervínculo visitado" xfId="29759" builtinId="9" hidden="1"/>
    <cellStyle name="Hipervínculo visitado" xfId="29761" builtinId="9" hidden="1"/>
    <cellStyle name="Hipervínculo visitado" xfId="29763" builtinId="9" hidden="1"/>
    <cellStyle name="Hipervínculo visitado" xfId="29765" builtinId="9" hidden="1"/>
    <cellStyle name="Hipervínculo visitado" xfId="29767" builtinId="9" hidden="1"/>
    <cellStyle name="Hipervínculo visitado" xfId="29769" builtinId="9" hidden="1"/>
    <cellStyle name="Hipervínculo visitado" xfId="29771" builtinId="9" hidden="1"/>
    <cellStyle name="Hipervínculo visitado" xfId="29773" builtinId="9" hidden="1"/>
    <cellStyle name="Hipervínculo visitado" xfId="29775" builtinId="9" hidden="1"/>
    <cellStyle name="Hipervínculo visitado" xfId="29777" builtinId="9" hidden="1"/>
    <cellStyle name="Hipervínculo visitado" xfId="29779" builtinId="9" hidden="1"/>
    <cellStyle name="Hipervínculo visitado" xfId="29781" builtinId="9" hidden="1"/>
    <cellStyle name="Hipervínculo visitado" xfId="29783" builtinId="9" hidden="1"/>
    <cellStyle name="Hipervínculo visitado" xfId="29785" builtinId="9" hidden="1"/>
    <cellStyle name="Hipervínculo visitado" xfId="29787" builtinId="9" hidden="1"/>
    <cellStyle name="Hipervínculo visitado" xfId="29789" builtinId="9" hidden="1"/>
    <cellStyle name="Hipervínculo visitado" xfId="29791" builtinId="9" hidden="1"/>
    <cellStyle name="Hipervínculo visitado" xfId="29793" builtinId="9" hidden="1"/>
    <cellStyle name="Hipervínculo visitado" xfId="29795" builtinId="9" hidden="1"/>
    <cellStyle name="Hipervínculo visitado" xfId="29797" builtinId="9" hidden="1"/>
    <cellStyle name="Hipervínculo visitado" xfId="29799" builtinId="9" hidden="1"/>
    <cellStyle name="Hipervínculo visitado" xfId="29801" builtinId="9" hidden="1"/>
    <cellStyle name="Hipervínculo visitado" xfId="29803" builtinId="9" hidden="1"/>
    <cellStyle name="Hipervínculo visitado" xfId="29805" builtinId="9" hidden="1"/>
    <cellStyle name="Hipervínculo visitado" xfId="29807" builtinId="9" hidden="1"/>
    <cellStyle name="Hipervínculo visitado" xfId="29809" builtinId="9" hidden="1"/>
    <cellStyle name="Hipervínculo visitado" xfId="29811" builtinId="9" hidden="1"/>
    <cellStyle name="Hipervínculo visitado" xfId="29813" builtinId="9" hidden="1"/>
    <cellStyle name="Hipervínculo visitado" xfId="29815" builtinId="9" hidden="1"/>
    <cellStyle name="Hipervínculo visitado" xfId="29817" builtinId="9" hidden="1"/>
    <cellStyle name="Hipervínculo visitado" xfId="29819" builtinId="9" hidden="1"/>
    <cellStyle name="Hipervínculo visitado" xfId="29821" builtinId="9" hidden="1"/>
    <cellStyle name="Hipervínculo visitado" xfId="29823" builtinId="9" hidden="1"/>
    <cellStyle name="Hipervínculo visitado" xfId="29825" builtinId="9" hidden="1"/>
    <cellStyle name="Hipervínculo visitado" xfId="29827" builtinId="9" hidden="1"/>
    <cellStyle name="Hipervínculo visitado" xfId="29829" builtinId="9" hidden="1"/>
    <cellStyle name="Hipervínculo visitado" xfId="29831" builtinId="9" hidden="1"/>
    <cellStyle name="Hipervínculo visitado" xfId="29833" builtinId="9" hidden="1"/>
    <cellStyle name="Hipervínculo visitado" xfId="29835" builtinId="9" hidden="1"/>
    <cellStyle name="Hipervínculo visitado" xfId="29837" builtinId="9" hidden="1"/>
    <cellStyle name="Hipervínculo visitado" xfId="29839" builtinId="9" hidden="1"/>
    <cellStyle name="Hipervínculo visitado" xfId="29841" builtinId="9" hidden="1"/>
    <cellStyle name="Hipervínculo visitado" xfId="29843" builtinId="9" hidden="1"/>
    <cellStyle name="Hipervínculo visitado" xfId="29845" builtinId="9" hidden="1"/>
    <cellStyle name="Hipervínculo visitado" xfId="29847" builtinId="9" hidden="1"/>
    <cellStyle name="Hipervínculo visitado" xfId="29849" builtinId="9" hidden="1"/>
    <cellStyle name="Hipervínculo visitado" xfId="29851" builtinId="9" hidden="1"/>
    <cellStyle name="Hipervínculo visitado" xfId="29853" builtinId="9" hidden="1"/>
    <cellStyle name="Hipervínculo visitado" xfId="29855" builtinId="9" hidden="1"/>
    <cellStyle name="Hipervínculo visitado" xfId="29857" builtinId="9" hidden="1"/>
    <cellStyle name="Hipervínculo visitado" xfId="29859" builtinId="9" hidden="1"/>
    <cellStyle name="Hipervínculo visitado" xfId="29861" builtinId="9" hidden="1"/>
    <cellStyle name="Hipervínculo visitado" xfId="29863" builtinId="9" hidden="1"/>
    <cellStyle name="Hipervínculo visitado" xfId="29865" builtinId="9" hidden="1"/>
    <cellStyle name="Hipervínculo visitado" xfId="29867" builtinId="9" hidden="1"/>
    <cellStyle name="Hipervínculo visitado" xfId="29869" builtinId="9" hidden="1"/>
    <cellStyle name="Hipervínculo visitado" xfId="29871" builtinId="9" hidden="1"/>
    <cellStyle name="Hipervínculo visitado" xfId="29873" builtinId="9" hidden="1"/>
    <cellStyle name="Hipervínculo visitado" xfId="29875" builtinId="9" hidden="1"/>
    <cellStyle name="Hipervínculo visitado" xfId="29877" builtinId="9" hidden="1"/>
    <cellStyle name="Hipervínculo visitado" xfId="29879" builtinId="9" hidden="1"/>
    <cellStyle name="Hipervínculo visitado" xfId="29881" builtinId="9" hidden="1"/>
    <cellStyle name="Hipervínculo visitado" xfId="29883" builtinId="9" hidden="1"/>
    <cellStyle name="Hipervínculo visitado" xfId="29885" builtinId="9" hidden="1"/>
    <cellStyle name="Hipervínculo visitado" xfId="29887" builtinId="9" hidden="1"/>
    <cellStyle name="Hipervínculo visitado" xfId="29889" builtinId="9" hidden="1"/>
    <cellStyle name="Hipervínculo visitado" xfId="29891" builtinId="9" hidden="1"/>
    <cellStyle name="Hipervínculo visitado" xfId="29893" builtinId="9" hidden="1"/>
    <cellStyle name="Hipervínculo visitado" xfId="29895" builtinId="9" hidden="1"/>
    <cellStyle name="Hipervínculo visitado" xfId="29897" builtinId="9" hidden="1"/>
    <cellStyle name="Hipervínculo visitado" xfId="29899" builtinId="9" hidden="1"/>
    <cellStyle name="Hipervínculo visitado" xfId="29901" builtinId="9" hidden="1"/>
    <cellStyle name="Hipervínculo visitado" xfId="29903" builtinId="9" hidden="1"/>
    <cellStyle name="Hipervínculo visitado" xfId="29905" builtinId="9" hidden="1"/>
    <cellStyle name="Hipervínculo visitado" xfId="29907" builtinId="9" hidden="1"/>
    <cellStyle name="Hipervínculo visitado" xfId="29909" builtinId="9" hidden="1"/>
    <cellStyle name="Hipervínculo visitado" xfId="29911" builtinId="9" hidden="1"/>
    <cellStyle name="Hipervínculo visitado" xfId="29913" builtinId="9" hidden="1"/>
    <cellStyle name="Hipervínculo visitado" xfId="29915" builtinId="9" hidden="1"/>
    <cellStyle name="Hipervínculo visitado" xfId="29917" builtinId="9" hidden="1"/>
    <cellStyle name="Hipervínculo visitado" xfId="29919" builtinId="9" hidden="1"/>
    <cellStyle name="Hipervínculo visitado" xfId="29921" builtinId="9" hidden="1"/>
    <cellStyle name="Hipervínculo visitado" xfId="29923" builtinId="9" hidden="1"/>
    <cellStyle name="Hipervínculo visitado" xfId="29925" builtinId="9" hidden="1"/>
    <cellStyle name="Hipervínculo visitado" xfId="29927" builtinId="9" hidden="1"/>
    <cellStyle name="Hipervínculo visitado" xfId="29929" builtinId="9" hidden="1"/>
    <cellStyle name="Hipervínculo visitado" xfId="29931" builtinId="9" hidden="1"/>
    <cellStyle name="Hipervínculo visitado" xfId="29933" builtinId="9" hidden="1"/>
    <cellStyle name="Hipervínculo visitado" xfId="29935" builtinId="9" hidden="1"/>
    <cellStyle name="Hipervínculo visitado" xfId="29937" builtinId="9" hidden="1"/>
    <cellStyle name="Hipervínculo visitado" xfId="29939" builtinId="9" hidden="1"/>
    <cellStyle name="Hipervínculo visitado" xfId="29941" builtinId="9" hidden="1"/>
    <cellStyle name="Hipervínculo visitado" xfId="29943" builtinId="9" hidden="1"/>
    <cellStyle name="Hipervínculo visitado" xfId="29945" builtinId="9" hidden="1"/>
    <cellStyle name="Hipervínculo visitado" xfId="29947" builtinId="9" hidden="1"/>
    <cellStyle name="Hipervínculo visitado" xfId="29949" builtinId="9" hidden="1"/>
    <cellStyle name="Hipervínculo visitado" xfId="29951" builtinId="9" hidden="1"/>
    <cellStyle name="Hipervínculo visitado" xfId="29953" builtinId="9" hidden="1"/>
    <cellStyle name="Hipervínculo visitado" xfId="29955" builtinId="9" hidden="1"/>
    <cellStyle name="Hipervínculo visitado" xfId="29957" builtinId="9" hidden="1"/>
    <cellStyle name="Hipervínculo visitado" xfId="29959" builtinId="9" hidden="1"/>
    <cellStyle name="Hipervínculo visitado" xfId="29961" builtinId="9" hidden="1"/>
    <cellStyle name="Hipervínculo visitado" xfId="29963" builtinId="9" hidden="1"/>
    <cellStyle name="Hipervínculo visitado" xfId="29965" builtinId="9" hidden="1"/>
    <cellStyle name="Hipervínculo visitado" xfId="29967" builtinId="9" hidden="1"/>
    <cellStyle name="Hipervínculo visitado" xfId="29969" builtinId="9" hidden="1"/>
    <cellStyle name="Hipervínculo visitado" xfId="29971" builtinId="9" hidden="1"/>
    <cellStyle name="Hipervínculo visitado" xfId="29973" builtinId="9" hidden="1"/>
    <cellStyle name="Hipervínculo visitado" xfId="29975" builtinId="9" hidden="1"/>
    <cellStyle name="Hipervínculo visitado" xfId="29977" builtinId="9" hidden="1"/>
    <cellStyle name="Hipervínculo visitado" xfId="29979" builtinId="9" hidden="1"/>
    <cellStyle name="Hipervínculo visitado" xfId="29981" builtinId="9" hidden="1"/>
    <cellStyle name="Hipervínculo visitado" xfId="29983" builtinId="9" hidden="1"/>
    <cellStyle name="Hipervínculo visitado" xfId="29985" builtinId="9" hidden="1"/>
    <cellStyle name="Hipervínculo visitado" xfId="29987" builtinId="9" hidden="1"/>
    <cellStyle name="Hipervínculo visitado" xfId="29989" builtinId="9" hidden="1"/>
    <cellStyle name="Hipervínculo visitado" xfId="29991" builtinId="9" hidden="1"/>
    <cellStyle name="Hipervínculo visitado" xfId="29993" builtinId="9" hidden="1"/>
    <cellStyle name="Hipervínculo visitado" xfId="29995" builtinId="9" hidden="1"/>
    <cellStyle name="Hipervínculo visitado" xfId="29997" builtinId="9" hidden="1"/>
    <cellStyle name="Hipervínculo visitado" xfId="29999" builtinId="9" hidden="1"/>
    <cellStyle name="Hipervínculo visitado" xfId="30001" builtinId="9" hidden="1"/>
    <cellStyle name="Hipervínculo visitado" xfId="30003" builtinId="9" hidden="1"/>
    <cellStyle name="Hipervínculo visitado" xfId="30005" builtinId="9" hidden="1"/>
    <cellStyle name="Hipervínculo visitado" xfId="30007" builtinId="9" hidden="1"/>
    <cellStyle name="Hipervínculo visitado" xfId="30009" builtinId="9" hidden="1"/>
    <cellStyle name="Hipervínculo visitado" xfId="30011" builtinId="9" hidden="1"/>
    <cellStyle name="Hipervínculo visitado" xfId="30013" builtinId="9" hidden="1"/>
    <cellStyle name="Hipervínculo visitado" xfId="30015" builtinId="9" hidden="1"/>
    <cellStyle name="Hipervínculo visitado" xfId="30017" builtinId="9" hidden="1"/>
    <cellStyle name="Hipervínculo visitado" xfId="30019" builtinId="9" hidden="1"/>
    <cellStyle name="Hipervínculo visitado" xfId="30021" builtinId="9" hidden="1"/>
    <cellStyle name="Hipervínculo visitado" xfId="30023" builtinId="9" hidden="1"/>
    <cellStyle name="Hipervínculo visitado" xfId="30025" builtinId="9" hidden="1"/>
    <cellStyle name="Hipervínculo visitado" xfId="30027" builtinId="9" hidden="1"/>
    <cellStyle name="Hipervínculo visitado" xfId="30029" builtinId="9" hidden="1"/>
    <cellStyle name="Hipervínculo visitado" xfId="30031" builtinId="9" hidden="1"/>
    <cellStyle name="Hipervínculo visitado" xfId="30033" builtinId="9" hidden="1"/>
    <cellStyle name="Hipervínculo visitado" xfId="30035" builtinId="9" hidden="1"/>
    <cellStyle name="Hipervínculo visitado" xfId="30037" builtinId="9" hidden="1"/>
    <cellStyle name="Hipervínculo visitado" xfId="30039" builtinId="9" hidden="1"/>
    <cellStyle name="Hipervínculo visitado" xfId="30041" builtinId="9" hidden="1"/>
    <cellStyle name="Hipervínculo visitado" xfId="30043" builtinId="9" hidden="1"/>
    <cellStyle name="Hipervínculo visitado" xfId="30045" builtinId="9" hidden="1"/>
    <cellStyle name="Hipervínculo visitado" xfId="30047" builtinId="9" hidden="1"/>
    <cellStyle name="Hipervínculo visitado" xfId="30049" builtinId="9" hidden="1"/>
    <cellStyle name="Hipervínculo visitado" xfId="30051" builtinId="9" hidden="1"/>
    <cellStyle name="Hipervínculo visitado" xfId="30053" builtinId="9" hidden="1"/>
    <cellStyle name="Hipervínculo visitado" xfId="30055" builtinId="9" hidden="1"/>
    <cellStyle name="Hipervínculo visitado" xfId="30057" builtinId="9" hidden="1"/>
    <cellStyle name="Hipervínculo visitado" xfId="30059" builtinId="9" hidden="1"/>
    <cellStyle name="Hipervínculo visitado" xfId="30061" builtinId="9" hidden="1"/>
    <cellStyle name="Hipervínculo visitado" xfId="30063" builtinId="9" hidden="1"/>
    <cellStyle name="Hipervínculo visitado" xfId="30065" builtinId="9" hidden="1"/>
    <cellStyle name="Hipervínculo visitado" xfId="30067" builtinId="9" hidden="1"/>
    <cellStyle name="Hipervínculo visitado" xfId="30069" builtinId="9" hidden="1"/>
    <cellStyle name="Hipervínculo visitado" xfId="30071" builtinId="9" hidden="1"/>
    <cellStyle name="Hipervínculo visitado" xfId="30073" builtinId="9" hidden="1"/>
    <cellStyle name="Hipervínculo visitado" xfId="30075" builtinId="9" hidden="1"/>
    <cellStyle name="Hipervínculo visitado" xfId="30077" builtinId="9" hidden="1"/>
    <cellStyle name="Hipervínculo visitado" xfId="30079" builtinId="9" hidden="1"/>
    <cellStyle name="Hipervínculo visitado" xfId="30081" builtinId="9" hidden="1"/>
    <cellStyle name="Hipervínculo visitado" xfId="30083" builtinId="9" hidden="1"/>
    <cellStyle name="Hipervínculo visitado" xfId="30085" builtinId="9" hidden="1"/>
    <cellStyle name="Hipervínculo visitado" xfId="30087" builtinId="9" hidden="1"/>
    <cellStyle name="Hipervínculo visitado" xfId="30089" builtinId="9" hidden="1"/>
    <cellStyle name="Hipervínculo visitado" xfId="30091" builtinId="9" hidden="1"/>
    <cellStyle name="Hipervínculo visitado" xfId="30093" builtinId="9" hidden="1"/>
    <cellStyle name="Hipervínculo visitado" xfId="30095" builtinId="9" hidden="1"/>
    <cellStyle name="Hipervínculo visitado" xfId="30097" builtinId="9" hidden="1"/>
    <cellStyle name="Hipervínculo visitado" xfId="30099" builtinId="9" hidden="1"/>
    <cellStyle name="Hipervínculo visitado" xfId="30101" builtinId="9" hidden="1"/>
    <cellStyle name="Hipervínculo visitado" xfId="30103" builtinId="9" hidden="1"/>
    <cellStyle name="Hipervínculo visitado" xfId="30105" builtinId="9" hidden="1"/>
    <cellStyle name="Hipervínculo visitado" xfId="30107" builtinId="9" hidden="1"/>
    <cellStyle name="Hipervínculo visitado" xfId="30109" builtinId="9" hidden="1"/>
    <cellStyle name="Hipervínculo visitado" xfId="30111" builtinId="9" hidden="1"/>
    <cellStyle name="Hipervínculo visitado" xfId="30113" builtinId="9" hidden="1"/>
    <cellStyle name="Hipervínculo visitado" xfId="30115" builtinId="9" hidden="1"/>
    <cellStyle name="Hipervínculo visitado" xfId="30117" builtinId="9" hidden="1"/>
    <cellStyle name="Hipervínculo visitado" xfId="30119" builtinId="9" hidden="1"/>
    <cellStyle name="Hipervínculo visitado" xfId="30121" builtinId="9" hidden="1"/>
    <cellStyle name="Hipervínculo visitado" xfId="30123" builtinId="9" hidden="1"/>
    <cellStyle name="Hipervínculo visitado" xfId="30125" builtinId="9" hidden="1"/>
    <cellStyle name="Hipervínculo visitado" xfId="30127" builtinId="9" hidden="1"/>
    <cellStyle name="Hipervínculo visitado" xfId="30129" builtinId="9" hidden="1"/>
    <cellStyle name="Hipervínculo visitado" xfId="30131" builtinId="9" hidden="1"/>
    <cellStyle name="Hipervínculo visitado" xfId="30133" builtinId="9" hidden="1"/>
    <cellStyle name="Hipervínculo visitado" xfId="30135" builtinId="9" hidden="1"/>
    <cellStyle name="Hipervínculo visitado" xfId="30137" builtinId="9" hidden="1"/>
    <cellStyle name="Hipervínculo visitado" xfId="30139" builtinId="9" hidden="1"/>
    <cellStyle name="Hipervínculo visitado" xfId="30141" builtinId="9" hidden="1"/>
    <cellStyle name="Hipervínculo visitado" xfId="30143" builtinId="9" hidden="1"/>
    <cellStyle name="Hipervínculo visitado" xfId="30145" builtinId="9" hidden="1"/>
    <cellStyle name="Hipervínculo visitado" xfId="30147" builtinId="9" hidden="1"/>
    <cellStyle name="Hipervínculo visitado" xfId="30149" builtinId="9" hidden="1"/>
    <cellStyle name="Hipervínculo visitado" xfId="30151" builtinId="9" hidden="1"/>
    <cellStyle name="Hipervínculo visitado" xfId="30153" builtinId="9" hidden="1"/>
    <cellStyle name="Hipervínculo visitado" xfId="30155" builtinId="9" hidden="1"/>
    <cellStyle name="Hipervínculo visitado" xfId="30157" builtinId="9" hidden="1"/>
    <cellStyle name="Hipervínculo visitado" xfId="30159" builtinId="9" hidden="1"/>
    <cellStyle name="Hipervínculo visitado" xfId="30161" builtinId="9" hidden="1"/>
    <cellStyle name="Hipervínculo visitado" xfId="30163" builtinId="9" hidden="1"/>
    <cellStyle name="Hipervínculo visitado" xfId="30165" builtinId="9" hidden="1"/>
    <cellStyle name="Hipervínculo visitado" xfId="30167" builtinId="9" hidden="1"/>
    <cellStyle name="Hipervínculo visitado" xfId="30169" builtinId="9" hidden="1"/>
    <cellStyle name="Hipervínculo visitado" xfId="30171" builtinId="9" hidden="1"/>
    <cellStyle name="Hipervínculo visitado" xfId="30173" builtinId="9" hidden="1"/>
    <cellStyle name="Hipervínculo visitado" xfId="30175" builtinId="9" hidden="1"/>
    <cellStyle name="Hipervínculo visitado" xfId="30177" builtinId="9" hidden="1"/>
    <cellStyle name="Hipervínculo visitado" xfId="30179" builtinId="9" hidden="1"/>
    <cellStyle name="Hipervínculo visitado" xfId="30181" builtinId="9" hidden="1"/>
    <cellStyle name="Hipervínculo visitado" xfId="30183" builtinId="9" hidden="1"/>
    <cellStyle name="Hipervínculo visitado" xfId="30185" builtinId="9" hidden="1"/>
    <cellStyle name="Hipervínculo visitado" xfId="30187" builtinId="9" hidden="1"/>
    <cellStyle name="Hipervínculo visitado" xfId="30189" builtinId="9" hidden="1"/>
    <cellStyle name="Hipervínculo visitado" xfId="30191" builtinId="9" hidden="1"/>
    <cellStyle name="Hipervínculo visitado" xfId="30193" builtinId="9" hidden="1"/>
    <cellStyle name="Hipervínculo visitado" xfId="30195" builtinId="9" hidden="1"/>
    <cellStyle name="Hipervínculo visitado" xfId="30197" builtinId="9" hidden="1"/>
    <cellStyle name="Hipervínculo visitado" xfId="30199" builtinId="9" hidden="1"/>
    <cellStyle name="Hipervínculo visitado" xfId="30201" builtinId="9" hidden="1"/>
    <cellStyle name="Hipervínculo visitado" xfId="30203" builtinId="9" hidden="1"/>
    <cellStyle name="Hipervínculo visitado" xfId="30205" builtinId="9" hidden="1"/>
    <cellStyle name="Hipervínculo visitado" xfId="30207" builtinId="9" hidden="1"/>
    <cellStyle name="Hipervínculo visitado" xfId="30209" builtinId="9" hidden="1"/>
    <cellStyle name="Hipervínculo visitado" xfId="30211" builtinId="9" hidden="1"/>
    <cellStyle name="Hipervínculo visitado" xfId="30213" builtinId="9" hidden="1"/>
    <cellStyle name="Hipervínculo visitado" xfId="30215" builtinId="9" hidden="1"/>
    <cellStyle name="Hipervínculo visitado" xfId="30217" builtinId="9" hidden="1"/>
    <cellStyle name="Hipervínculo visitado" xfId="30219" builtinId="9" hidden="1"/>
    <cellStyle name="Hipervínculo visitado" xfId="30221" builtinId="9" hidden="1"/>
    <cellStyle name="Hipervínculo visitado" xfId="30223" builtinId="9" hidden="1"/>
    <cellStyle name="Hipervínculo visitado" xfId="30225" builtinId="9" hidden="1"/>
    <cellStyle name="Hipervínculo visitado" xfId="30227" builtinId="9" hidden="1"/>
    <cellStyle name="Hipervínculo visitado" xfId="30229" builtinId="9" hidden="1"/>
    <cellStyle name="Hipervínculo visitado" xfId="30231" builtinId="9" hidden="1"/>
    <cellStyle name="Hipervínculo visitado" xfId="30233" builtinId="9" hidden="1"/>
    <cellStyle name="Hipervínculo visitado" xfId="30235" builtinId="9" hidden="1"/>
    <cellStyle name="Hipervínculo visitado" xfId="30237" builtinId="9" hidden="1"/>
    <cellStyle name="Hipervínculo visitado" xfId="30239" builtinId="9" hidden="1"/>
    <cellStyle name="Hipervínculo visitado" xfId="30241" builtinId="9" hidden="1"/>
    <cellStyle name="Hipervínculo visitado" xfId="30243" builtinId="9" hidden="1"/>
    <cellStyle name="Hipervínculo visitado" xfId="30245" builtinId="9" hidden="1"/>
    <cellStyle name="Hipervínculo visitado" xfId="30247" builtinId="9" hidden="1"/>
    <cellStyle name="Hipervínculo visitado" xfId="30249" builtinId="9" hidden="1"/>
    <cellStyle name="Hipervínculo visitado" xfId="30251" builtinId="9" hidden="1"/>
    <cellStyle name="Hipervínculo visitado" xfId="30253" builtinId="9" hidden="1"/>
    <cellStyle name="Hipervínculo visitado" xfId="30255" builtinId="9" hidden="1"/>
    <cellStyle name="Hipervínculo visitado" xfId="30257" builtinId="9" hidden="1"/>
    <cellStyle name="Hipervínculo visitado" xfId="30259" builtinId="9" hidden="1"/>
    <cellStyle name="Hipervínculo visitado" xfId="30261" builtinId="9" hidden="1"/>
    <cellStyle name="Hipervínculo visitado" xfId="30263" builtinId="9" hidden="1"/>
    <cellStyle name="Hipervínculo visitado" xfId="30265" builtinId="9" hidden="1"/>
    <cellStyle name="Hipervínculo visitado" xfId="30267" builtinId="9" hidden="1"/>
    <cellStyle name="Hipervínculo visitado" xfId="30269" builtinId="9" hidden="1"/>
    <cellStyle name="Hipervínculo visitado" xfId="30271" builtinId="9" hidden="1"/>
    <cellStyle name="Hipervínculo visitado" xfId="30273" builtinId="9" hidden="1"/>
    <cellStyle name="Hipervínculo visitado" xfId="30275" builtinId="9" hidden="1"/>
    <cellStyle name="Hipervínculo visitado" xfId="30277" builtinId="9" hidden="1"/>
    <cellStyle name="Hipervínculo visitado" xfId="30279" builtinId="9" hidden="1"/>
    <cellStyle name="Hipervínculo visitado" xfId="30281" builtinId="9" hidden="1"/>
    <cellStyle name="Hipervínculo visitado" xfId="30283" builtinId="9" hidden="1"/>
    <cellStyle name="Hipervínculo visitado" xfId="30285" builtinId="9" hidden="1"/>
    <cellStyle name="Hipervínculo visitado" xfId="30287" builtinId="9" hidden="1"/>
    <cellStyle name="Hipervínculo visitado" xfId="30289" builtinId="9" hidden="1"/>
    <cellStyle name="Hipervínculo visitado" xfId="30291" builtinId="9" hidden="1"/>
    <cellStyle name="Hipervínculo visitado" xfId="30293" builtinId="9" hidden="1"/>
    <cellStyle name="Hipervínculo visitado" xfId="30295" builtinId="9" hidden="1"/>
    <cellStyle name="Hipervínculo visitado" xfId="30297" builtinId="9" hidden="1"/>
    <cellStyle name="Hipervínculo visitado" xfId="30299" builtinId="9" hidden="1"/>
    <cellStyle name="Hipervínculo visitado" xfId="30301" builtinId="9" hidden="1"/>
    <cellStyle name="Hipervínculo visitado" xfId="30303" builtinId="9" hidden="1"/>
    <cellStyle name="Hipervínculo visitado" xfId="30305" builtinId="9" hidden="1"/>
    <cellStyle name="Hipervínculo visitado" xfId="30307" builtinId="9" hidden="1"/>
    <cellStyle name="Hipervínculo visitado" xfId="30309" builtinId="9" hidden="1"/>
    <cellStyle name="Hipervínculo visitado" xfId="30311" builtinId="9" hidden="1"/>
    <cellStyle name="Hipervínculo visitado" xfId="30313" builtinId="9" hidden="1"/>
    <cellStyle name="Hipervínculo visitado" xfId="30315" builtinId="9" hidden="1"/>
    <cellStyle name="Hipervínculo visitado" xfId="30317" builtinId="9" hidden="1"/>
    <cellStyle name="Hipervínculo visitado" xfId="30319" builtinId="9" hidden="1"/>
    <cellStyle name="Hipervínculo visitado" xfId="30321" builtinId="9" hidden="1"/>
    <cellStyle name="Hipervínculo visitado" xfId="30323" builtinId="9" hidden="1"/>
    <cellStyle name="Hipervínculo visitado" xfId="30325" builtinId="9" hidden="1"/>
    <cellStyle name="Hipervínculo visitado" xfId="30327" builtinId="9" hidden="1"/>
    <cellStyle name="Hipervínculo visitado" xfId="30329" builtinId="9" hidden="1"/>
    <cellStyle name="Hipervínculo visitado" xfId="30331" builtinId="9" hidden="1"/>
    <cellStyle name="Hipervínculo visitado" xfId="30333" builtinId="9" hidden="1"/>
    <cellStyle name="Hipervínculo visitado" xfId="30335" builtinId="9" hidden="1"/>
    <cellStyle name="Hipervínculo visitado" xfId="30337" builtinId="9" hidden="1"/>
    <cellStyle name="Hipervínculo visitado" xfId="30339" builtinId="9" hidden="1"/>
    <cellStyle name="Hipervínculo visitado" xfId="30341" builtinId="9" hidden="1"/>
    <cellStyle name="Hipervínculo visitado" xfId="30343" builtinId="9" hidden="1"/>
    <cellStyle name="Hipervínculo visitado" xfId="30345" builtinId="9" hidden="1"/>
    <cellStyle name="Hipervínculo visitado" xfId="30347" builtinId="9" hidden="1"/>
    <cellStyle name="Hipervínculo visitado" xfId="30349" builtinId="9" hidden="1"/>
    <cellStyle name="Hipervínculo visitado" xfId="30351" builtinId="9" hidden="1"/>
    <cellStyle name="Hipervínculo visitado" xfId="30353" builtinId="9" hidden="1"/>
    <cellStyle name="Hipervínculo visitado" xfId="30355" builtinId="9" hidden="1"/>
    <cellStyle name="Hipervínculo visitado" xfId="30357" builtinId="9" hidden="1"/>
    <cellStyle name="Hipervínculo visitado" xfId="30359" builtinId="9" hidden="1"/>
    <cellStyle name="Hipervínculo visitado" xfId="30361" builtinId="9" hidden="1"/>
    <cellStyle name="Hipervínculo visitado" xfId="30363" builtinId="9" hidden="1"/>
    <cellStyle name="Hipervínculo visitado" xfId="30365" builtinId="9" hidden="1"/>
    <cellStyle name="Hipervínculo visitado" xfId="30367" builtinId="9" hidden="1"/>
    <cellStyle name="Hipervínculo visitado" xfId="30369" builtinId="9" hidden="1"/>
    <cellStyle name="Hipervínculo visitado" xfId="30371" builtinId="9" hidden="1"/>
    <cellStyle name="Hipervínculo visitado" xfId="30373" builtinId="9" hidden="1"/>
    <cellStyle name="Hipervínculo visitado" xfId="30375" builtinId="9" hidden="1"/>
    <cellStyle name="Hipervínculo visitado" xfId="30377" builtinId="9" hidden="1"/>
    <cellStyle name="Hipervínculo visitado" xfId="30379" builtinId="9" hidden="1"/>
    <cellStyle name="Hipervínculo visitado" xfId="30381" builtinId="9" hidden="1"/>
    <cellStyle name="Hipervínculo visitado" xfId="30383" builtinId="9" hidden="1"/>
    <cellStyle name="Hipervínculo visitado" xfId="30385" builtinId="9" hidden="1"/>
    <cellStyle name="Hipervínculo visitado" xfId="30387" builtinId="9" hidden="1"/>
    <cellStyle name="Hipervínculo visitado" xfId="30389" builtinId="9" hidden="1"/>
    <cellStyle name="Hipervínculo visitado" xfId="30391" builtinId="9" hidden="1"/>
    <cellStyle name="Hipervínculo visitado" xfId="30393" builtinId="9" hidden="1"/>
    <cellStyle name="Hipervínculo visitado" xfId="30395" builtinId="9" hidden="1"/>
    <cellStyle name="Hipervínculo visitado" xfId="30397" builtinId="9" hidden="1"/>
    <cellStyle name="Hipervínculo visitado" xfId="30399" builtinId="9" hidden="1"/>
    <cellStyle name="Hipervínculo visitado" xfId="30401" builtinId="9" hidden="1"/>
    <cellStyle name="Hipervínculo visitado" xfId="30403" builtinId="9" hidden="1"/>
    <cellStyle name="Hipervínculo visitado" xfId="30405" builtinId="9" hidden="1"/>
    <cellStyle name="Hipervínculo visitado" xfId="30407" builtinId="9" hidden="1"/>
    <cellStyle name="Hipervínculo visitado" xfId="30409" builtinId="9" hidden="1"/>
    <cellStyle name="Hipervínculo visitado" xfId="30411" builtinId="9" hidden="1"/>
    <cellStyle name="Hipervínculo visitado" xfId="30413" builtinId="9" hidden="1"/>
    <cellStyle name="Hipervínculo visitado" xfId="30415" builtinId="9" hidden="1"/>
    <cellStyle name="Hipervínculo visitado" xfId="30417" builtinId="9" hidden="1"/>
    <cellStyle name="Hipervínculo visitado" xfId="30419" builtinId="9" hidden="1"/>
    <cellStyle name="Hipervínculo visitado" xfId="30421" builtinId="9" hidden="1"/>
    <cellStyle name="Hipervínculo visitado" xfId="30423" builtinId="9" hidden="1"/>
    <cellStyle name="Hipervínculo visitado" xfId="30425" builtinId="9" hidden="1"/>
    <cellStyle name="Hipervínculo visitado" xfId="30427" builtinId="9" hidden="1"/>
    <cellStyle name="Hipervínculo visitado" xfId="30429" builtinId="9" hidden="1"/>
    <cellStyle name="Hipervínculo visitado" xfId="30431" builtinId="9" hidden="1"/>
    <cellStyle name="Hipervínculo visitado" xfId="30433" builtinId="9" hidden="1"/>
    <cellStyle name="Hipervínculo visitado" xfId="30435" builtinId="9" hidden="1"/>
    <cellStyle name="Hipervínculo visitado" xfId="30437" builtinId="9" hidden="1"/>
    <cellStyle name="Hipervínculo visitado" xfId="30439" builtinId="9" hidden="1"/>
    <cellStyle name="Hipervínculo visitado" xfId="30441" builtinId="9" hidden="1"/>
    <cellStyle name="Hipervínculo visitado" xfId="30443" builtinId="9" hidden="1"/>
    <cellStyle name="Hipervínculo visitado" xfId="30445" builtinId="9" hidden="1"/>
    <cellStyle name="Hipervínculo visitado" xfId="30447" builtinId="9" hidden="1"/>
    <cellStyle name="Hipervínculo visitado" xfId="30449" builtinId="9" hidden="1"/>
    <cellStyle name="Hipervínculo visitado" xfId="30451" builtinId="9" hidden="1"/>
    <cellStyle name="Hipervínculo visitado" xfId="30453" builtinId="9" hidden="1"/>
    <cellStyle name="Hipervínculo visitado" xfId="30455" builtinId="9" hidden="1"/>
    <cellStyle name="Hipervínculo visitado" xfId="30457" builtinId="9" hidden="1"/>
    <cellStyle name="Hipervínculo visitado" xfId="30459" builtinId="9" hidden="1"/>
    <cellStyle name="Hipervínculo visitado" xfId="30461" builtinId="9" hidden="1"/>
    <cellStyle name="Hipervínculo visitado" xfId="30463" builtinId="9" hidden="1"/>
    <cellStyle name="Hipervínculo visitado" xfId="30465" builtinId="9" hidden="1"/>
    <cellStyle name="Hipervínculo visitado" xfId="30467" builtinId="9" hidden="1"/>
    <cellStyle name="Hipervínculo visitado" xfId="30469" builtinId="9" hidden="1"/>
    <cellStyle name="Hipervínculo visitado" xfId="30471" builtinId="9" hidden="1"/>
    <cellStyle name="Hipervínculo visitado" xfId="30473" builtinId="9" hidden="1"/>
    <cellStyle name="Hipervínculo visitado" xfId="30475" builtinId="9" hidden="1"/>
    <cellStyle name="Hipervínculo visitado" xfId="30477" builtinId="9" hidden="1"/>
    <cellStyle name="Hipervínculo visitado" xfId="30479" builtinId="9" hidden="1"/>
    <cellStyle name="Hipervínculo visitado" xfId="30481" builtinId="9" hidden="1"/>
    <cellStyle name="Hipervínculo visitado" xfId="30483" builtinId="9" hidden="1"/>
    <cellStyle name="Hipervínculo visitado" xfId="30485" builtinId="9" hidden="1"/>
    <cellStyle name="Hipervínculo visitado" xfId="30487" builtinId="9" hidden="1"/>
    <cellStyle name="Hipervínculo visitado" xfId="30489" builtinId="9" hidden="1"/>
    <cellStyle name="Hipervínculo visitado" xfId="30491" builtinId="9" hidden="1"/>
    <cellStyle name="Hipervínculo visitado" xfId="30493" builtinId="9" hidden="1"/>
    <cellStyle name="Hipervínculo visitado" xfId="30495" builtinId="9" hidden="1"/>
    <cellStyle name="Hipervínculo visitado" xfId="30497" builtinId="9" hidden="1"/>
    <cellStyle name="Hipervínculo visitado" xfId="30499" builtinId="9" hidden="1"/>
    <cellStyle name="Hipervínculo visitado" xfId="30501" builtinId="9" hidden="1"/>
    <cellStyle name="Hipervínculo visitado" xfId="30503" builtinId="9" hidden="1"/>
    <cellStyle name="Hipervínculo visitado" xfId="30505" builtinId="9" hidden="1"/>
    <cellStyle name="Hipervínculo visitado" xfId="30507" builtinId="9" hidden="1"/>
    <cellStyle name="Hipervínculo visitado" xfId="30509" builtinId="9" hidden="1"/>
    <cellStyle name="Hipervínculo visitado" xfId="30511" builtinId="9" hidden="1"/>
    <cellStyle name="Hipervínculo visitado" xfId="30513" builtinId="9" hidden="1"/>
    <cellStyle name="Hipervínculo visitado" xfId="30515" builtinId="9" hidden="1"/>
    <cellStyle name="Hipervínculo visitado" xfId="30517" builtinId="9" hidden="1"/>
    <cellStyle name="Hipervínculo visitado" xfId="30519" builtinId="9" hidden="1"/>
    <cellStyle name="Hipervínculo visitado" xfId="30521" builtinId="9" hidden="1"/>
    <cellStyle name="Hipervínculo visitado" xfId="30523" builtinId="9" hidden="1"/>
    <cellStyle name="Hipervínculo visitado" xfId="30525" builtinId="9" hidden="1"/>
    <cellStyle name="Hipervínculo visitado" xfId="30527" builtinId="9" hidden="1"/>
    <cellStyle name="Hipervínculo visitado" xfId="30529" builtinId="9" hidden="1"/>
    <cellStyle name="Hipervínculo visitado" xfId="30531" builtinId="9" hidden="1"/>
    <cellStyle name="Hipervínculo visitado" xfId="30533" builtinId="9" hidden="1"/>
    <cellStyle name="Hipervínculo visitado" xfId="30535" builtinId="9" hidden="1"/>
    <cellStyle name="Hipervínculo visitado" xfId="30537" builtinId="9" hidden="1"/>
    <cellStyle name="Hipervínculo visitado" xfId="30539" builtinId="9" hidden="1"/>
    <cellStyle name="Hipervínculo visitado" xfId="30541" builtinId="9" hidden="1"/>
    <cellStyle name="Hipervínculo visitado" xfId="30543" builtinId="9" hidden="1"/>
    <cellStyle name="Hipervínculo visitado" xfId="30545" builtinId="9" hidden="1"/>
    <cellStyle name="Hipervínculo visitado" xfId="30547" builtinId="9" hidden="1"/>
    <cellStyle name="Hipervínculo visitado" xfId="30549" builtinId="9" hidden="1"/>
    <cellStyle name="Hipervínculo visitado" xfId="30551" builtinId="9" hidden="1"/>
    <cellStyle name="Hipervínculo visitado" xfId="30553" builtinId="9" hidden="1"/>
    <cellStyle name="Hipervínculo visitado" xfId="30555" builtinId="9" hidden="1"/>
    <cellStyle name="Hipervínculo visitado" xfId="30557" builtinId="9" hidden="1"/>
    <cellStyle name="Hipervínculo visitado" xfId="30559" builtinId="9" hidden="1"/>
    <cellStyle name="Hipervínculo visitado" xfId="30561" builtinId="9" hidden="1"/>
    <cellStyle name="Hipervínculo visitado" xfId="30563" builtinId="9" hidden="1"/>
    <cellStyle name="Hipervínculo visitado" xfId="30565" builtinId="9" hidden="1"/>
    <cellStyle name="Hipervínculo visitado" xfId="30567" builtinId="9" hidden="1"/>
    <cellStyle name="Hipervínculo visitado" xfId="30569" builtinId="9" hidden="1"/>
    <cellStyle name="Hipervínculo visitado" xfId="30571" builtinId="9" hidden="1"/>
    <cellStyle name="Hipervínculo visitado" xfId="30573" builtinId="9" hidden="1"/>
    <cellStyle name="Hipervínculo visitado" xfId="30575" builtinId="9" hidden="1"/>
    <cellStyle name="Hipervínculo visitado" xfId="30577" builtinId="9" hidden="1"/>
    <cellStyle name="Hipervínculo visitado" xfId="30579" builtinId="9" hidden="1"/>
    <cellStyle name="Hipervínculo visitado" xfId="30581" builtinId="9" hidden="1"/>
    <cellStyle name="Hipervínculo visitado" xfId="30583" builtinId="9" hidden="1"/>
    <cellStyle name="Hipervínculo visitado" xfId="30585" builtinId="9" hidden="1"/>
    <cellStyle name="Hipervínculo visitado" xfId="30587" builtinId="9" hidden="1"/>
    <cellStyle name="Hipervínculo visitado" xfId="30589" builtinId="9" hidden="1"/>
    <cellStyle name="Hipervínculo visitado" xfId="30591" builtinId="9" hidden="1"/>
    <cellStyle name="Hipervínculo visitado" xfId="30593" builtinId="9" hidden="1"/>
    <cellStyle name="Hipervínculo visitado" xfId="30595" builtinId="9" hidden="1"/>
    <cellStyle name="Hipervínculo visitado" xfId="30597" builtinId="9" hidden="1"/>
    <cellStyle name="Hipervínculo visitado" xfId="30599" builtinId="9" hidden="1"/>
    <cellStyle name="Hipervínculo visitado" xfId="30601" builtinId="9" hidden="1"/>
    <cellStyle name="Hipervínculo visitado" xfId="30603" builtinId="9" hidden="1"/>
    <cellStyle name="Hipervínculo visitado" xfId="30605" builtinId="9" hidden="1"/>
    <cellStyle name="Hipervínculo visitado" xfId="30607" builtinId="9" hidden="1"/>
    <cellStyle name="Hipervínculo visitado" xfId="30609" builtinId="9" hidden="1"/>
    <cellStyle name="Hipervínculo visitado" xfId="30611" builtinId="9" hidden="1"/>
    <cellStyle name="Hipervínculo visitado" xfId="30613" builtinId="9" hidden="1"/>
    <cellStyle name="Hipervínculo visitado" xfId="30615" builtinId="9" hidden="1"/>
    <cellStyle name="Hipervínculo visitado" xfId="30617" builtinId="9" hidden="1"/>
    <cellStyle name="Hipervínculo visitado" xfId="30619" builtinId="9" hidden="1"/>
    <cellStyle name="Hipervínculo visitado" xfId="30621" builtinId="9" hidden="1"/>
    <cellStyle name="Hipervínculo visitado" xfId="30623" builtinId="9" hidden="1"/>
    <cellStyle name="Hipervínculo visitado" xfId="30625" builtinId="9" hidden="1"/>
    <cellStyle name="Hipervínculo visitado" xfId="30627" builtinId="9" hidden="1"/>
    <cellStyle name="Hipervínculo visitado" xfId="30629" builtinId="9" hidden="1"/>
    <cellStyle name="Hipervínculo visitado" xfId="30631" builtinId="9" hidden="1"/>
    <cellStyle name="Hipervínculo visitado" xfId="30633" builtinId="9" hidden="1"/>
    <cellStyle name="Hipervínculo visitado" xfId="30635" builtinId="9" hidden="1"/>
    <cellStyle name="Hipervínculo visitado" xfId="30637" builtinId="9" hidden="1"/>
    <cellStyle name="Hipervínculo visitado" xfId="30639" builtinId="9" hidden="1"/>
    <cellStyle name="Hipervínculo visitado" xfId="30641" builtinId="9" hidden="1"/>
    <cellStyle name="Hipervínculo visitado" xfId="30643" builtinId="9" hidden="1"/>
    <cellStyle name="Hipervínculo visitado" xfId="30645" builtinId="9" hidden="1"/>
    <cellStyle name="Hipervínculo visitado" xfId="30647" builtinId="9" hidden="1"/>
    <cellStyle name="Hipervínculo visitado" xfId="30649" builtinId="9" hidden="1"/>
    <cellStyle name="Hipervínculo visitado" xfId="30651" builtinId="9" hidden="1"/>
    <cellStyle name="Hipervínculo visitado" xfId="30653" builtinId="9" hidden="1"/>
    <cellStyle name="Hipervínculo visitado" xfId="30655" builtinId="9" hidden="1"/>
    <cellStyle name="Hipervínculo visitado" xfId="30657" builtinId="9" hidden="1"/>
    <cellStyle name="Hipervínculo visitado" xfId="30659" builtinId="9" hidden="1"/>
    <cellStyle name="Hipervínculo visitado" xfId="30661" builtinId="9" hidden="1"/>
    <cellStyle name="Hipervínculo visitado" xfId="30663" builtinId="9" hidden="1"/>
    <cellStyle name="Hipervínculo visitado" xfId="30665" builtinId="9" hidden="1"/>
    <cellStyle name="Hipervínculo visitado" xfId="30667" builtinId="9" hidden="1"/>
    <cellStyle name="Hipervínculo visitado" xfId="30669" builtinId="9" hidden="1"/>
    <cellStyle name="Hipervínculo visitado" xfId="30671" builtinId="9" hidden="1"/>
    <cellStyle name="Hipervínculo visitado" xfId="30673" builtinId="9" hidden="1"/>
    <cellStyle name="Hipervínculo visitado" xfId="30675" builtinId="9" hidden="1"/>
    <cellStyle name="Hipervínculo visitado" xfId="30677" builtinId="9" hidden="1"/>
    <cellStyle name="Hipervínculo visitado" xfId="30679" builtinId="9" hidden="1"/>
    <cellStyle name="Hipervínculo visitado" xfId="30681" builtinId="9" hidden="1"/>
    <cellStyle name="Hipervínculo visitado" xfId="30683" builtinId="9" hidden="1"/>
    <cellStyle name="Hipervínculo visitado" xfId="30685" builtinId="9" hidden="1"/>
    <cellStyle name="Hipervínculo visitado" xfId="30687" builtinId="9" hidden="1"/>
    <cellStyle name="Hipervínculo visitado" xfId="30689" builtinId="9" hidden="1"/>
    <cellStyle name="Hipervínculo visitado" xfId="30691" builtinId="9" hidden="1"/>
    <cellStyle name="Hipervínculo visitado" xfId="30693" builtinId="9" hidden="1"/>
    <cellStyle name="Hipervínculo visitado" xfId="30695" builtinId="9" hidden="1"/>
    <cellStyle name="Hipervínculo visitado" xfId="30697" builtinId="9" hidden="1"/>
    <cellStyle name="Hipervínculo visitado" xfId="30699" builtinId="9" hidden="1"/>
    <cellStyle name="Hipervínculo visitado" xfId="30701" builtinId="9" hidden="1"/>
    <cellStyle name="Hipervínculo visitado" xfId="30703" builtinId="9" hidden="1"/>
    <cellStyle name="Hipervínculo visitado" xfId="30705" builtinId="9" hidden="1"/>
    <cellStyle name="Hipervínculo visitado" xfId="30707" builtinId="9" hidden="1"/>
    <cellStyle name="Hipervínculo visitado" xfId="30709" builtinId="9" hidden="1"/>
    <cellStyle name="Hipervínculo visitado" xfId="30711" builtinId="9" hidden="1"/>
    <cellStyle name="Hipervínculo visitado" xfId="30713" builtinId="9" hidden="1"/>
    <cellStyle name="Hipervínculo visitado" xfId="30715" builtinId="9" hidden="1"/>
    <cellStyle name="Hipervínculo visitado" xfId="30717" builtinId="9" hidden="1"/>
    <cellStyle name="Hipervínculo visitado" xfId="30719" builtinId="9" hidden="1"/>
    <cellStyle name="Hipervínculo visitado" xfId="30721" builtinId="9" hidden="1"/>
    <cellStyle name="Hipervínculo visitado" xfId="30723" builtinId="9" hidden="1"/>
    <cellStyle name="Hipervínculo visitado" xfId="30725" builtinId="9" hidden="1"/>
    <cellStyle name="Hipervínculo visitado" xfId="30727" builtinId="9" hidden="1"/>
    <cellStyle name="Hipervínculo visitado" xfId="30729" builtinId="9" hidden="1"/>
    <cellStyle name="Hipervínculo visitado" xfId="30731" builtinId="9" hidden="1"/>
    <cellStyle name="Hipervínculo visitado" xfId="30733" builtinId="9" hidden="1"/>
    <cellStyle name="Hipervínculo visitado" xfId="30735" builtinId="9" hidden="1"/>
    <cellStyle name="Hipervínculo visitado" xfId="30737" builtinId="9" hidden="1"/>
    <cellStyle name="Hipervínculo visitado" xfId="30739" builtinId="9" hidden="1"/>
    <cellStyle name="Hipervínculo visitado" xfId="30741" builtinId="9" hidden="1"/>
    <cellStyle name="Hipervínculo visitado" xfId="30743" builtinId="9" hidden="1"/>
    <cellStyle name="Hipervínculo visitado" xfId="30745" builtinId="9" hidden="1"/>
    <cellStyle name="Hipervínculo visitado" xfId="30747" builtinId="9" hidden="1"/>
    <cellStyle name="Hipervínculo visitado" xfId="30749" builtinId="9" hidden="1"/>
    <cellStyle name="Hipervínculo visitado" xfId="30751" builtinId="9" hidden="1"/>
    <cellStyle name="Hipervínculo visitado" xfId="30753" builtinId="9" hidden="1"/>
    <cellStyle name="Hipervínculo visitado" xfId="30755" builtinId="9" hidden="1"/>
    <cellStyle name="Hipervínculo visitado" xfId="30757" builtinId="9" hidden="1"/>
    <cellStyle name="Hipervínculo visitado" xfId="30759" builtinId="9" hidden="1"/>
    <cellStyle name="Hipervínculo visitado" xfId="30761" builtinId="9" hidden="1"/>
    <cellStyle name="Hipervínculo visitado" xfId="30763" builtinId="9" hidden="1"/>
    <cellStyle name="Hipervínculo visitado" xfId="30765" builtinId="9" hidden="1"/>
    <cellStyle name="Hipervínculo visitado" xfId="30767" builtinId="9" hidden="1"/>
    <cellStyle name="Hipervínculo visitado" xfId="30769" builtinId="9" hidden="1"/>
    <cellStyle name="Hipervínculo visitado" xfId="30771" builtinId="9" hidden="1"/>
    <cellStyle name="Hipervínculo visitado" xfId="30773" builtinId="9" hidden="1"/>
    <cellStyle name="Hipervínculo visitado" xfId="30775" builtinId="9" hidden="1"/>
    <cellStyle name="Hipervínculo visitado" xfId="30777" builtinId="9" hidden="1"/>
    <cellStyle name="Hipervínculo visitado" xfId="30779" builtinId="9" hidden="1"/>
    <cellStyle name="Hipervínculo visitado" xfId="30781" builtinId="9" hidden="1"/>
    <cellStyle name="Hipervínculo visitado" xfId="30783" builtinId="9" hidden="1"/>
    <cellStyle name="Hipervínculo visitado" xfId="30785" builtinId="9" hidden="1"/>
    <cellStyle name="Hipervínculo visitado" xfId="30787" builtinId="9" hidden="1"/>
    <cellStyle name="Hipervínculo visitado" xfId="30789" builtinId="9" hidden="1"/>
    <cellStyle name="Hipervínculo visitado" xfId="30791" builtinId="9" hidden="1"/>
    <cellStyle name="Hipervínculo visitado" xfId="30793" builtinId="9" hidden="1"/>
    <cellStyle name="Hipervínculo visitado" xfId="30795" builtinId="9" hidden="1"/>
    <cellStyle name="Hipervínculo visitado" xfId="30797" builtinId="9" hidden="1"/>
    <cellStyle name="Hipervínculo visitado" xfId="30799" builtinId="9" hidden="1"/>
    <cellStyle name="Hipervínculo visitado" xfId="30801" builtinId="9" hidden="1"/>
    <cellStyle name="Hipervínculo visitado" xfId="30803" builtinId="9" hidden="1"/>
    <cellStyle name="Hipervínculo visitado" xfId="30805" builtinId="9" hidden="1"/>
    <cellStyle name="Hipervínculo visitado" xfId="30807" builtinId="9" hidden="1"/>
    <cellStyle name="Hipervínculo visitado" xfId="30809" builtinId="9" hidden="1"/>
    <cellStyle name="Hipervínculo visitado" xfId="30811" builtinId="9" hidden="1"/>
    <cellStyle name="Hipervínculo visitado" xfId="30813" builtinId="9" hidden="1"/>
    <cellStyle name="Hipervínculo visitado" xfId="30815" builtinId="9" hidden="1"/>
    <cellStyle name="Hipervínculo visitado" xfId="30817" builtinId="9" hidden="1"/>
    <cellStyle name="Hipervínculo visitado" xfId="30819" builtinId="9" hidden="1"/>
    <cellStyle name="Hipervínculo visitado" xfId="30821" builtinId="9" hidden="1"/>
    <cellStyle name="Hipervínculo visitado" xfId="30823" builtinId="9" hidden="1"/>
    <cellStyle name="Hipervínculo visitado" xfId="30825" builtinId="9" hidden="1"/>
    <cellStyle name="Hipervínculo visitado" xfId="30827" builtinId="9" hidden="1"/>
    <cellStyle name="Hipervínculo visitado" xfId="30829" builtinId="9" hidden="1"/>
    <cellStyle name="Hipervínculo visitado" xfId="30831" builtinId="9" hidden="1"/>
    <cellStyle name="Hipervínculo visitado" xfId="30833" builtinId="9" hidden="1"/>
    <cellStyle name="Hipervínculo visitado" xfId="30835" builtinId="9" hidden="1"/>
    <cellStyle name="Hipervínculo visitado" xfId="30837" builtinId="9" hidden="1"/>
    <cellStyle name="Hipervínculo visitado" xfId="30839" builtinId="9" hidden="1"/>
    <cellStyle name="Hipervínculo visitado" xfId="30841" builtinId="9" hidden="1"/>
    <cellStyle name="Hipervínculo visitado" xfId="30843" builtinId="9" hidden="1"/>
    <cellStyle name="Hipervínculo visitado" xfId="30845" builtinId="9" hidden="1"/>
    <cellStyle name="Hipervínculo visitado" xfId="30847" builtinId="9" hidden="1"/>
    <cellStyle name="Hipervínculo visitado" xfId="30849" builtinId="9" hidden="1"/>
    <cellStyle name="Hipervínculo visitado" xfId="30851" builtinId="9" hidden="1"/>
    <cellStyle name="Hipervínculo visitado" xfId="30853" builtinId="9" hidden="1"/>
    <cellStyle name="Hipervínculo visitado" xfId="30855" builtinId="9" hidden="1"/>
    <cellStyle name="Hipervínculo visitado" xfId="30857" builtinId="9" hidden="1"/>
    <cellStyle name="Hipervínculo visitado" xfId="30859" builtinId="9" hidden="1"/>
    <cellStyle name="Hipervínculo visitado" xfId="30861" builtinId="9" hidden="1"/>
    <cellStyle name="Hipervínculo visitado" xfId="30863" builtinId="9" hidden="1"/>
    <cellStyle name="Hipervínculo visitado" xfId="30865" builtinId="9" hidden="1"/>
    <cellStyle name="Hipervínculo visitado" xfId="30867" builtinId="9" hidden="1"/>
    <cellStyle name="Hipervínculo visitado" xfId="30869" builtinId="9" hidden="1"/>
    <cellStyle name="Hipervínculo visitado" xfId="30871" builtinId="9" hidden="1"/>
    <cellStyle name="Hipervínculo visitado" xfId="30873" builtinId="9" hidden="1"/>
    <cellStyle name="Hipervínculo visitado" xfId="30875" builtinId="9" hidden="1"/>
    <cellStyle name="Hipervínculo visitado" xfId="30877" builtinId="9" hidden="1"/>
    <cellStyle name="Hipervínculo visitado" xfId="30879" builtinId="9" hidden="1"/>
    <cellStyle name="Hipervínculo visitado" xfId="30881" builtinId="9" hidden="1"/>
    <cellStyle name="Hipervínculo visitado" xfId="30883" builtinId="9" hidden="1"/>
    <cellStyle name="Hipervínculo visitado" xfId="30885" builtinId="9" hidden="1"/>
    <cellStyle name="Hipervínculo visitado" xfId="30887" builtinId="9" hidden="1"/>
    <cellStyle name="Hipervínculo visitado" xfId="30889" builtinId="9" hidden="1"/>
    <cellStyle name="Hipervínculo visitado" xfId="30891" builtinId="9" hidden="1"/>
    <cellStyle name="Hipervínculo visitado" xfId="30893" builtinId="9" hidden="1"/>
    <cellStyle name="Hipervínculo visitado" xfId="30895" builtinId="9" hidden="1"/>
    <cellStyle name="Hipervínculo visitado" xfId="30897" builtinId="9" hidden="1"/>
    <cellStyle name="Hipervínculo visitado" xfId="30899" builtinId="9" hidden="1"/>
    <cellStyle name="Hipervínculo visitado" xfId="30901" builtinId="9" hidden="1"/>
    <cellStyle name="Hipervínculo visitado" xfId="30903" builtinId="9" hidden="1"/>
    <cellStyle name="Hipervínculo visitado" xfId="30905" builtinId="9" hidden="1"/>
    <cellStyle name="Hipervínculo visitado" xfId="30907" builtinId="9" hidden="1"/>
    <cellStyle name="Hipervínculo visitado" xfId="30909" builtinId="9" hidden="1"/>
    <cellStyle name="Hipervínculo visitado" xfId="30911" builtinId="9" hidden="1"/>
    <cellStyle name="Hipervínculo visitado" xfId="30913" builtinId="9" hidden="1"/>
    <cellStyle name="Hipervínculo visitado" xfId="30915" builtinId="9" hidden="1"/>
    <cellStyle name="Hipervínculo visitado" xfId="30917" builtinId="9" hidden="1"/>
    <cellStyle name="Hipervínculo visitado" xfId="30919" builtinId="9" hidden="1"/>
    <cellStyle name="Hipervínculo visitado" xfId="30921" builtinId="9" hidden="1"/>
    <cellStyle name="Hipervínculo visitado" xfId="30923" builtinId="9" hidden="1"/>
    <cellStyle name="Hipervínculo visitado" xfId="30925" builtinId="9" hidden="1"/>
    <cellStyle name="Hipervínculo visitado" xfId="30927" builtinId="9" hidden="1"/>
    <cellStyle name="Hipervínculo visitado" xfId="30929" builtinId="9" hidden="1"/>
    <cellStyle name="Hipervínculo visitado" xfId="30931" builtinId="9" hidden="1"/>
    <cellStyle name="Hipervínculo visitado" xfId="30933" builtinId="9" hidden="1"/>
    <cellStyle name="Hipervínculo visitado" xfId="30935" builtinId="9" hidden="1"/>
    <cellStyle name="Hipervínculo visitado" xfId="30937" builtinId="9" hidden="1"/>
    <cellStyle name="Hipervínculo visitado" xfId="30939" builtinId="9" hidden="1"/>
    <cellStyle name="Hipervínculo visitado" xfId="30941" builtinId="9" hidden="1"/>
    <cellStyle name="Hipervínculo visitado" xfId="30943" builtinId="9" hidden="1"/>
    <cellStyle name="Hipervínculo visitado" xfId="30945" builtinId="9" hidden="1"/>
    <cellStyle name="Hipervínculo visitado" xfId="30947" builtinId="9" hidden="1"/>
    <cellStyle name="Hipervínculo visitado" xfId="30949" builtinId="9" hidden="1"/>
    <cellStyle name="Hipervínculo visitado" xfId="30951" builtinId="9" hidden="1"/>
    <cellStyle name="Hipervínculo visitado" xfId="30953" builtinId="9" hidden="1"/>
    <cellStyle name="Hipervínculo visitado" xfId="30955" builtinId="9" hidden="1"/>
    <cellStyle name="Hipervínculo visitado" xfId="30957" builtinId="9" hidden="1"/>
    <cellStyle name="Hipervínculo visitado" xfId="30959" builtinId="9" hidden="1"/>
    <cellStyle name="Hipervínculo visitado" xfId="30961" builtinId="9" hidden="1"/>
    <cellStyle name="Hipervínculo visitado" xfId="30963" builtinId="9" hidden="1"/>
    <cellStyle name="Hipervínculo visitado" xfId="30965" builtinId="9" hidden="1"/>
    <cellStyle name="Hipervínculo visitado" xfId="30967" builtinId="9" hidden="1"/>
    <cellStyle name="Hipervínculo visitado" xfId="30969" builtinId="9" hidden="1"/>
    <cellStyle name="Hipervínculo visitado" xfId="30971" builtinId="9" hidden="1"/>
    <cellStyle name="Hipervínculo visitado" xfId="30973" builtinId="9" hidden="1"/>
    <cellStyle name="Hipervínculo visitado" xfId="30975" builtinId="9" hidden="1"/>
    <cellStyle name="Hipervínculo visitado" xfId="30977" builtinId="9" hidden="1"/>
    <cellStyle name="Hipervínculo visitado" xfId="30979" builtinId="9" hidden="1"/>
    <cellStyle name="Hipervínculo visitado" xfId="30981" builtinId="9" hidden="1"/>
    <cellStyle name="Hipervínculo visitado" xfId="30983" builtinId="9" hidden="1"/>
    <cellStyle name="Hipervínculo visitado" xfId="30985" builtinId="9" hidden="1"/>
    <cellStyle name="Hipervínculo visitado" xfId="30987" builtinId="9" hidden="1"/>
    <cellStyle name="Hipervínculo visitado" xfId="30989" builtinId="9" hidden="1"/>
    <cellStyle name="Hipervínculo visitado" xfId="30991" builtinId="9" hidden="1"/>
    <cellStyle name="Hipervínculo visitado" xfId="30993" builtinId="9" hidden="1"/>
    <cellStyle name="Hipervínculo visitado" xfId="30995" builtinId="9" hidden="1"/>
    <cellStyle name="Hipervínculo visitado" xfId="30997" builtinId="9" hidden="1"/>
    <cellStyle name="Hipervínculo visitado" xfId="30999" builtinId="9" hidden="1"/>
    <cellStyle name="Hipervínculo visitado" xfId="31001" builtinId="9" hidden="1"/>
    <cellStyle name="Hipervínculo visitado" xfId="31003" builtinId="9" hidden="1"/>
    <cellStyle name="Hipervínculo visitado" xfId="31005" builtinId="9" hidden="1"/>
    <cellStyle name="Hipervínculo visitado" xfId="31007" builtinId="9" hidden="1"/>
    <cellStyle name="Hipervínculo visitado" xfId="31009" builtinId="9" hidden="1"/>
    <cellStyle name="Hipervínculo visitado" xfId="31011" builtinId="9" hidden="1"/>
    <cellStyle name="Hipervínculo visitado" xfId="31013" builtinId="9" hidden="1"/>
    <cellStyle name="Hipervínculo visitado" xfId="31015" builtinId="9" hidden="1"/>
    <cellStyle name="Hipervínculo visitado" xfId="31017" builtinId="9" hidden="1"/>
    <cellStyle name="Hipervínculo visitado" xfId="31019" builtinId="9" hidden="1"/>
    <cellStyle name="Hipervínculo visitado" xfId="31021" builtinId="9" hidden="1"/>
    <cellStyle name="Hipervínculo visitado" xfId="31023" builtinId="9" hidden="1"/>
    <cellStyle name="Hipervínculo visitado" xfId="31025" builtinId="9" hidden="1"/>
    <cellStyle name="Hipervínculo visitado" xfId="31027" builtinId="9" hidden="1"/>
    <cellStyle name="Hipervínculo visitado" xfId="31029" builtinId="9" hidden="1"/>
    <cellStyle name="Hipervínculo visitado" xfId="31031" builtinId="9" hidden="1"/>
    <cellStyle name="Hipervínculo visitado" xfId="31033" builtinId="9" hidden="1"/>
    <cellStyle name="Hipervínculo visitado" xfId="31035" builtinId="9" hidden="1"/>
    <cellStyle name="Hipervínculo visitado" xfId="31037" builtinId="9" hidden="1"/>
    <cellStyle name="Hipervínculo visitado" xfId="31039" builtinId="9" hidden="1"/>
    <cellStyle name="Hipervínculo visitado" xfId="31041" builtinId="9" hidden="1"/>
    <cellStyle name="Hipervínculo visitado" xfId="31043" builtinId="9" hidden="1"/>
    <cellStyle name="Hipervínculo visitado" xfId="31045" builtinId="9" hidden="1"/>
    <cellStyle name="Hipervínculo visitado" xfId="31047" builtinId="9" hidden="1"/>
    <cellStyle name="Hipervínculo visitado" xfId="31049" builtinId="9" hidden="1"/>
    <cellStyle name="Hipervínculo visitado" xfId="31051" builtinId="9" hidden="1"/>
    <cellStyle name="Hipervínculo visitado" xfId="31053" builtinId="9" hidden="1"/>
    <cellStyle name="Hipervínculo visitado" xfId="31055" builtinId="9" hidden="1"/>
    <cellStyle name="Hipervínculo visitado" xfId="31057" builtinId="9" hidden="1"/>
    <cellStyle name="Hipervínculo visitado" xfId="31059" builtinId="9" hidden="1"/>
    <cellStyle name="Hipervínculo visitado" xfId="31061" builtinId="9" hidden="1"/>
    <cellStyle name="Hipervínculo visitado" xfId="31063" builtinId="9" hidden="1"/>
    <cellStyle name="Hipervínculo visitado" xfId="31065" builtinId="9" hidden="1"/>
    <cellStyle name="Hipervínculo visitado" xfId="31067" builtinId="9" hidden="1"/>
    <cellStyle name="Hipervínculo visitado" xfId="31069" builtinId="9" hidden="1"/>
    <cellStyle name="Hipervínculo visitado" xfId="31071" builtinId="9" hidden="1"/>
    <cellStyle name="Hipervínculo visitado" xfId="31073" builtinId="9" hidden="1"/>
    <cellStyle name="Hipervínculo visitado" xfId="31075" builtinId="9" hidden="1"/>
    <cellStyle name="Hipervínculo visitado" xfId="31077" builtinId="9" hidden="1"/>
    <cellStyle name="Hipervínculo visitado" xfId="31079" builtinId="9" hidden="1"/>
    <cellStyle name="Hipervínculo visitado" xfId="31081" builtinId="9" hidden="1"/>
    <cellStyle name="Hipervínculo visitado" xfId="31083" builtinId="9" hidden="1"/>
    <cellStyle name="Hipervínculo visitado" xfId="31085" builtinId="9" hidden="1"/>
    <cellStyle name="Hipervínculo visitado" xfId="31087" builtinId="9" hidden="1"/>
    <cellStyle name="Hipervínculo visitado" xfId="31089" builtinId="9" hidden="1"/>
    <cellStyle name="Hipervínculo visitado" xfId="31091" builtinId="9" hidden="1"/>
    <cellStyle name="Hipervínculo visitado" xfId="31093" builtinId="9" hidden="1"/>
    <cellStyle name="Hipervínculo visitado" xfId="31095" builtinId="9" hidden="1"/>
    <cellStyle name="Hipervínculo visitado" xfId="31097" builtinId="9" hidden="1"/>
    <cellStyle name="Hipervínculo visitado" xfId="31099" builtinId="9" hidden="1"/>
    <cellStyle name="Hipervínculo visitado" xfId="31101" builtinId="9" hidden="1"/>
    <cellStyle name="Hipervínculo visitado" xfId="31103" builtinId="9" hidden="1"/>
    <cellStyle name="Hipervínculo visitado" xfId="31105" builtinId="9" hidden="1"/>
    <cellStyle name="Hipervínculo visitado" xfId="31107" builtinId="9" hidden="1"/>
    <cellStyle name="Hipervínculo visitado" xfId="31109" builtinId="9" hidden="1"/>
    <cellStyle name="Hipervínculo visitado" xfId="31111" builtinId="9" hidden="1"/>
    <cellStyle name="Hipervínculo visitado" xfId="31113" builtinId="9" hidden="1"/>
    <cellStyle name="Hipervínculo visitado" xfId="31115" builtinId="9" hidden="1"/>
    <cellStyle name="Hipervínculo visitado" xfId="31117" builtinId="9" hidden="1"/>
    <cellStyle name="Hipervínculo visitado" xfId="31119" builtinId="9" hidden="1"/>
    <cellStyle name="Hipervínculo visitado" xfId="31121" builtinId="9" hidden="1"/>
    <cellStyle name="Hipervínculo visitado" xfId="31123" builtinId="9" hidden="1"/>
    <cellStyle name="Hipervínculo visitado" xfId="31125" builtinId="9" hidden="1"/>
    <cellStyle name="Hipervínculo visitado" xfId="31127" builtinId="9" hidden="1"/>
    <cellStyle name="Hipervínculo visitado" xfId="31129" builtinId="9" hidden="1"/>
    <cellStyle name="Hipervínculo visitado" xfId="31131" builtinId="9" hidden="1"/>
    <cellStyle name="Hipervínculo visitado" xfId="31133" builtinId="9" hidden="1"/>
    <cellStyle name="Hipervínculo visitado" xfId="31135" builtinId="9" hidden="1"/>
    <cellStyle name="Hipervínculo visitado" xfId="31137" builtinId="9" hidden="1"/>
    <cellStyle name="Hipervínculo visitado" xfId="31139" builtinId="9" hidden="1"/>
    <cellStyle name="Hipervínculo visitado" xfId="31141" builtinId="9" hidden="1"/>
    <cellStyle name="Hipervínculo visitado" xfId="31143" builtinId="9" hidden="1"/>
    <cellStyle name="Hipervínculo visitado" xfId="31145" builtinId="9" hidden="1"/>
    <cellStyle name="Hipervínculo visitado" xfId="31147" builtinId="9" hidden="1"/>
    <cellStyle name="Hipervínculo visitado" xfId="31149" builtinId="9" hidden="1"/>
    <cellStyle name="Hipervínculo visitado" xfId="31151" builtinId="9" hidden="1"/>
    <cellStyle name="Hipervínculo visitado" xfId="31153" builtinId="9" hidden="1"/>
    <cellStyle name="Hipervínculo visitado" xfId="31155" builtinId="9" hidden="1"/>
    <cellStyle name="Hipervínculo visitado" xfId="31157" builtinId="9" hidden="1"/>
    <cellStyle name="Hipervínculo visitado" xfId="31159" builtinId="9" hidden="1"/>
    <cellStyle name="Hipervínculo visitado" xfId="31161" builtinId="9" hidden="1"/>
    <cellStyle name="Hipervínculo visitado" xfId="31163" builtinId="9" hidden="1"/>
    <cellStyle name="Hipervínculo visitado" xfId="31165" builtinId="9" hidden="1"/>
    <cellStyle name="Hipervínculo visitado" xfId="31167" builtinId="9" hidden="1"/>
    <cellStyle name="Hipervínculo visitado" xfId="31169" builtinId="9" hidden="1"/>
    <cellStyle name="Hipervínculo visitado" xfId="31171" builtinId="9" hidden="1"/>
    <cellStyle name="Hipervínculo visitado" xfId="31173" builtinId="9" hidden="1"/>
    <cellStyle name="Hipervínculo visitado" xfId="31175" builtinId="9" hidden="1"/>
    <cellStyle name="Hipervínculo visitado" xfId="31177" builtinId="9" hidden="1"/>
    <cellStyle name="Hipervínculo visitado" xfId="31179" builtinId="9" hidden="1"/>
    <cellStyle name="Hipervínculo visitado" xfId="31181" builtinId="9" hidden="1"/>
    <cellStyle name="Hipervínculo visitado" xfId="31183" builtinId="9" hidden="1"/>
    <cellStyle name="Hipervínculo visitado" xfId="31185" builtinId="9" hidden="1"/>
    <cellStyle name="Hipervínculo visitado" xfId="31187" builtinId="9" hidden="1"/>
    <cellStyle name="Hipervínculo visitado" xfId="31189" builtinId="9" hidden="1"/>
    <cellStyle name="Hipervínculo visitado" xfId="31191" builtinId="9" hidden="1"/>
    <cellStyle name="Hipervínculo visitado" xfId="31193" builtinId="9" hidden="1"/>
    <cellStyle name="Hipervínculo visitado" xfId="31195" builtinId="9" hidden="1"/>
    <cellStyle name="Hipervínculo visitado" xfId="31197" builtinId="9" hidden="1"/>
    <cellStyle name="Hipervínculo visitado" xfId="31199" builtinId="9" hidden="1"/>
    <cellStyle name="Hipervínculo visitado" xfId="31201" builtinId="9" hidden="1"/>
    <cellStyle name="Hipervínculo visitado" xfId="31203" builtinId="9" hidden="1"/>
    <cellStyle name="Hipervínculo visitado" xfId="31205" builtinId="9" hidden="1"/>
    <cellStyle name="Hipervínculo visitado" xfId="31207" builtinId="9" hidden="1"/>
    <cellStyle name="Hipervínculo visitado" xfId="31209" builtinId="9" hidden="1"/>
    <cellStyle name="Hipervínculo visitado" xfId="31211" builtinId="9" hidden="1"/>
    <cellStyle name="Hipervínculo visitado" xfId="31213" builtinId="9" hidden="1"/>
    <cellStyle name="Hipervínculo visitado" xfId="31215" builtinId="9" hidden="1"/>
    <cellStyle name="Hipervínculo visitado" xfId="31217" builtinId="9" hidden="1"/>
    <cellStyle name="Hipervínculo visitado" xfId="31219" builtinId="9" hidden="1"/>
    <cellStyle name="Hipervínculo visitado" xfId="31221" builtinId="9" hidden="1"/>
    <cellStyle name="Hipervínculo visitado" xfId="31223" builtinId="9" hidden="1"/>
    <cellStyle name="Hipervínculo visitado" xfId="31225" builtinId="9" hidden="1"/>
    <cellStyle name="Hipervínculo visitado" xfId="31227" builtinId="9" hidden="1"/>
    <cellStyle name="Hipervínculo visitado" xfId="31229" builtinId="9" hidden="1"/>
    <cellStyle name="Hipervínculo visitado" xfId="31231" builtinId="9" hidden="1"/>
    <cellStyle name="Hipervínculo visitado" xfId="31233" builtinId="9" hidden="1"/>
    <cellStyle name="Hipervínculo visitado" xfId="31235" builtinId="9" hidden="1"/>
    <cellStyle name="Hipervínculo visitado" xfId="31237" builtinId="9" hidden="1"/>
    <cellStyle name="Hipervínculo visitado" xfId="31239" builtinId="9" hidden="1"/>
    <cellStyle name="Hipervínculo visitado" xfId="31241" builtinId="9" hidden="1"/>
    <cellStyle name="Hipervínculo visitado" xfId="31243" builtinId="9" hidden="1"/>
    <cellStyle name="Hipervínculo visitado" xfId="31245" builtinId="9" hidden="1"/>
    <cellStyle name="Hipervínculo visitado" xfId="31247" builtinId="9" hidden="1"/>
    <cellStyle name="Hipervínculo visitado" xfId="31249" builtinId="9" hidden="1"/>
    <cellStyle name="Hipervínculo visitado" xfId="31251" builtinId="9" hidden="1"/>
    <cellStyle name="Hipervínculo visitado" xfId="31253" builtinId="9" hidden="1"/>
    <cellStyle name="Hipervínculo visitado" xfId="31255" builtinId="9" hidden="1"/>
    <cellStyle name="Hipervínculo visitado" xfId="31257" builtinId="9" hidden="1"/>
    <cellStyle name="Hipervínculo visitado" xfId="31259" builtinId="9" hidden="1"/>
    <cellStyle name="Hipervínculo visitado" xfId="31261" builtinId="9" hidden="1"/>
    <cellStyle name="Hipervínculo visitado" xfId="31263" builtinId="9" hidden="1"/>
    <cellStyle name="Hipervínculo visitado" xfId="31265" builtinId="9" hidden="1"/>
    <cellStyle name="Hipervínculo visitado" xfId="31267" builtinId="9" hidden="1"/>
    <cellStyle name="Hipervínculo visitado" xfId="31269" builtinId="9" hidden="1"/>
    <cellStyle name="Hipervínculo visitado" xfId="31271" builtinId="9" hidden="1"/>
    <cellStyle name="Hipervínculo visitado" xfId="31273" builtinId="9" hidden="1"/>
    <cellStyle name="Hipervínculo visitado" xfId="31275" builtinId="9" hidden="1"/>
    <cellStyle name="Hipervínculo visitado" xfId="31277" builtinId="9" hidden="1"/>
    <cellStyle name="Hipervínculo visitado" xfId="31279" builtinId="9" hidden="1"/>
    <cellStyle name="Hipervínculo visitado" xfId="31281" builtinId="9" hidden="1"/>
    <cellStyle name="Hipervínculo visitado" xfId="31283" builtinId="9" hidden="1"/>
    <cellStyle name="Hipervínculo visitado" xfId="31285" builtinId="9" hidden="1"/>
    <cellStyle name="Hipervínculo visitado" xfId="31287" builtinId="9" hidden="1"/>
    <cellStyle name="Hipervínculo visitado" xfId="31289" builtinId="9" hidden="1"/>
    <cellStyle name="Hipervínculo visitado" xfId="31291" builtinId="9" hidden="1"/>
    <cellStyle name="Hipervínculo visitado" xfId="31293" builtinId="9" hidden="1"/>
    <cellStyle name="Hipervínculo visitado" xfId="31295" builtinId="9" hidden="1"/>
    <cellStyle name="Hipervínculo visitado" xfId="31297" builtinId="9" hidden="1"/>
    <cellStyle name="Hipervínculo visitado" xfId="31299" builtinId="9" hidden="1"/>
    <cellStyle name="Hipervínculo visitado" xfId="31301" builtinId="9" hidden="1"/>
    <cellStyle name="Hipervínculo visitado" xfId="31303" builtinId="9" hidden="1"/>
    <cellStyle name="Hipervínculo visitado" xfId="31305" builtinId="9" hidden="1"/>
    <cellStyle name="Hipervínculo visitado" xfId="31307" builtinId="9" hidden="1"/>
    <cellStyle name="Hipervínculo visitado" xfId="31309" builtinId="9" hidden="1"/>
    <cellStyle name="Hipervínculo visitado" xfId="31311" builtinId="9" hidden="1"/>
    <cellStyle name="Hipervínculo visitado" xfId="31313" builtinId="9" hidden="1"/>
    <cellStyle name="Hipervínculo visitado" xfId="31315" builtinId="9" hidden="1"/>
    <cellStyle name="Hipervínculo visitado" xfId="31317" builtinId="9" hidden="1"/>
    <cellStyle name="Hipervínculo visitado" xfId="31319" builtinId="9" hidden="1"/>
    <cellStyle name="Hipervínculo visitado" xfId="31321" builtinId="9" hidden="1"/>
    <cellStyle name="Hipervínculo visitado" xfId="31323" builtinId="9" hidden="1"/>
    <cellStyle name="Hipervínculo visitado" xfId="31325" builtinId="9" hidden="1"/>
    <cellStyle name="Hipervínculo visitado" xfId="31327" builtinId="9" hidden="1"/>
    <cellStyle name="Hipervínculo visitado" xfId="31329" builtinId="9" hidden="1"/>
    <cellStyle name="Hipervínculo visitado" xfId="31331" builtinId="9" hidden="1"/>
    <cellStyle name="Hipervínculo visitado" xfId="31333" builtinId="9" hidden="1"/>
    <cellStyle name="Hipervínculo visitado" xfId="31335" builtinId="9" hidden="1"/>
    <cellStyle name="Hipervínculo visitado" xfId="31337" builtinId="9" hidden="1"/>
    <cellStyle name="Hipervínculo visitado" xfId="31339" builtinId="9" hidden="1"/>
    <cellStyle name="Hipervínculo visitado" xfId="31341" builtinId="9" hidden="1"/>
    <cellStyle name="Hipervínculo visitado" xfId="31343" builtinId="9" hidden="1"/>
    <cellStyle name="Hipervínculo visitado" xfId="31345" builtinId="9" hidden="1"/>
    <cellStyle name="Hipervínculo visitado" xfId="31347" builtinId="9" hidden="1"/>
    <cellStyle name="Hipervínculo visitado" xfId="31349" builtinId="9" hidden="1"/>
    <cellStyle name="Hipervínculo visitado" xfId="31351" builtinId="9" hidden="1"/>
    <cellStyle name="Hipervínculo visitado" xfId="31353" builtinId="9" hidden="1"/>
    <cellStyle name="Hipervínculo visitado" xfId="31355" builtinId="9" hidden="1"/>
    <cellStyle name="Hipervínculo visitado" xfId="31357" builtinId="9" hidden="1"/>
    <cellStyle name="Hipervínculo visitado" xfId="31359" builtinId="9" hidden="1"/>
    <cellStyle name="Hipervínculo visitado" xfId="31361" builtinId="9" hidden="1"/>
    <cellStyle name="Hipervínculo visitado" xfId="31363" builtinId="9" hidden="1"/>
    <cellStyle name="Hipervínculo visitado" xfId="31365" builtinId="9" hidden="1"/>
    <cellStyle name="Hipervínculo visitado" xfId="31367" builtinId="9" hidden="1"/>
    <cellStyle name="Hipervínculo visitado" xfId="31369" builtinId="9" hidden="1"/>
    <cellStyle name="Hipervínculo visitado" xfId="31371" builtinId="9" hidden="1"/>
    <cellStyle name="Hipervínculo visitado" xfId="31373" builtinId="9" hidden="1"/>
    <cellStyle name="Hipervínculo visitado" xfId="31375" builtinId="9" hidden="1"/>
    <cellStyle name="Hipervínculo visitado" xfId="31377" builtinId="9" hidden="1"/>
    <cellStyle name="Hipervínculo visitado" xfId="31379" builtinId="9" hidden="1"/>
    <cellStyle name="Hipervínculo visitado" xfId="31381" builtinId="9" hidden="1"/>
    <cellStyle name="Hipervínculo visitado" xfId="31383" builtinId="9" hidden="1"/>
    <cellStyle name="Hipervínculo visitado" xfId="31385" builtinId="9" hidden="1"/>
    <cellStyle name="Hipervínculo visitado" xfId="31387" builtinId="9" hidden="1"/>
    <cellStyle name="Hipervínculo visitado" xfId="31389" builtinId="9" hidden="1"/>
    <cellStyle name="Hipervínculo visitado" xfId="31391" builtinId="9" hidden="1"/>
    <cellStyle name="Hipervínculo visitado" xfId="31393" builtinId="9" hidden="1"/>
    <cellStyle name="Hipervínculo visitado" xfId="31395" builtinId="9" hidden="1"/>
    <cellStyle name="Hipervínculo visitado" xfId="31397" builtinId="9" hidden="1"/>
    <cellStyle name="Hipervínculo visitado" xfId="31399" builtinId="9" hidden="1"/>
    <cellStyle name="Hipervínculo visitado" xfId="31401" builtinId="9" hidden="1"/>
    <cellStyle name="Hipervínculo visitado" xfId="31403" builtinId="9" hidden="1"/>
    <cellStyle name="Hipervínculo visitado" xfId="31405" builtinId="9" hidden="1"/>
    <cellStyle name="Hipervínculo visitado" xfId="31407" builtinId="9" hidden="1"/>
    <cellStyle name="Hipervínculo visitado" xfId="31409" builtinId="9" hidden="1"/>
    <cellStyle name="Hipervínculo visitado" xfId="31411" builtinId="9" hidden="1"/>
    <cellStyle name="Hipervínculo visitado" xfId="31413" builtinId="9" hidden="1"/>
    <cellStyle name="Hipervínculo visitado" xfId="31415" builtinId="9" hidden="1"/>
    <cellStyle name="Hipervínculo visitado" xfId="31417" builtinId="9" hidden="1"/>
    <cellStyle name="Hipervínculo visitado" xfId="31419" builtinId="9" hidden="1"/>
    <cellStyle name="Hipervínculo visitado" xfId="31421" builtinId="9" hidden="1"/>
    <cellStyle name="Hipervínculo visitado" xfId="31423" builtinId="9" hidden="1"/>
    <cellStyle name="Hipervínculo visitado" xfId="31425" builtinId="9" hidden="1"/>
    <cellStyle name="Hipervínculo visitado" xfId="31427" builtinId="9" hidden="1"/>
    <cellStyle name="Hipervínculo visitado" xfId="31429" builtinId="9" hidden="1"/>
    <cellStyle name="Hipervínculo visitado" xfId="31431" builtinId="9" hidden="1"/>
    <cellStyle name="Hipervínculo visitado" xfId="31433" builtinId="9" hidden="1"/>
    <cellStyle name="Hipervínculo visitado" xfId="31435" builtinId="9" hidden="1"/>
    <cellStyle name="Hipervínculo visitado" xfId="31437" builtinId="9" hidden="1"/>
    <cellStyle name="Hipervínculo visitado" xfId="31439" builtinId="9" hidden="1"/>
    <cellStyle name="Hipervínculo visitado" xfId="31441" builtinId="9" hidden="1"/>
    <cellStyle name="Hipervínculo visitado" xfId="31443" builtinId="9" hidden="1"/>
    <cellStyle name="Hipervínculo visitado" xfId="31445" builtinId="9" hidden="1"/>
    <cellStyle name="Hipervínculo visitado" xfId="31447" builtinId="9" hidden="1"/>
    <cellStyle name="Hipervínculo visitado" xfId="31449" builtinId="9" hidden="1"/>
    <cellStyle name="Hipervínculo visitado" xfId="31451" builtinId="9" hidden="1"/>
    <cellStyle name="Hipervínculo visitado" xfId="31453" builtinId="9" hidden="1"/>
    <cellStyle name="Hipervínculo visitado" xfId="31455" builtinId="9" hidden="1"/>
    <cellStyle name="Hipervínculo visitado" xfId="31457" builtinId="9" hidden="1"/>
    <cellStyle name="Hipervínculo visitado" xfId="31459" builtinId="9" hidden="1"/>
    <cellStyle name="Hipervínculo visitado" xfId="31461" builtinId="9" hidden="1"/>
    <cellStyle name="Hipervínculo visitado" xfId="31463" builtinId="9" hidden="1"/>
    <cellStyle name="Hipervínculo visitado" xfId="31465" builtinId="9" hidden="1"/>
    <cellStyle name="Hipervínculo visitado" xfId="31467" builtinId="9" hidden="1"/>
    <cellStyle name="Hipervínculo visitado" xfId="31469" builtinId="9" hidden="1"/>
    <cellStyle name="Hipervínculo visitado" xfId="31471" builtinId="9" hidden="1"/>
    <cellStyle name="Hipervínculo visitado" xfId="31473" builtinId="9" hidden="1"/>
    <cellStyle name="Hipervínculo visitado" xfId="31475" builtinId="9" hidden="1"/>
    <cellStyle name="Hipervínculo visitado" xfId="31477" builtinId="9" hidden="1"/>
    <cellStyle name="Hipervínculo visitado" xfId="31479" builtinId="9" hidden="1"/>
    <cellStyle name="Hipervínculo visitado" xfId="31481" builtinId="9" hidden="1"/>
    <cellStyle name="Hipervínculo visitado" xfId="31483" builtinId="9" hidden="1"/>
    <cellStyle name="Hipervínculo visitado" xfId="31485" builtinId="9" hidden="1"/>
    <cellStyle name="Hipervínculo visitado" xfId="31487" builtinId="9" hidden="1"/>
    <cellStyle name="Hipervínculo visitado" xfId="31489" builtinId="9" hidden="1"/>
    <cellStyle name="Hipervínculo visitado" xfId="31491" builtinId="9" hidden="1"/>
    <cellStyle name="Hipervínculo visitado" xfId="31493" builtinId="9" hidden="1"/>
    <cellStyle name="Hipervínculo visitado" xfId="31495" builtinId="9" hidden="1"/>
    <cellStyle name="Hipervínculo visitado" xfId="31497" builtinId="9" hidden="1"/>
    <cellStyle name="Hipervínculo visitado" xfId="31499" builtinId="9" hidden="1"/>
    <cellStyle name="Hipervínculo visitado" xfId="31501" builtinId="9" hidden="1"/>
    <cellStyle name="Hipervínculo visitado" xfId="31503" builtinId="9" hidden="1"/>
    <cellStyle name="Hipervínculo visitado" xfId="31505" builtinId="9" hidden="1"/>
    <cellStyle name="Hipervínculo visitado" xfId="31507" builtinId="9" hidden="1"/>
    <cellStyle name="Hipervínculo visitado" xfId="31509" builtinId="9" hidden="1"/>
    <cellStyle name="Hipervínculo visitado" xfId="31511" builtinId="9" hidden="1"/>
    <cellStyle name="Hipervínculo visitado" xfId="31513" builtinId="9" hidden="1"/>
    <cellStyle name="Hipervínculo visitado" xfId="31515" builtinId="9" hidden="1"/>
    <cellStyle name="Hipervínculo visitado" xfId="31517" builtinId="9" hidden="1"/>
    <cellStyle name="Hipervínculo visitado" xfId="31519" builtinId="9" hidden="1"/>
    <cellStyle name="Hipervínculo visitado" xfId="31521" builtinId="9" hidden="1"/>
    <cellStyle name="Hipervínculo visitado" xfId="31523" builtinId="9" hidden="1"/>
    <cellStyle name="Hipervínculo visitado" xfId="31525" builtinId="9" hidden="1"/>
    <cellStyle name="Hipervínculo visitado" xfId="31527" builtinId="9" hidden="1"/>
    <cellStyle name="Hipervínculo visitado" xfId="31529" builtinId="9" hidden="1"/>
    <cellStyle name="Hipervínculo visitado" xfId="31531" builtinId="9" hidden="1"/>
    <cellStyle name="Hipervínculo visitado" xfId="31533" builtinId="9" hidden="1"/>
    <cellStyle name="Hipervínculo visitado" xfId="31535" builtinId="9" hidden="1"/>
    <cellStyle name="Hipervínculo visitado" xfId="31537" builtinId="9" hidden="1"/>
    <cellStyle name="Hipervínculo visitado" xfId="31539" builtinId="9" hidden="1"/>
    <cellStyle name="Hipervínculo visitado" xfId="31541" builtinId="9" hidden="1"/>
    <cellStyle name="Hipervínculo visitado" xfId="31543" builtinId="9" hidden="1"/>
    <cellStyle name="Hipervínculo visitado" xfId="31545" builtinId="9" hidden="1"/>
    <cellStyle name="Hipervínculo visitado" xfId="31547" builtinId="9" hidden="1"/>
    <cellStyle name="Hipervínculo visitado" xfId="31549" builtinId="9" hidden="1"/>
    <cellStyle name="Hipervínculo visitado" xfId="31551" builtinId="9" hidden="1"/>
    <cellStyle name="Hipervínculo visitado" xfId="31553" builtinId="9" hidden="1"/>
    <cellStyle name="Hipervínculo visitado" xfId="31555" builtinId="9" hidden="1"/>
    <cellStyle name="Hipervínculo visitado" xfId="31557" builtinId="9" hidden="1"/>
    <cellStyle name="Hipervínculo visitado" xfId="31559" builtinId="9" hidden="1"/>
    <cellStyle name="Hipervínculo visitado" xfId="31561" builtinId="9" hidden="1"/>
    <cellStyle name="Hipervínculo visitado" xfId="31563" builtinId="9" hidden="1"/>
    <cellStyle name="Hipervínculo visitado" xfId="31565" builtinId="9" hidden="1"/>
    <cellStyle name="Hipervínculo visitado" xfId="31567" builtinId="9" hidden="1"/>
    <cellStyle name="Hipervínculo visitado" xfId="31569" builtinId="9" hidden="1"/>
    <cellStyle name="Hipervínculo visitado" xfId="31571" builtinId="9" hidden="1"/>
    <cellStyle name="Hipervínculo visitado" xfId="31573" builtinId="9" hidden="1"/>
    <cellStyle name="Hipervínculo visitado" xfId="31575" builtinId="9" hidden="1"/>
    <cellStyle name="Hipervínculo visitado" xfId="31577" builtinId="9" hidden="1"/>
    <cellStyle name="Hipervínculo visitado" xfId="31579" builtinId="9" hidden="1"/>
    <cellStyle name="Hipervínculo visitado" xfId="31581" builtinId="9" hidden="1"/>
    <cellStyle name="Hipervínculo visitado" xfId="31583" builtinId="9" hidden="1"/>
    <cellStyle name="Hipervínculo visitado" xfId="31585" builtinId="9" hidden="1"/>
    <cellStyle name="Hipervínculo visitado" xfId="31587" builtinId="9" hidden="1"/>
    <cellStyle name="Hipervínculo visitado" xfId="31589" builtinId="9" hidden="1"/>
    <cellStyle name="Hipervínculo visitado" xfId="31591" builtinId="9" hidden="1"/>
    <cellStyle name="Hipervínculo visitado" xfId="31593" builtinId="9" hidden="1"/>
    <cellStyle name="Hipervínculo visitado" xfId="31595" builtinId="9" hidden="1"/>
    <cellStyle name="Hipervínculo visitado" xfId="31597" builtinId="9" hidden="1"/>
    <cellStyle name="Hipervínculo visitado" xfId="31599" builtinId="9" hidden="1"/>
    <cellStyle name="Hipervínculo visitado" xfId="31601" builtinId="9" hidden="1"/>
    <cellStyle name="Hipervínculo visitado" xfId="31603" builtinId="9" hidden="1"/>
    <cellStyle name="Hipervínculo visitado" xfId="31605" builtinId="9" hidden="1"/>
    <cellStyle name="Hipervínculo visitado" xfId="31607" builtinId="9" hidden="1"/>
    <cellStyle name="Hipervínculo visitado" xfId="31609" builtinId="9" hidden="1"/>
    <cellStyle name="Hipervínculo visitado" xfId="31611" builtinId="9" hidden="1"/>
    <cellStyle name="Hipervínculo visitado" xfId="31613" builtinId="9" hidden="1"/>
    <cellStyle name="Hipervínculo visitado" xfId="31615" builtinId="9" hidden="1"/>
    <cellStyle name="Hipervínculo visitado" xfId="31617" builtinId="9" hidden="1"/>
    <cellStyle name="Hipervínculo visitado" xfId="31619" builtinId="9" hidden="1"/>
    <cellStyle name="Hipervínculo visitado" xfId="31621" builtinId="9" hidden="1"/>
    <cellStyle name="Hipervínculo visitado" xfId="31623" builtinId="9" hidden="1"/>
    <cellStyle name="Hipervínculo visitado" xfId="31625" builtinId="9" hidden="1"/>
    <cellStyle name="Hipervínculo visitado" xfId="31627" builtinId="9" hidden="1"/>
    <cellStyle name="Hipervínculo visitado" xfId="31629" builtinId="9" hidden="1"/>
    <cellStyle name="Hipervínculo visitado" xfId="31631" builtinId="9" hidden="1"/>
    <cellStyle name="Hipervínculo visitado" xfId="31633" builtinId="9" hidden="1"/>
    <cellStyle name="Hipervínculo visitado" xfId="31635" builtinId="9" hidden="1"/>
    <cellStyle name="Hipervínculo visitado" xfId="31637" builtinId="9" hidden="1"/>
    <cellStyle name="Hipervínculo visitado" xfId="31639" builtinId="9" hidden="1"/>
    <cellStyle name="Hipervínculo visitado" xfId="31641" builtinId="9" hidden="1"/>
    <cellStyle name="Hipervínculo visitado" xfId="31643" builtinId="9" hidden="1"/>
    <cellStyle name="Hipervínculo visitado" xfId="31645" builtinId="9" hidden="1"/>
    <cellStyle name="Hipervínculo visitado" xfId="31647" builtinId="9" hidden="1"/>
    <cellStyle name="Hipervínculo visitado" xfId="31649" builtinId="9" hidden="1"/>
    <cellStyle name="Hipervínculo visitado" xfId="31651" builtinId="9" hidden="1"/>
    <cellStyle name="Hipervínculo visitado" xfId="31653" builtinId="9" hidden="1"/>
    <cellStyle name="Hipervínculo visitado" xfId="31655" builtinId="9" hidden="1"/>
    <cellStyle name="Hipervínculo visitado" xfId="31657" builtinId="9" hidden="1"/>
    <cellStyle name="Hipervínculo visitado" xfId="31659" builtinId="9" hidden="1"/>
    <cellStyle name="Hipervínculo visitado" xfId="31661" builtinId="9" hidden="1"/>
    <cellStyle name="Hipervínculo visitado" xfId="31663" builtinId="9" hidden="1"/>
    <cellStyle name="Hipervínculo visitado" xfId="31665" builtinId="9" hidden="1"/>
    <cellStyle name="Hipervínculo visitado" xfId="31667" builtinId="9" hidden="1"/>
    <cellStyle name="Hipervínculo visitado" xfId="31669" builtinId="9" hidden="1"/>
    <cellStyle name="Hipervínculo visitado" xfId="31671" builtinId="9" hidden="1"/>
    <cellStyle name="Hipervínculo visitado" xfId="31673" builtinId="9" hidden="1"/>
    <cellStyle name="Hipervínculo visitado" xfId="31675" builtinId="9" hidden="1"/>
    <cellStyle name="Hipervínculo visitado" xfId="31677" builtinId="9" hidden="1"/>
    <cellStyle name="Hipervínculo visitado" xfId="31679" builtinId="9" hidden="1"/>
    <cellStyle name="Hipervínculo visitado" xfId="31681" builtinId="9" hidden="1"/>
    <cellStyle name="Hipervínculo visitado" xfId="31683" builtinId="9" hidden="1"/>
    <cellStyle name="Hipervínculo visitado" xfId="31685" builtinId="9" hidden="1"/>
    <cellStyle name="Hipervínculo visitado" xfId="31687" builtinId="9" hidden="1"/>
    <cellStyle name="Hipervínculo visitado" xfId="31689" builtinId="9" hidden="1"/>
    <cellStyle name="Hipervínculo visitado" xfId="31691" builtinId="9" hidden="1"/>
    <cellStyle name="Hipervínculo visitado" xfId="31693" builtinId="9" hidden="1"/>
    <cellStyle name="Hipervínculo visitado" xfId="31695" builtinId="9" hidden="1"/>
    <cellStyle name="Hipervínculo visitado" xfId="31697" builtinId="9" hidden="1"/>
    <cellStyle name="Hipervínculo visitado" xfId="31699" builtinId="9" hidden="1"/>
    <cellStyle name="Hipervínculo visitado" xfId="31701" builtinId="9" hidden="1"/>
    <cellStyle name="Hipervínculo visitado" xfId="31703" builtinId="9" hidden="1"/>
    <cellStyle name="Hipervínculo visitado" xfId="31705" builtinId="9" hidden="1"/>
    <cellStyle name="Hipervínculo visitado" xfId="31707" builtinId="9" hidden="1"/>
    <cellStyle name="Hipervínculo visitado" xfId="31709" builtinId="9" hidden="1"/>
    <cellStyle name="Hipervínculo visitado" xfId="31711" builtinId="9" hidden="1"/>
    <cellStyle name="Hipervínculo visitado" xfId="31713" builtinId="9" hidden="1"/>
    <cellStyle name="Hipervínculo visitado" xfId="31715" builtinId="9" hidden="1"/>
    <cellStyle name="Hipervínculo visitado" xfId="31717" builtinId="9" hidden="1"/>
    <cellStyle name="Hipervínculo visitado" xfId="31719" builtinId="9" hidden="1"/>
    <cellStyle name="Hipervínculo visitado" xfId="31721" builtinId="9" hidden="1"/>
    <cellStyle name="Hipervínculo visitado" xfId="31723" builtinId="9" hidden="1"/>
    <cellStyle name="Hipervínculo visitado" xfId="31725" builtinId="9" hidden="1"/>
    <cellStyle name="Hipervínculo visitado" xfId="31727" builtinId="9" hidden="1"/>
    <cellStyle name="Hipervínculo visitado" xfId="31729" builtinId="9" hidden="1"/>
    <cellStyle name="Hipervínculo visitado" xfId="31731" builtinId="9" hidden="1"/>
    <cellStyle name="Hipervínculo visitado" xfId="31733" builtinId="9" hidden="1"/>
    <cellStyle name="Hipervínculo visitado" xfId="31735" builtinId="9" hidden="1"/>
    <cellStyle name="Hipervínculo visitado" xfId="31737" builtinId="9" hidden="1"/>
    <cellStyle name="Hipervínculo visitado" xfId="31739" builtinId="9" hidden="1"/>
    <cellStyle name="Hipervínculo visitado" xfId="31741" builtinId="9" hidden="1"/>
    <cellStyle name="Hipervínculo visitado" xfId="31743" builtinId="9" hidden="1"/>
    <cellStyle name="Hipervínculo visitado" xfId="31745" builtinId="9" hidden="1"/>
    <cellStyle name="Hipervínculo visitado" xfId="31747" builtinId="9" hidden="1"/>
    <cellStyle name="Hipervínculo visitado" xfId="31749" builtinId="9" hidden="1"/>
    <cellStyle name="Hipervínculo visitado" xfId="31751" builtinId="9" hidden="1"/>
    <cellStyle name="Hipervínculo visitado" xfId="31753" builtinId="9" hidden="1"/>
    <cellStyle name="Hipervínculo visitado" xfId="31755" builtinId="9" hidden="1"/>
    <cellStyle name="Hipervínculo visitado" xfId="31757" builtinId="9" hidden="1"/>
    <cellStyle name="Hipervínculo visitado" xfId="31759" builtinId="9" hidden="1"/>
    <cellStyle name="Hipervínculo visitado" xfId="31761" builtinId="9" hidden="1"/>
    <cellStyle name="Hipervínculo visitado" xfId="31763" builtinId="9" hidden="1"/>
    <cellStyle name="Hipervínculo visitado" xfId="31765" builtinId="9" hidden="1"/>
    <cellStyle name="Hipervínculo visitado" xfId="31767" builtinId="9" hidden="1"/>
    <cellStyle name="Hipervínculo visitado" xfId="31769" builtinId="9" hidden="1"/>
    <cellStyle name="Hipervínculo visitado" xfId="31771" builtinId="9" hidden="1"/>
    <cellStyle name="Hipervínculo visitado" xfId="31773" builtinId="9" hidden="1"/>
    <cellStyle name="Hipervínculo visitado" xfId="31775" builtinId="9" hidden="1"/>
    <cellStyle name="Hipervínculo visitado" xfId="31777" builtinId="9" hidden="1"/>
    <cellStyle name="Hipervínculo visitado" xfId="31779" builtinId="9" hidden="1"/>
    <cellStyle name="Hipervínculo visitado" xfId="31781" builtinId="9" hidden="1"/>
    <cellStyle name="Hipervínculo visitado" xfId="31783" builtinId="9" hidden="1"/>
    <cellStyle name="Hipervínculo visitado" xfId="31785" builtinId="9" hidden="1"/>
    <cellStyle name="Hipervínculo visitado" xfId="31787" builtinId="9" hidden="1"/>
    <cellStyle name="Hipervínculo visitado" xfId="31789" builtinId="9" hidden="1"/>
    <cellStyle name="Hipervínculo visitado" xfId="31791" builtinId="9" hidden="1"/>
    <cellStyle name="Hipervínculo visitado" xfId="31793" builtinId="9" hidden="1"/>
    <cellStyle name="Hipervínculo visitado" xfId="31795" builtinId="9" hidden="1"/>
    <cellStyle name="Hipervínculo visitado" xfId="31797" builtinId="9" hidden="1"/>
    <cellStyle name="Hipervínculo visitado" xfId="31799" builtinId="9" hidden="1"/>
    <cellStyle name="Hipervínculo visitado" xfId="31801" builtinId="9" hidden="1"/>
    <cellStyle name="Hipervínculo visitado" xfId="31803" builtinId="9" hidden="1"/>
    <cellStyle name="Hipervínculo visitado" xfId="31805" builtinId="9" hidden="1"/>
    <cellStyle name="Hipervínculo visitado" xfId="31807" builtinId="9" hidden="1"/>
    <cellStyle name="Hipervínculo visitado" xfId="31809" builtinId="9" hidden="1"/>
    <cellStyle name="Hipervínculo visitado" xfId="31811" builtinId="9" hidden="1"/>
    <cellStyle name="Hipervínculo visitado" xfId="31813" builtinId="9" hidden="1"/>
    <cellStyle name="Hipervínculo visitado" xfId="31815" builtinId="9" hidden="1"/>
    <cellStyle name="Hipervínculo visitado" xfId="31817" builtinId="9" hidden="1"/>
    <cellStyle name="Hipervínculo visitado" xfId="31819" builtinId="9" hidden="1"/>
    <cellStyle name="Hipervínculo visitado" xfId="31821" builtinId="9" hidden="1"/>
    <cellStyle name="Hipervínculo visitado" xfId="31823" builtinId="9" hidden="1"/>
    <cellStyle name="Hipervínculo visitado" xfId="31825" builtinId="9" hidden="1"/>
    <cellStyle name="Hipervínculo visitado" xfId="31827" builtinId="9" hidden="1"/>
    <cellStyle name="Hipervínculo visitado" xfId="31829" builtinId="9" hidden="1"/>
    <cellStyle name="Hipervínculo visitado" xfId="31831" builtinId="9" hidden="1"/>
    <cellStyle name="Hipervínculo visitado" xfId="31833" builtinId="9" hidden="1"/>
    <cellStyle name="Hipervínculo visitado" xfId="31835" builtinId="9" hidden="1"/>
    <cellStyle name="Hipervínculo visitado" xfId="31837" builtinId="9" hidden="1"/>
    <cellStyle name="Hipervínculo visitado" xfId="31839" builtinId="9" hidden="1"/>
    <cellStyle name="Hipervínculo visitado" xfId="31841" builtinId="9" hidden="1"/>
    <cellStyle name="Hipervínculo visitado" xfId="31843" builtinId="9" hidden="1"/>
    <cellStyle name="Hipervínculo visitado" xfId="31845" builtinId="9" hidden="1"/>
    <cellStyle name="Hipervínculo visitado" xfId="31847" builtinId="9" hidden="1"/>
    <cellStyle name="Hipervínculo visitado" xfId="31849" builtinId="9" hidden="1"/>
    <cellStyle name="Hipervínculo visitado" xfId="31851" builtinId="9" hidden="1"/>
    <cellStyle name="Hipervínculo visitado" xfId="31853" builtinId="9" hidden="1"/>
    <cellStyle name="Hipervínculo visitado" xfId="31855" builtinId="9" hidden="1"/>
    <cellStyle name="Hipervínculo visitado" xfId="31857" builtinId="9" hidden="1"/>
    <cellStyle name="Hipervínculo visitado" xfId="31859" builtinId="9" hidden="1"/>
    <cellStyle name="Hipervínculo visitado" xfId="31861" builtinId="9" hidden="1"/>
    <cellStyle name="Hipervínculo visitado" xfId="31863" builtinId="9" hidden="1"/>
    <cellStyle name="Hipervínculo visitado" xfId="31865" builtinId="9" hidden="1"/>
    <cellStyle name="Hipervínculo visitado" xfId="31867" builtinId="9" hidden="1"/>
    <cellStyle name="Hipervínculo visitado" xfId="31869" builtinId="9" hidden="1"/>
    <cellStyle name="Hipervínculo visitado" xfId="31871" builtinId="9" hidden="1"/>
    <cellStyle name="Hipervínculo visitado" xfId="31873" builtinId="9" hidden="1"/>
    <cellStyle name="Hipervínculo visitado" xfId="31875" builtinId="9" hidden="1"/>
    <cellStyle name="Hipervínculo visitado" xfId="31877" builtinId="9" hidden="1"/>
    <cellStyle name="Hipervínculo visitado" xfId="31879" builtinId="9" hidden="1"/>
    <cellStyle name="Hipervínculo visitado" xfId="31881" builtinId="9" hidden="1"/>
    <cellStyle name="Hipervínculo visitado" xfId="31883" builtinId="9" hidden="1"/>
    <cellStyle name="Hipervínculo visitado" xfId="31885" builtinId="9" hidden="1"/>
    <cellStyle name="Hipervínculo visitado" xfId="31887" builtinId="9" hidden="1"/>
    <cellStyle name="Hipervínculo visitado" xfId="31889" builtinId="9" hidden="1"/>
    <cellStyle name="Hipervínculo visitado" xfId="31891" builtinId="9" hidden="1"/>
    <cellStyle name="Hipervínculo visitado" xfId="31893" builtinId="9" hidden="1"/>
    <cellStyle name="Hipervínculo visitado" xfId="31895" builtinId="9" hidden="1"/>
    <cellStyle name="Hipervínculo visitado" xfId="31897" builtinId="9" hidden="1"/>
    <cellStyle name="Hipervínculo visitado" xfId="31899" builtinId="9" hidden="1"/>
    <cellStyle name="Hipervínculo visitado" xfId="31901" builtinId="9" hidden="1"/>
    <cellStyle name="Hipervínculo visitado" xfId="31903" builtinId="9" hidden="1"/>
    <cellStyle name="Hipervínculo visitado" xfId="31905" builtinId="9" hidden="1"/>
    <cellStyle name="Hipervínculo visitado" xfId="31907" builtinId="9" hidden="1"/>
    <cellStyle name="Hipervínculo visitado" xfId="31909" builtinId="9" hidden="1"/>
    <cellStyle name="Hipervínculo visitado" xfId="31911" builtinId="9" hidden="1"/>
    <cellStyle name="Hipervínculo visitado" xfId="31913" builtinId="9" hidden="1"/>
    <cellStyle name="Hipervínculo visitado" xfId="31915" builtinId="9" hidden="1"/>
    <cellStyle name="Hipervínculo visitado" xfId="31917" builtinId="9" hidden="1"/>
    <cellStyle name="Hipervínculo visitado" xfId="31919" builtinId="9" hidden="1"/>
    <cellStyle name="Hipervínculo visitado" xfId="31921" builtinId="9" hidden="1"/>
    <cellStyle name="Hipervínculo visitado" xfId="31923" builtinId="9" hidden="1"/>
    <cellStyle name="Hipervínculo visitado" xfId="31925" builtinId="9" hidden="1"/>
    <cellStyle name="Hipervínculo visitado" xfId="31927" builtinId="9" hidden="1"/>
    <cellStyle name="Hipervínculo visitado" xfId="31929" builtinId="9" hidden="1"/>
    <cellStyle name="Hipervínculo visitado" xfId="31931" builtinId="9" hidden="1"/>
    <cellStyle name="Hipervínculo visitado" xfId="31933" builtinId="9" hidden="1"/>
    <cellStyle name="Hipervínculo visitado" xfId="31935" builtinId="9" hidden="1"/>
    <cellStyle name="Hipervínculo visitado" xfId="31937" builtinId="9" hidden="1"/>
    <cellStyle name="Hipervínculo visitado" xfId="31939" builtinId="9" hidden="1"/>
    <cellStyle name="Hipervínculo visitado" xfId="31941" builtinId="9" hidden="1"/>
    <cellStyle name="Hipervínculo visitado" xfId="31943" builtinId="9" hidden="1"/>
    <cellStyle name="Hipervínculo visitado" xfId="31945" builtinId="9" hidden="1"/>
    <cellStyle name="Hipervínculo visitado" xfId="31947" builtinId="9" hidden="1"/>
    <cellStyle name="Hipervínculo visitado" xfId="31949" builtinId="9" hidden="1"/>
    <cellStyle name="Hipervínculo visitado" xfId="31951" builtinId="9" hidden="1"/>
    <cellStyle name="Hipervínculo visitado" xfId="31953" builtinId="9" hidden="1"/>
    <cellStyle name="Hipervínculo visitado" xfId="31955" builtinId="9" hidden="1"/>
    <cellStyle name="Hipervínculo visitado" xfId="31957" builtinId="9" hidden="1"/>
    <cellStyle name="Hipervínculo visitado" xfId="31959" builtinId="9" hidden="1"/>
    <cellStyle name="Hipervínculo visitado" xfId="31961" builtinId="9" hidden="1"/>
    <cellStyle name="Hipervínculo visitado" xfId="31963" builtinId="9" hidden="1"/>
    <cellStyle name="Hipervínculo visitado" xfId="31965" builtinId="9" hidden="1"/>
    <cellStyle name="Hipervínculo visitado" xfId="31967" builtinId="9" hidden="1"/>
    <cellStyle name="Hipervínculo visitado" xfId="31969" builtinId="9" hidden="1"/>
    <cellStyle name="Hipervínculo visitado" xfId="31971" builtinId="9" hidden="1"/>
    <cellStyle name="Hipervínculo visitado" xfId="31973" builtinId="9" hidden="1"/>
    <cellStyle name="Hipervínculo visitado" xfId="31975" builtinId="9" hidden="1"/>
    <cellStyle name="Hipervínculo visitado" xfId="31977" builtinId="9" hidden="1"/>
    <cellStyle name="Hipervínculo visitado" xfId="31979" builtinId="9" hidden="1"/>
    <cellStyle name="Hipervínculo visitado" xfId="31981" builtinId="9" hidden="1"/>
    <cellStyle name="Hipervínculo visitado" xfId="31983" builtinId="9" hidden="1"/>
    <cellStyle name="Hipervínculo visitado" xfId="31985" builtinId="9" hidden="1"/>
    <cellStyle name="Hipervínculo visitado" xfId="31987" builtinId="9" hidden="1"/>
    <cellStyle name="Hipervínculo visitado" xfId="31989" builtinId="9" hidden="1"/>
    <cellStyle name="Hipervínculo visitado" xfId="31991" builtinId="9" hidden="1"/>
    <cellStyle name="Hipervínculo visitado" xfId="31993" builtinId="9" hidden="1"/>
    <cellStyle name="Hipervínculo visitado" xfId="31995" builtinId="9" hidden="1"/>
    <cellStyle name="Hipervínculo visitado" xfId="31997" builtinId="9" hidden="1"/>
    <cellStyle name="Hipervínculo visitado" xfId="31999" builtinId="9" hidden="1"/>
    <cellStyle name="Hipervínculo visitado" xfId="32001" builtinId="9" hidden="1"/>
    <cellStyle name="Hipervínculo visitado" xfId="32003" builtinId="9" hidden="1"/>
    <cellStyle name="Hipervínculo visitado" xfId="32005" builtinId="9" hidden="1"/>
    <cellStyle name="Hipervínculo visitado" xfId="32007" builtinId="9" hidden="1"/>
    <cellStyle name="Hipervínculo visitado" xfId="32009" builtinId="9" hidden="1"/>
    <cellStyle name="Hipervínculo visitado" xfId="32011" builtinId="9" hidden="1"/>
    <cellStyle name="Hipervínculo visitado" xfId="32013" builtinId="9" hidden="1"/>
    <cellStyle name="Hipervínculo visitado" xfId="32015" builtinId="9" hidden="1"/>
    <cellStyle name="Hipervínculo visitado" xfId="32017" builtinId="9" hidden="1"/>
    <cellStyle name="Hipervínculo visitado" xfId="32019" builtinId="9" hidden="1"/>
    <cellStyle name="Hipervínculo visitado" xfId="32021" builtinId="9" hidden="1"/>
    <cellStyle name="Hipervínculo visitado" xfId="32023" builtinId="9" hidden="1"/>
    <cellStyle name="Hipervínculo visitado" xfId="32025" builtinId="9" hidden="1"/>
    <cellStyle name="Hipervínculo visitado" xfId="32027" builtinId="9" hidden="1"/>
    <cellStyle name="Hipervínculo visitado" xfId="32029" builtinId="9" hidden="1"/>
    <cellStyle name="Hipervínculo visitado" xfId="32031" builtinId="9" hidden="1"/>
    <cellStyle name="Hipervínculo visitado" xfId="32033" builtinId="9" hidden="1"/>
    <cellStyle name="Hipervínculo visitado" xfId="32035" builtinId="9" hidden="1"/>
    <cellStyle name="Hipervínculo visitado" xfId="32037" builtinId="9" hidden="1"/>
    <cellStyle name="Hipervínculo visitado" xfId="32039" builtinId="9" hidden="1"/>
    <cellStyle name="Hipervínculo visitado" xfId="32041" builtinId="9" hidden="1"/>
    <cellStyle name="Hipervínculo visitado" xfId="32043" builtinId="9" hidden="1"/>
    <cellStyle name="Hipervínculo visitado" xfId="32045" builtinId="9" hidden="1"/>
    <cellStyle name="Hipervínculo visitado" xfId="32047" builtinId="9" hidden="1"/>
    <cellStyle name="Hipervínculo visitado" xfId="32049" builtinId="9" hidden="1"/>
    <cellStyle name="Hipervínculo visitado" xfId="32051" builtinId="9" hidden="1"/>
    <cellStyle name="Hipervínculo visitado" xfId="32053" builtinId="9" hidden="1"/>
    <cellStyle name="Hipervínculo visitado" xfId="32055" builtinId="9" hidden="1"/>
    <cellStyle name="Hipervínculo visitado" xfId="32057" builtinId="9" hidden="1"/>
    <cellStyle name="Hipervínculo visitado" xfId="32059" builtinId="9" hidden="1"/>
    <cellStyle name="Hipervínculo visitado" xfId="32061" builtinId="9" hidden="1"/>
    <cellStyle name="Hipervínculo visitado" xfId="32063" builtinId="9" hidden="1"/>
    <cellStyle name="Hipervínculo visitado" xfId="32065" builtinId="9" hidden="1"/>
    <cellStyle name="Hipervínculo visitado" xfId="32067" builtinId="9" hidden="1"/>
    <cellStyle name="Hipervínculo visitado" xfId="32069" builtinId="9" hidden="1"/>
    <cellStyle name="Hipervínculo visitado" xfId="32071" builtinId="9" hidden="1"/>
    <cellStyle name="Hipervínculo visitado" xfId="32073" builtinId="9" hidden="1"/>
    <cellStyle name="Hipervínculo visitado" xfId="32075" builtinId="9" hidden="1"/>
    <cellStyle name="Hipervínculo visitado" xfId="32077" builtinId="9" hidden="1"/>
    <cellStyle name="Hipervínculo visitado" xfId="32079" builtinId="9" hidden="1"/>
    <cellStyle name="Hipervínculo visitado" xfId="32081" builtinId="9" hidden="1"/>
    <cellStyle name="Hipervínculo visitado" xfId="32083" builtinId="9" hidden="1"/>
    <cellStyle name="Hipervínculo visitado" xfId="32085" builtinId="9" hidden="1"/>
    <cellStyle name="Hipervínculo visitado" xfId="32087" builtinId="9" hidden="1"/>
    <cellStyle name="Hipervínculo visitado" xfId="32089" builtinId="9" hidden="1"/>
    <cellStyle name="Hipervínculo visitado" xfId="32091" builtinId="9" hidden="1"/>
    <cellStyle name="Hipervínculo visitado" xfId="32093" builtinId="9" hidden="1"/>
    <cellStyle name="Hipervínculo visitado" xfId="32095" builtinId="9" hidden="1"/>
    <cellStyle name="Hipervínculo visitado" xfId="32097" builtinId="9" hidden="1"/>
    <cellStyle name="Hipervínculo visitado" xfId="32099" builtinId="9" hidden="1"/>
    <cellStyle name="Hipervínculo visitado" xfId="32101" builtinId="9" hidden="1"/>
    <cellStyle name="Hipervínculo visitado" xfId="32103" builtinId="9" hidden="1"/>
    <cellStyle name="Hipervínculo visitado" xfId="32105" builtinId="9" hidden="1"/>
    <cellStyle name="Hipervínculo visitado" xfId="32107" builtinId="9" hidden="1"/>
    <cellStyle name="Hipervínculo visitado" xfId="32109" builtinId="9" hidden="1"/>
    <cellStyle name="Hipervínculo visitado" xfId="32111" builtinId="9" hidden="1"/>
    <cellStyle name="Hipervínculo visitado" xfId="32113" builtinId="9" hidden="1"/>
    <cellStyle name="Hipervínculo visitado" xfId="32115" builtinId="9" hidden="1"/>
    <cellStyle name="Hipervínculo visitado" xfId="32117" builtinId="9" hidden="1"/>
    <cellStyle name="Hipervínculo visitado" xfId="32119" builtinId="9" hidden="1"/>
    <cellStyle name="Hipervínculo visitado" xfId="32121" builtinId="9" hidden="1"/>
    <cellStyle name="Hipervínculo visitado" xfId="32123" builtinId="9" hidden="1"/>
    <cellStyle name="Hipervínculo visitado" xfId="32125" builtinId="9" hidden="1"/>
    <cellStyle name="Hipervínculo visitado" xfId="32127" builtinId="9" hidden="1"/>
    <cellStyle name="Hipervínculo visitado" xfId="32129" builtinId="9" hidden="1"/>
    <cellStyle name="Hipervínculo visitado" xfId="32131" builtinId="9" hidden="1"/>
    <cellStyle name="Hipervínculo visitado" xfId="32133" builtinId="9" hidden="1"/>
    <cellStyle name="Hipervínculo visitado" xfId="32135" builtinId="9" hidden="1"/>
    <cellStyle name="Hipervínculo visitado" xfId="32137" builtinId="9" hidden="1"/>
    <cellStyle name="Hipervínculo visitado" xfId="32139" builtinId="9" hidden="1"/>
    <cellStyle name="Hipervínculo visitado" xfId="32141" builtinId="9" hidden="1"/>
    <cellStyle name="Hipervínculo visitado" xfId="32143" builtinId="9" hidden="1"/>
    <cellStyle name="Hipervínculo visitado" xfId="32145" builtinId="9" hidden="1"/>
    <cellStyle name="Hipervínculo visitado" xfId="32147" builtinId="9" hidden="1"/>
    <cellStyle name="Hipervínculo visitado" xfId="32149" builtinId="9" hidden="1"/>
    <cellStyle name="Hipervínculo visitado" xfId="32151" builtinId="9" hidden="1"/>
    <cellStyle name="Hipervínculo visitado" xfId="32153" builtinId="9" hidden="1"/>
    <cellStyle name="Hipervínculo visitado" xfId="32155" builtinId="9" hidden="1"/>
    <cellStyle name="Hipervínculo visitado" xfId="32157" builtinId="9" hidden="1"/>
    <cellStyle name="Hipervínculo visitado" xfId="32159" builtinId="9" hidden="1"/>
    <cellStyle name="Hipervínculo visitado" xfId="32161" builtinId="9" hidden="1"/>
    <cellStyle name="Hipervínculo visitado" xfId="32163" builtinId="9" hidden="1"/>
    <cellStyle name="Hipervínculo visitado" xfId="32165" builtinId="9" hidden="1"/>
    <cellStyle name="Hipervínculo visitado" xfId="32167" builtinId="9" hidden="1"/>
    <cellStyle name="Hipervínculo visitado" xfId="32169" builtinId="9" hidden="1"/>
    <cellStyle name="Hipervínculo visitado" xfId="32171" builtinId="9" hidden="1"/>
    <cellStyle name="Hipervínculo visitado" xfId="32173" builtinId="9" hidden="1"/>
    <cellStyle name="Hipervínculo visitado" xfId="32175" builtinId="9" hidden="1"/>
    <cellStyle name="Hipervínculo visitado" xfId="32177" builtinId="9" hidden="1"/>
    <cellStyle name="Hipervínculo visitado" xfId="32179" builtinId="9" hidden="1"/>
    <cellStyle name="Hipervínculo visitado" xfId="32181" builtinId="9" hidden="1"/>
    <cellStyle name="Hipervínculo visitado" xfId="32183" builtinId="9" hidden="1"/>
    <cellStyle name="Hipervínculo visitado" xfId="32185" builtinId="9" hidden="1"/>
    <cellStyle name="Hipervínculo visitado" xfId="32187" builtinId="9" hidden="1"/>
    <cellStyle name="Hipervínculo visitado" xfId="32189" builtinId="9" hidden="1"/>
    <cellStyle name="Hipervínculo visitado" xfId="32191" builtinId="9" hidden="1"/>
    <cellStyle name="Hipervínculo visitado" xfId="32193" builtinId="9" hidden="1"/>
    <cellStyle name="Hipervínculo visitado" xfId="32195" builtinId="9" hidden="1"/>
    <cellStyle name="Hipervínculo visitado" xfId="32197" builtinId="9" hidden="1"/>
    <cellStyle name="Hipervínculo visitado" xfId="32199" builtinId="9" hidden="1"/>
    <cellStyle name="Hipervínculo visitado" xfId="32201" builtinId="9" hidden="1"/>
    <cellStyle name="Hipervínculo visitado" xfId="32203" builtinId="9" hidden="1"/>
    <cellStyle name="Hipervínculo visitado" xfId="32205" builtinId="9" hidden="1"/>
    <cellStyle name="Hipervínculo visitado" xfId="32207" builtinId="9" hidden="1"/>
    <cellStyle name="Hipervínculo visitado" xfId="32209" builtinId="9" hidden="1"/>
    <cellStyle name="Hipervínculo visitado" xfId="32211" builtinId="9" hidden="1"/>
    <cellStyle name="Hipervínculo visitado" xfId="32213" builtinId="9" hidden="1"/>
    <cellStyle name="Hipervínculo visitado" xfId="32215" builtinId="9" hidden="1"/>
    <cellStyle name="Hipervínculo visitado" xfId="32217" builtinId="9" hidden="1"/>
    <cellStyle name="Hipervínculo visitado" xfId="32219" builtinId="9" hidden="1"/>
    <cellStyle name="Hipervínculo visitado" xfId="32221" builtinId="9" hidden="1"/>
    <cellStyle name="Hipervínculo visitado" xfId="32223" builtinId="9" hidden="1"/>
    <cellStyle name="Hipervínculo visitado" xfId="32225" builtinId="9" hidden="1"/>
    <cellStyle name="Hipervínculo visitado" xfId="32227" builtinId="9" hidden="1"/>
    <cellStyle name="Hipervínculo visitado" xfId="32229" builtinId="9" hidden="1"/>
    <cellStyle name="Hipervínculo visitado" xfId="32231" builtinId="9" hidden="1"/>
    <cellStyle name="Hipervínculo visitado" xfId="32233" builtinId="9" hidden="1"/>
    <cellStyle name="Hipervínculo visitado" xfId="32235" builtinId="9" hidden="1"/>
    <cellStyle name="Hipervínculo visitado" xfId="32237" builtinId="9" hidden="1"/>
    <cellStyle name="Hipervínculo visitado" xfId="32239" builtinId="9" hidden="1"/>
    <cellStyle name="Hipervínculo visitado" xfId="32241" builtinId="9" hidden="1"/>
    <cellStyle name="Hipervínculo visitado" xfId="32243" builtinId="9" hidden="1"/>
    <cellStyle name="Hipervínculo visitado" xfId="32245" builtinId="9" hidden="1"/>
    <cellStyle name="Hipervínculo visitado" xfId="32247" builtinId="9" hidden="1"/>
    <cellStyle name="Hipervínculo visitado" xfId="32249" builtinId="9" hidden="1"/>
    <cellStyle name="Hipervínculo visitado" xfId="32251" builtinId="9" hidden="1"/>
    <cellStyle name="Hipervínculo visitado" xfId="32253" builtinId="9" hidden="1"/>
    <cellStyle name="Hipervínculo visitado" xfId="32255" builtinId="9" hidden="1"/>
    <cellStyle name="Hipervínculo visitado" xfId="32257" builtinId="9" hidden="1"/>
    <cellStyle name="Hipervínculo visitado" xfId="32259" builtinId="9" hidden="1"/>
    <cellStyle name="Hipervínculo visitado" xfId="32261" builtinId="9" hidden="1"/>
    <cellStyle name="Hipervínculo visitado" xfId="32263" builtinId="9" hidden="1"/>
    <cellStyle name="Hipervínculo visitado" xfId="32265" builtinId="9" hidden="1"/>
    <cellStyle name="Hipervínculo visitado" xfId="32267" builtinId="9" hidden="1"/>
    <cellStyle name="Hipervínculo visitado" xfId="32269" builtinId="9" hidden="1"/>
    <cellStyle name="Hipervínculo visitado" xfId="32271" builtinId="9" hidden="1"/>
    <cellStyle name="Hipervínculo visitado" xfId="32273" builtinId="9" hidden="1"/>
    <cellStyle name="Hipervínculo visitado" xfId="32275" builtinId="9" hidden="1"/>
    <cellStyle name="Hipervínculo visitado" xfId="32277" builtinId="9" hidden="1"/>
    <cellStyle name="Hipervínculo visitado" xfId="32279" builtinId="9" hidden="1"/>
    <cellStyle name="Hipervínculo visitado" xfId="32281" builtinId="9" hidden="1"/>
    <cellStyle name="Hipervínculo visitado" xfId="32283" builtinId="9" hidden="1"/>
    <cellStyle name="Hipervínculo visitado" xfId="32285" builtinId="9" hidden="1"/>
    <cellStyle name="Hipervínculo visitado" xfId="32287" builtinId="9" hidden="1"/>
    <cellStyle name="Hipervínculo visitado" xfId="32289" builtinId="9" hidden="1"/>
    <cellStyle name="Hipervínculo visitado" xfId="32291" builtinId="9" hidden="1"/>
    <cellStyle name="Hipervínculo visitado" xfId="32293" builtinId="9" hidden="1"/>
    <cellStyle name="Hipervínculo visitado" xfId="32295" builtinId="9" hidden="1"/>
    <cellStyle name="Hipervínculo visitado" xfId="32297" builtinId="9" hidden="1"/>
    <cellStyle name="Hipervínculo visitado" xfId="32299" builtinId="9" hidden="1"/>
    <cellStyle name="Hipervínculo visitado" xfId="32301" builtinId="9" hidden="1"/>
    <cellStyle name="Hipervínculo visitado" xfId="32303" builtinId="9" hidden="1"/>
    <cellStyle name="Hipervínculo visitado" xfId="32305" builtinId="9" hidden="1"/>
    <cellStyle name="Hipervínculo visitado" xfId="32307" builtinId="9" hidden="1"/>
    <cellStyle name="Hipervínculo visitado" xfId="32309" builtinId="9" hidden="1"/>
    <cellStyle name="Hipervínculo visitado" xfId="32311" builtinId="9" hidden="1"/>
    <cellStyle name="Hipervínculo visitado" xfId="32313" builtinId="9" hidden="1"/>
    <cellStyle name="Hipervínculo visitado" xfId="32315" builtinId="9" hidden="1"/>
    <cellStyle name="Hipervínculo visitado" xfId="32317" builtinId="9" hidden="1"/>
    <cellStyle name="Hipervínculo visitado" xfId="32319" builtinId="9" hidden="1"/>
    <cellStyle name="Hipervínculo visitado" xfId="32321" builtinId="9" hidden="1"/>
    <cellStyle name="Hipervínculo visitado" xfId="32323" builtinId="9" hidden="1"/>
    <cellStyle name="Hipervínculo visitado" xfId="32325" builtinId="9" hidden="1"/>
    <cellStyle name="Hipervínculo visitado" xfId="32327" builtinId="9" hidden="1"/>
    <cellStyle name="Hipervínculo visitado" xfId="32329" builtinId="9" hidden="1"/>
    <cellStyle name="Hipervínculo visitado" xfId="32331" builtinId="9" hidden="1"/>
    <cellStyle name="Hipervínculo visitado" xfId="32333" builtinId="9" hidden="1"/>
    <cellStyle name="Hipervínculo visitado" xfId="32335" builtinId="9" hidden="1"/>
    <cellStyle name="Hipervínculo visitado" xfId="32337" builtinId="9" hidden="1"/>
    <cellStyle name="Hipervínculo visitado" xfId="32339" builtinId="9" hidden="1"/>
    <cellStyle name="Hipervínculo visitado" xfId="32341" builtinId="9" hidden="1"/>
    <cellStyle name="Hipervínculo visitado" xfId="32343" builtinId="9" hidden="1"/>
    <cellStyle name="Hipervínculo visitado" xfId="32345" builtinId="9" hidden="1"/>
    <cellStyle name="Hipervínculo visitado" xfId="32347" builtinId="9" hidden="1"/>
    <cellStyle name="Hipervínculo visitado" xfId="32349" builtinId="9" hidden="1"/>
    <cellStyle name="Hipervínculo visitado" xfId="32351" builtinId="9" hidden="1"/>
    <cellStyle name="Hipervínculo visitado" xfId="32353" builtinId="9" hidden="1"/>
    <cellStyle name="Hipervínculo visitado" xfId="32355" builtinId="9" hidden="1"/>
    <cellStyle name="Hipervínculo visitado" xfId="32357" builtinId="9" hidden="1"/>
    <cellStyle name="Hipervínculo visitado" xfId="32359" builtinId="9" hidden="1"/>
    <cellStyle name="Hipervínculo visitado" xfId="32361" builtinId="9" hidden="1"/>
    <cellStyle name="Hipervínculo visitado" xfId="32363" builtinId="9" hidden="1"/>
    <cellStyle name="Hipervínculo visitado" xfId="32365" builtinId="9" hidden="1"/>
    <cellStyle name="Hipervínculo visitado" xfId="32367" builtinId="9" hidden="1"/>
    <cellStyle name="Hipervínculo visitado" xfId="32369" builtinId="9" hidden="1"/>
    <cellStyle name="Hipervínculo visitado" xfId="32371" builtinId="9" hidden="1"/>
    <cellStyle name="Hipervínculo visitado" xfId="32373" builtinId="9" hidden="1"/>
    <cellStyle name="Hipervínculo visitado" xfId="32375" builtinId="9" hidden="1"/>
    <cellStyle name="Hipervínculo visitado" xfId="32377" builtinId="9" hidden="1"/>
    <cellStyle name="Hipervínculo visitado" xfId="32379" builtinId="9" hidden="1"/>
    <cellStyle name="Hipervínculo visitado" xfId="32381" builtinId="9" hidden="1"/>
    <cellStyle name="Hipervínculo visitado" xfId="32383" builtinId="9" hidden="1"/>
    <cellStyle name="Hipervínculo visitado" xfId="32385" builtinId="9" hidden="1"/>
    <cellStyle name="Hipervínculo visitado" xfId="32387" builtinId="9" hidden="1"/>
    <cellStyle name="Hipervínculo visitado" xfId="32389" builtinId="9" hidden="1"/>
    <cellStyle name="Hipervínculo visitado" xfId="32391" builtinId="9" hidden="1"/>
    <cellStyle name="Hipervínculo visitado" xfId="32393" builtinId="9" hidden="1"/>
    <cellStyle name="Hipervínculo visitado" xfId="32395" builtinId="9" hidden="1"/>
    <cellStyle name="Hipervínculo visitado" xfId="32397" builtinId="9" hidden="1"/>
    <cellStyle name="Hipervínculo visitado" xfId="32399" builtinId="9" hidden="1"/>
    <cellStyle name="Hipervínculo visitado" xfId="32401" builtinId="9" hidden="1"/>
    <cellStyle name="Hipervínculo visitado" xfId="32403" builtinId="9" hidden="1"/>
    <cellStyle name="Hipervínculo visitado" xfId="32405" builtinId="9" hidden="1"/>
    <cellStyle name="Hipervínculo visitado" xfId="32407" builtinId="9" hidden="1"/>
    <cellStyle name="Hipervínculo visitado" xfId="32409" builtinId="9" hidden="1"/>
    <cellStyle name="Hipervínculo visitado" xfId="32411" builtinId="9" hidden="1"/>
    <cellStyle name="Hipervínculo visitado" xfId="32413" builtinId="9" hidden="1"/>
    <cellStyle name="Hipervínculo visitado" xfId="32415" builtinId="9" hidden="1"/>
    <cellStyle name="Hipervínculo visitado" xfId="32417" builtinId="9" hidden="1"/>
    <cellStyle name="Hipervínculo visitado" xfId="32419" builtinId="9" hidden="1"/>
    <cellStyle name="Hipervínculo visitado" xfId="32421" builtinId="9" hidden="1"/>
    <cellStyle name="Hipervínculo visitado" xfId="32423" builtinId="9" hidden="1"/>
    <cellStyle name="Hipervínculo visitado" xfId="32425" builtinId="9" hidden="1"/>
    <cellStyle name="Hipervínculo visitado" xfId="32427" builtinId="9" hidden="1"/>
    <cellStyle name="Hipervínculo visitado" xfId="32429" builtinId="9" hidden="1"/>
    <cellStyle name="Hipervínculo visitado" xfId="32431" builtinId="9" hidden="1"/>
    <cellStyle name="Hipervínculo visitado" xfId="32433" builtinId="9" hidden="1"/>
    <cellStyle name="Hipervínculo visitado" xfId="32435" builtinId="9" hidden="1"/>
    <cellStyle name="Hipervínculo visitado" xfId="32437" builtinId="9" hidden="1"/>
    <cellStyle name="Hipervínculo visitado" xfId="32439" builtinId="9" hidden="1"/>
    <cellStyle name="Hipervínculo visitado" xfId="32441" builtinId="9" hidden="1"/>
    <cellStyle name="Hipervínculo visitado" xfId="32443" builtinId="9" hidden="1"/>
    <cellStyle name="Hipervínculo visitado" xfId="32445" builtinId="9" hidden="1"/>
    <cellStyle name="Hipervínculo visitado" xfId="32447" builtinId="9" hidden="1"/>
    <cellStyle name="Hipervínculo visitado" xfId="32449" builtinId="9" hidden="1"/>
    <cellStyle name="Hipervínculo visitado" xfId="32451" builtinId="9" hidden="1"/>
    <cellStyle name="Hipervínculo visitado" xfId="32453" builtinId="9" hidden="1"/>
    <cellStyle name="Hipervínculo visitado" xfId="32455" builtinId="9" hidden="1"/>
    <cellStyle name="Hipervínculo visitado" xfId="32457" builtinId="9" hidden="1"/>
    <cellStyle name="Hipervínculo visitado" xfId="32459" builtinId="9" hidden="1"/>
    <cellStyle name="Hipervínculo visitado" xfId="32461" builtinId="9" hidden="1"/>
    <cellStyle name="Hipervínculo visitado" xfId="32463" builtinId="9" hidden="1"/>
    <cellStyle name="Hipervínculo visitado" xfId="32465" builtinId="9" hidden="1"/>
    <cellStyle name="Hipervínculo visitado" xfId="32467" builtinId="9" hidden="1"/>
    <cellStyle name="Hipervínculo visitado" xfId="32469" builtinId="9" hidden="1"/>
    <cellStyle name="Hipervínculo visitado" xfId="32471" builtinId="9" hidden="1"/>
    <cellStyle name="Hipervínculo visitado" xfId="32473" builtinId="9" hidden="1"/>
    <cellStyle name="Hipervínculo visitado" xfId="32475" builtinId="9" hidden="1"/>
    <cellStyle name="Hipervínculo visitado" xfId="32477" builtinId="9" hidden="1"/>
    <cellStyle name="Hipervínculo visitado" xfId="32479" builtinId="9" hidden="1"/>
    <cellStyle name="Hipervínculo visitado" xfId="32481" builtinId="9" hidden="1"/>
    <cellStyle name="Hipervínculo visitado" xfId="32483" builtinId="9" hidden="1"/>
    <cellStyle name="Hipervínculo visitado" xfId="32485" builtinId="9" hidden="1"/>
    <cellStyle name="Hipervínculo visitado" xfId="32487" builtinId="9" hidden="1"/>
    <cellStyle name="Hipervínculo visitado" xfId="32489" builtinId="9" hidden="1"/>
    <cellStyle name="Hipervínculo visitado" xfId="32491" builtinId="9" hidden="1"/>
    <cellStyle name="Hipervínculo visitado" xfId="32493" builtinId="9" hidden="1"/>
    <cellStyle name="Hipervínculo visitado" xfId="32495" builtinId="9" hidden="1"/>
    <cellStyle name="Hipervínculo visitado" xfId="32497" builtinId="9" hidden="1"/>
    <cellStyle name="Hipervínculo visitado" xfId="32499" builtinId="9" hidden="1"/>
    <cellStyle name="Hipervínculo visitado" xfId="32501" builtinId="9" hidden="1"/>
    <cellStyle name="Hipervínculo visitado" xfId="32503" builtinId="9" hidden="1"/>
    <cellStyle name="Hipervínculo visitado" xfId="32505" builtinId="9" hidden="1"/>
    <cellStyle name="Hipervínculo visitado" xfId="32507" builtinId="9" hidden="1"/>
    <cellStyle name="Hipervínculo visitado" xfId="32509" builtinId="9" hidden="1"/>
    <cellStyle name="Hipervínculo visitado" xfId="32511" builtinId="9" hidden="1"/>
    <cellStyle name="Hipervínculo visitado" xfId="32513" builtinId="9" hidden="1"/>
    <cellStyle name="Hipervínculo visitado" xfId="32515" builtinId="9" hidden="1"/>
    <cellStyle name="Hipervínculo visitado" xfId="32517" builtinId="9" hidden="1"/>
    <cellStyle name="Hipervínculo visitado" xfId="32519" builtinId="9" hidden="1"/>
    <cellStyle name="Hipervínculo visitado" xfId="32521" builtinId="9" hidden="1"/>
    <cellStyle name="Hipervínculo visitado" xfId="32523" builtinId="9" hidden="1"/>
    <cellStyle name="Hipervínculo visitado" xfId="32525" builtinId="9" hidden="1"/>
    <cellStyle name="Hipervínculo visitado" xfId="32527" builtinId="9" hidden="1"/>
    <cellStyle name="Hipervínculo visitado" xfId="32529" builtinId="9" hidden="1"/>
    <cellStyle name="Hipervínculo visitado" xfId="32531" builtinId="9" hidden="1"/>
    <cellStyle name="Hipervínculo visitado" xfId="32533" builtinId="9" hidden="1"/>
    <cellStyle name="Hipervínculo visitado" xfId="32535" builtinId="9" hidden="1"/>
    <cellStyle name="Hipervínculo visitado" xfId="32537" builtinId="9" hidden="1"/>
    <cellStyle name="Hipervínculo visitado" xfId="32539" builtinId="9" hidden="1"/>
    <cellStyle name="Hipervínculo visitado" xfId="32541" builtinId="9" hidden="1"/>
    <cellStyle name="Hipervínculo visitado" xfId="32543" builtinId="9" hidden="1"/>
    <cellStyle name="Hipervínculo visitado" xfId="32545" builtinId="9" hidden="1"/>
    <cellStyle name="Hipervínculo visitado" xfId="32547" builtinId="9" hidden="1"/>
    <cellStyle name="Hipervínculo visitado" xfId="32549" builtinId="9" hidden="1"/>
    <cellStyle name="Hipervínculo visitado" xfId="32551" builtinId="9" hidden="1"/>
    <cellStyle name="Hipervínculo visitado" xfId="32553" builtinId="9" hidden="1"/>
    <cellStyle name="Hipervínculo visitado" xfId="32555" builtinId="9" hidden="1"/>
    <cellStyle name="Hipervínculo visitado" xfId="32557" builtinId="9" hidden="1"/>
    <cellStyle name="Hipervínculo visitado" xfId="32559" builtinId="9" hidden="1"/>
    <cellStyle name="Hipervínculo visitado" xfId="32561" builtinId="9" hidden="1"/>
    <cellStyle name="Hipervínculo visitado" xfId="32563" builtinId="9" hidden="1"/>
    <cellStyle name="Hipervínculo visitado" xfId="32565" builtinId="9" hidden="1"/>
    <cellStyle name="Hipervínculo visitado" xfId="32567" builtinId="9" hidden="1"/>
    <cellStyle name="Hipervínculo visitado" xfId="32569" builtinId="9" hidden="1"/>
    <cellStyle name="Hipervínculo visitado" xfId="32571" builtinId="9" hidden="1"/>
    <cellStyle name="Hipervínculo visitado" xfId="32573" builtinId="9" hidden="1"/>
    <cellStyle name="Hipervínculo visitado" xfId="32575" builtinId="9" hidden="1"/>
    <cellStyle name="Hipervínculo visitado" xfId="32577" builtinId="9" hidden="1"/>
    <cellStyle name="Hipervínculo visitado" xfId="32579" builtinId="9" hidden="1"/>
    <cellStyle name="Hipervínculo visitado" xfId="32581" builtinId="9" hidden="1"/>
    <cellStyle name="Hipervínculo visitado" xfId="32583" builtinId="9" hidden="1"/>
    <cellStyle name="Hipervínculo visitado" xfId="32585" builtinId="9" hidden="1"/>
    <cellStyle name="Hipervínculo visitado" xfId="32587" builtinId="9" hidden="1"/>
    <cellStyle name="Hipervínculo visitado" xfId="32589" builtinId="9" hidden="1"/>
    <cellStyle name="Hipervínculo visitado" xfId="32591" builtinId="9" hidden="1"/>
    <cellStyle name="Hipervínculo visitado" xfId="32593" builtinId="9" hidden="1"/>
    <cellStyle name="Hipervínculo visitado" xfId="32595" builtinId="9" hidden="1"/>
    <cellStyle name="Hipervínculo visitado" xfId="32597" builtinId="9" hidden="1"/>
    <cellStyle name="Hipervínculo visitado" xfId="32599" builtinId="9" hidden="1"/>
    <cellStyle name="Hipervínculo visitado" xfId="32601" builtinId="9" hidden="1"/>
    <cellStyle name="Hipervínculo visitado" xfId="32603" builtinId="9" hidden="1"/>
    <cellStyle name="Hipervínculo visitado" xfId="32605" builtinId="9" hidden="1"/>
    <cellStyle name="Hipervínculo visitado" xfId="32607" builtinId="9" hidden="1"/>
    <cellStyle name="Hipervínculo visitado" xfId="32609" builtinId="9" hidden="1"/>
    <cellStyle name="Hipervínculo visitado" xfId="32611" builtinId="9" hidden="1"/>
    <cellStyle name="Hipervínculo visitado" xfId="32613" builtinId="9" hidden="1"/>
    <cellStyle name="Hipervínculo visitado" xfId="32615" builtinId="9" hidden="1"/>
    <cellStyle name="Hipervínculo visitado" xfId="32617" builtinId="9" hidden="1"/>
    <cellStyle name="Hipervínculo visitado" xfId="32619" builtinId="9" hidden="1"/>
    <cellStyle name="Hipervínculo visitado" xfId="32621" builtinId="9" hidden="1"/>
    <cellStyle name="Hipervínculo visitado" xfId="32623" builtinId="9" hidden="1"/>
    <cellStyle name="Hipervínculo visitado" xfId="32625" builtinId="9" hidden="1"/>
    <cellStyle name="Hipervínculo visitado" xfId="32627" builtinId="9" hidden="1"/>
    <cellStyle name="Hipervínculo visitado" xfId="32629" builtinId="9" hidden="1"/>
    <cellStyle name="Hipervínculo visitado" xfId="32631" builtinId="9" hidden="1"/>
    <cellStyle name="Hipervínculo visitado" xfId="32633" builtinId="9" hidden="1"/>
    <cellStyle name="Hipervínculo visitado" xfId="32635" builtinId="9" hidden="1"/>
    <cellStyle name="Hipervínculo visitado" xfId="32637" builtinId="9" hidden="1"/>
    <cellStyle name="Hipervínculo visitado" xfId="32639" builtinId="9" hidden="1"/>
    <cellStyle name="Hipervínculo visitado" xfId="32641" builtinId="9" hidden="1"/>
    <cellStyle name="Hipervínculo visitado" xfId="32643" builtinId="9" hidden="1"/>
    <cellStyle name="Hipervínculo visitado" xfId="32645" builtinId="9" hidden="1"/>
    <cellStyle name="Hipervínculo visitado" xfId="32647" builtinId="9" hidden="1"/>
    <cellStyle name="Hipervínculo visitado" xfId="32649" builtinId="9" hidden="1"/>
    <cellStyle name="Hipervínculo visitado" xfId="32651" builtinId="9" hidden="1"/>
    <cellStyle name="Hipervínculo visitado" xfId="32653" builtinId="9" hidden="1"/>
    <cellStyle name="Hipervínculo visitado" xfId="32655" builtinId="9" hidden="1"/>
    <cellStyle name="Hipervínculo visitado" xfId="32657" builtinId="9" hidden="1"/>
    <cellStyle name="Hipervínculo visitado" xfId="32659" builtinId="9" hidden="1"/>
    <cellStyle name="Hipervínculo visitado" xfId="32661" builtinId="9" hidden="1"/>
    <cellStyle name="Hipervínculo visitado" xfId="32663" builtinId="9" hidden="1"/>
    <cellStyle name="Hipervínculo visitado" xfId="32665" builtinId="9" hidden="1"/>
    <cellStyle name="Hipervínculo visitado" xfId="32667" builtinId="9" hidden="1"/>
    <cellStyle name="Hipervínculo visitado" xfId="32669" builtinId="9" hidden="1"/>
    <cellStyle name="Hipervínculo visitado" xfId="32671" builtinId="9" hidden="1"/>
    <cellStyle name="Hipervínculo visitado" xfId="32673" builtinId="9" hidden="1"/>
    <cellStyle name="Hipervínculo visitado" xfId="32675" builtinId="9" hidden="1"/>
    <cellStyle name="Hipervínculo visitado" xfId="32677" builtinId="9" hidden="1"/>
    <cellStyle name="Hipervínculo visitado" xfId="32679" builtinId="9" hidden="1"/>
    <cellStyle name="Hipervínculo visitado" xfId="32681" builtinId="9" hidden="1"/>
    <cellStyle name="Hipervínculo visitado" xfId="32683" builtinId="9" hidden="1"/>
    <cellStyle name="Hipervínculo visitado" xfId="32685" builtinId="9" hidden="1"/>
    <cellStyle name="Hipervínculo visitado" xfId="32687" builtinId="9" hidden="1"/>
    <cellStyle name="Hipervínculo visitado" xfId="32689" builtinId="9" hidden="1"/>
    <cellStyle name="Hipervínculo visitado" xfId="32691" builtinId="9" hidden="1"/>
    <cellStyle name="Hipervínculo visitado" xfId="32693" builtinId="9" hidden="1"/>
    <cellStyle name="Hipervínculo visitado" xfId="32695" builtinId="9" hidden="1"/>
    <cellStyle name="Hipervínculo visitado" xfId="32697" builtinId="9" hidden="1"/>
    <cellStyle name="Hipervínculo visitado" xfId="32699" builtinId="9" hidden="1"/>
    <cellStyle name="Hipervínculo visitado" xfId="32701" builtinId="9" hidden="1"/>
    <cellStyle name="Hipervínculo visitado" xfId="32703" builtinId="9" hidden="1"/>
    <cellStyle name="Hipervínculo visitado" xfId="32705" builtinId="9" hidden="1"/>
    <cellStyle name="Hipervínculo visitado" xfId="32707" builtinId="9" hidden="1"/>
    <cellStyle name="Hipervínculo visitado" xfId="32709" builtinId="9" hidden="1"/>
    <cellStyle name="Hipervínculo visitado" xfId="32711" builtinId="9" hidden="1"/>
    <cellStyle name="Hipervínculo visitado" xfId="32713" builtinId="9" hidden="1"/>
    <cellStyle name="Hipervínculo visitado" xfId="32715" builtinId="9" hidden="1"/>
    <cellStyle name="Hipervínculo visitado" xfId="32717" builtinId="9" hidden="1"/>
    <cellStyle name="Hipervínculo visitado" xfId="32719" builtinId="9" hidden="1"/>
    <cellStyle name="Hipervínculo visitado" xfId="32721" builtinId="9" hidden="1"/>
    <cellStyle name="Hipervínculo visitado" xfId="32723" builtinId="9" hidden="1"/>
    <cellStyle name="Hipervínculo visitado" xfId="32725" builtinId="9" hidden="1"/>
    <cellStyle name="Hipervínculo visitado" xfId="32727" builtinId="9" hidden="1"/>
    <cellStyle name="Hipervínculo visitado" xfId="32729" builtinId="9" hidden="1"/>
    <cellStyle name="Hipervínculo visitado" xfId="32731" builtinId="9" hidden="1"/>
    <cellStyle name="Hipervínculo visitado" xfId="32733" builtinId="9" hidden="1"/>
    <cellStyle name="Hipervínculo visitado" xfId="32735" builtinId="9" hidden="1"/>
    <cellStyle name="Hipervínculo visitado" xfId="32737" builtinId="9" hidden="1"/>
    <cellStyle name="Hipervínculo visitado" xfId="32739" builtinId="9" hidden="1"/>
    <cellStyle name="Hipervínculo visitado" xfId="32741" builtinId="9" hidden="1"/>
    <cellStyle name="Hipervínculo visitado" xfId="32743" builtinId="9" hidden="1"/>
    <cellStyle name="Hipervínculo visitado" xfId="32745" builtinId="9" hidden="1"/>
    <cellStyle name="Hipervínculo visitado" xfId="32747" builtinId="9" hidden="1"/>
    <cellStyle name="Hipervínculo visitado" xfId="32749" builtinId="9" hidden="1"/>
    <cellStyle name="Hipervínculo visitado" xfId="32751" builtinId="9" hidden="1"/>
    <cellStyle name="Hipervínculo visitado" xfId="32753" builtinId="9" hidden="1"/>
    <cellStyle name="Hipervínculo visitado" xfId="32755" builtinId="9" hidden="1"/>
    <cellStyle name="Hipervínculo visitado" xfId="32757" builtinId="9" hidden="1"/>
    <cellStyle name="Hipervínculo visitado" xfId="32759" builtinId="9" hidden="1"/>
    <cellStyle name="Hipervínculo visitado" xfId="32761" builtinId="9" hidden="1"/>
    <cellStyle name="Hipervínculo visitado" xfId="32763" builtinId="9" hidden="1"/>
    <cellStyle name="Hipervínculo visitado" xfId="32765" builtinId="9" hidden="1"/>
    <cellStyle name="Hipervínculo visitado" xfId="32767" builtinId="9" hidden="1"/>
    <cellStyle name="Hipervínculo visitado" xfId="32769" builtinId="9" hidden="1"/>
    <cellStyle name="Hipervínculo visitado" xfId="32771" builtinId="9" hidden="1"/>
    <cellStyle name="Hipervínculo visitado" xfId="32773" builtinId="9" hidden="1"/>
    <cellStyle name="Hipervínculo visitado" xfId="32775" builtinId="9" hidden="1"/>
    <cellStyle name="Hipervínculo visitado" xfId="32777" builtinId="9" hidden="1"/>
    <cellStyle name="Hipervínculo visitado" xfId="32779" builtinId="9" hidden="1"/>
    <cellStyle name="Hipervínculo visitado" xfId="32781" builtinId="9" hidden="1"/>
    <cellStyle name="Hipervínculo visitado" xfId="32783" builtinId="9" hidden="1"/>
    <cellStyle name="Hipervínculo visitado" xfId="32785" builtinId="9" hidden="1"/>
    <cellStyle name="Hipervínculo visitado" xfId="32787" builtinId="9" hidden="1"/>
    <cellStyle name="Hipervínculo visitado" xfId="32789" builtinId="9" hidden="1"/>
    <cellStyle name="Hipervínculo visitado" xfId="32791" builtinId="9" hidden="1"/>
    <cellStyle name="Hipervínculo visitado" xfId="32793" builtinId="9" hidden="1"/>
    <cellStyle name="Hipervínculo visitado" xfId="32795" builtinId="9" hidden="1"/>
    <cellStyle name="Hipervínculo visitado" xfId="32797" builtinId="9" hidden="1"/>
    <cellStyle name="Hipervínculo visitado" xfId="32799" builtinId="9" hidden="1"/>
    <cellStyle name="Hipervínculo visitado" xfId="32801" builtinId="9" hidden="1"/>
    <cellStyle name="Hipervínculo visitado" xfId="32803" builtinId="9" hidden="1"/>
    <cellStyle name="Hipervínculo visitado" xfId="32805" builtinId="9" hidden="1"/>
    <cellStyle name="Hipervínculo visitado" xfId="32807" builtinId="9" hidden="1"/>
    <cellStyle name="Hipervínculo visitado" xfId="32809" builtinId="9" hidden="1"/>
    <cellStyle name="Hipervínculo visitado" xfId="32811" builtinId="9" hidden="1"/>
    <cellStyle name="Hipervínculo visitado" xfId="32813" builtinId="9" hidden="1"/>
    <cellStyle name="Hipervínculo visitado" xfId="32815" builtinId="9" hidden="1"/>
    <cellStyle name="Hipervínculo visitado" xfId="32817" builtinId="9" hidden="1"/>
    <cellStyle name="Hipervínculo visitado" xfId="32819" builtinId="9" hidden="1"/>
    <cellStyle name="Hipervínculo visitado" xfId="32821" builtinId="9" hidden="1"/>
    <cellStyle name="Hipervínculo visitado" xfId="32823" builtinId="9" hidden="1"/>
    <cellStyle name="Hipervínculo visitado" xfId="32825" builtinId="9" hidden="1"/>
    <cellStyle name="Hipervínculo visitado" xfId="32827" builtinId="9" hidden="1"/>
    <cellStyle name="Hipervínculo visitado" xfId="32829" builtinId="9" hidden="1"/>
    <cellStyle name="Hipervínculo visitado" xfId="32831" builtinId="9" hidden="1"/>
    <cellStyle name="Hipervínculo visitado" xfId="32833" builtinId="9" hidden="1"/>
    <cellStyle name="Hipervínculo visitado" xfId="32835" builtinId="9" hidden="1"/>
    <cellStyle name="Hipervínculo visitado" xfId="32837" builtinId="9" hidden="1"/>
    <cellStyle name="Hipervínculo visitado" xfId="32839" builtinId="9" hidden="1"/>
    <cellStyle name="Hipervínculo visitado" xfId="32841" builtinId="9" hidden="1"/>
    <cellStyle name="Hipervínculo visitado" xfId="32843" builtinId="9" hidden="1"/>
    <cellStyle name="Hipervínculo visitado" xfId="32845" builtinId="9" hidden="1"/>
    <cellStyle name="Hipervínculo visitado" xfId="32847" builtinId="9" hidden="1"/>
    <cellStyle name="Hipervínculo visitado" xfId="32849" builtinId="9" hidden="1"/>
    <cellStyle name="Hipervínculo visitado" xfId="32851" builtinId="9" hidden="1"/>
    <cellStyle name="Hipervínculo visitado" xfId="32853" builtinId="9" hidden="1"/>
    <cellStyle name="Hipervínculo visitado" xfId="32855" builtinId="9" hidden="1"/>
    <cellStyle name="Hipervínculo visitado" xfId="32857" builtinId="9" hidden="1"/>
    <cellStyle name="Hipervínculo visitado" xfId="32859" builtinId="9" hidden="1"/>
    <cellStyle name="Hipervínculo visitado" xfId="32861" builtinId="9" hidden="1"/>
    <cellStyle name="Hipervínculo visitado" xfId="32863" builtinId="9" hidden="1"/>
    <cellStyle name="Hipervínculo visitado" xfId="32865" builtinId="9" hidden="1"/>
    <cellStyle name="Hipervínculo visitado" xfId="32867" builtinId="9" hidden="1"/>
    <cellStyle name="Hipervínculo visitado" xfId="32869" builtinId="9" hidden="1"/>
    <cellStyle name="Hipervínculo visitado" xfId="32871" builtinId="9" hidden="1"/>
    <cellStyle name="Hipervínculo visitado" xfId="32873" builtinId="9" hidden="1"/>
    <cellStyle name="Hipervínculo visitado" xfId="32875" builtinId="9" hidden="1"/>
    <cellStyle name="Hipervínculo visitado" xfId="32877" builtinId="9" hidden="1"/>
    <cellStyle name="Hipervínculo visitado" xfId="32879" builtinId="9" hidden="1"/>
    <cellStyle name="Hipervínculo visitado" xfId="32881" builtinId="9" hidden="1"/>
    <cellStyle name="Hipervínculo visitado" xfId="32883" builtinId="9" hidden="1"/>
    <cellStyle name="Hipervínculo visitado" xfId="32885" builtinId="9" hidden="1"/>
    <cellStyle name="Hipervínculo visitado" xfId="32887" builtinId="9" hidden="1"/>
    <cellStyle name="Hipervínculo visitado" xfId="32889" builtinId="9" hidden="1"/>
    <cellStyle name="Hipervínculo visitado" xfId="32891" builtinId="9" hidden="1"/>
    <cellStyle name="Hipervínculo visitado" xfId="32893" builtinId="9" hidden="1"/>
    <cellStyle name="Hipervínculo visitado" xfId="32895" builtinId="9" hidden="1"/>
    <cellStyle name="Hipervínculo visitado" xfId="32897" builtinId="9" hidden="1"/>
    <cellStyle name="Hipervínculo visitado" xfId="32899" builtinId="9" hidden="1"/>
    <cellStyle name="Hipervínculo visitado" xfId="32901" builtinId="9" hidden="1"/>
    <cellStyle name="Hipervínculo visitado" xfId="32903" builtinId="9" hidden="1"/>
    <cellStyle name="Hipervínculo visitado" xfId="32905" builtinId="9" hidden="1"/>
    <cellStyle name="Hipervínculo visitado" xfId="32907" builtinId="9" hidden="1"/>
    <cellStyle name="Hipervínculo visitado" xfId="32909" builtinId="9" hidden="1"/>
    <cellStyle name="Hipervínculo visitado" xfId="32911" builtinId="9" hidden="1"/>
    <cellStyle name="Hipervínculo visitado" xfId="32913" builtinId="9" hidden="1"/>
    <cellStyle name="Hipervínculo visitado" xfId="32915" builtinId="9" hidden="1"/>
    <cellStyle name="Hipervínculo visitado" xfId="32917" builtinId="9" hidden="1"/>
    <cellStyle name="Hipervínculo visitado" xfId="32919" builtinId="9" hidden="1"/>
    <cellStyle name="Hipervínculo visitado" xfId="32921" builtinId="9" hidden="1"/>
    <cellStyle name="Hipervínculo visitado" xfId="32923" builtinId="9" hidden="1"/>
    <cellStyle name="Hipervínculo visitado" xfId="32925" builtinId="9" hidden="1"/>
    <cellStyle name="Hipervínculo visitado" xfId="32927" builtinId="9" hidden="1"/>
    <cellStyle name="Hipervínculo visitado" xfId="32929" builtinId="9" hidden="1"/>
    <cellStyle name="Hipervínculo visitado" xfId="32931" builtinId="9" hidden="1"/>
    <cellStyle name="Hipervínculo visitado" xfId="32933" builtinId="9" hidden="1"/>
    <cellStyle name="Hipervínculo visitado" xfId="32935" builtinId="9" hidden="1"/>
    <cellStyle name="Hipervínculo visitado" xfId="32937" builtinId="9" hidden="1"/>
    <cellStyle name="Hipervínculo visitado" xfId="32939" builtinId="9" hidden="1"/>
    <cellStyle name="Hipervínculo visitado" xfId="32941" builtinId="9" hidden="1"/>
    <cellStyle name="Hipervínculo visitado" xfId="32943" builtinId="9" hidden="1"/>
    <cellStyle name="Hipervínculo visitado" xfId="32945" builtinId="9" hidden="1"/>
    <cellStyle name="Hipervínculo visitado" xfId="32947" builtinId="9" hidden="1"/>
    <cellStyle name="Hipervínculo visitado" xfId="32949" builtinId="9" hidden="1"/>
    <cellStyle name="Hipervínculo visitado" xfId="32951" builtinId="9" hidden="1"/>
    <cellStyle name="Hipervínculo visitado" xfId="32953" builtinId="9" hidden="1"/>
    <cellStyle name="Hipervínculo visitado" xfId="32955" builtinId="9" hidden="1"/>
    <cellStyle name="Hipervínculo visitado" xfId="32957" builtinId="9" hidden="1"/>
    <cellStyle name="Hipervínculo visitado" xfId="32959" builtinId="9" hidden="1"/>
    <cellStyle name="Hipervínculo visitado" xfId="32961" builtinId="9" hidden="1"/>
    <cellStyle name="Hipervínculo visitado" xfId="32963" builtinId="9" hidden="1"/>
    <cellStyle name="Hipervínculo visitado" xfId="32965" builtinId="9" hidden="1"/>
    <cellStyle name="Hipervínculo visitado" xfId="32967" builtinId="9" hidden="1"/>
    <cellStyle name="Hipervínculo visitado" xfId="32969" builtinId="9" hidden="1"/>
    <cellStyle name="Hipervínculo visitado" xfId="32971" builtinId="9" hidden="1"/>
    <cellStyle name="Hipervínculo visitado" xfId="32973" builtinId="9" hidden="1"/>
    <cellStyle name="Hipervínculo visitado" xfId="32975" builtinId="9" hidden="1"/>
    <cellStyle name="Hipervínculo visitado" xfId="32977" builtinId="9" hidden="1"/>
    <cellStyle name="Hipervínculo visitado" xfId="32979" builtinId="9" hidden="1"/>
    <cellStyle name="Hipervínculo visitado" xfId="32981" builtinId="9" hidden="1"/>
    <cellStyle name="Hipervínculo visitado" xfId="32983" builtinId="9" hidden="1"/>
    <cellStyle name="Hipervínculo visitado" xfId="32985" builtinId="9" hidden="1"/>
    <cellStyle name="Hipervínculo visitado" xfId="32987" builtinId="9" hidden="1"/>
    <cellStyle name="Hipervínculo visitado" xfId="32989" builtinId="9" hidden="1"/>
    <cellStyle name="Hipervínculo visitado" xfId="32991" builtinId="9" hidden="1"/>
    <cellStyle name="Hipervínculo visitado" xfId="32993" builtinId="9" hidden="1"/>
    <cellStyle name="Hipervínculo visitado" xfId="32995" builtinId="9" hidden="1"/>
    <cellStyle name="Hipervínculo visitado" xfId="32997" builtinId="9" hidden="1"/>
    <cellStyle name="Hipervínculo visitado" xfId="32999" builtinId="9" hidden="1"/>
    <cellStyle name="Hipervínculo visitado" xfId="33001" builtinId="9" hidden="1"/>
    <cellStyle name="Hipervínculo visitado" xfId="33003" builtinId="9" hidden="1"/>
    <cellStyle name="Hipervínculo visitado" xfId="33005" builtinId="9" hidden="1"/>
    <cellStyle name="Hipervínculo visitado" xfId="33007" builtinId="9" hidden="1"/>
    <cellStyle name="Hipervínculo visitado" xfId="33009" builtinId="9" hidden="1"/>
    <cellStyle name="Hipervínculo visitado" xfId="33011" builtinId="9" hidden="1"/>
    <cellStyle name="Hipervínculo visitado" xfId="33013" builtinId="9" hidden="1"/>
    <cellStyle name="Hipervínculo visitado" xfId="33015" builtinId="9" hidden="1"/>
    <cellStyle name="Hipervínculo visitado" xfId="33017" builtinId="9" hidden="1"/>
    <cellStyle name="Hipervínculo visitado" xfId="33019" builtinId="9" hidden="1"/>
    <cellStyle name="Hipervínculo visitado" xfId="33021" builtinId="9" hidden="1"/>
    <cellStyle name="Hipervínculo visitado" xfId="33023" builtinId="9" hidden="1"/>
    <cellStyle name="Hipervínculo visitado" xfId="33025" builtinId="9" hidden="1"/>
    <cellStyle name="Hipervínculo visitado" xfId="33027" builtinId="9" hidden="1"/>
    <cellStyle name="Hipervínculo visitado" xfId="33029" builtinId="9" hidden="1"/>
    <cellStyle name="Hipervínculo visitado" xfId="33031" builtinId="9" hidden="1"/>
    <cellStyle name="Hipervínculo visitado" xfId="33033" builtinId="9" hidden="1"/>
    <cellStyle name="Hipervínculo visitado" xfId="33035" builtinId="9" hidden="1"/>
    <cellStyle name="Hipervínculo visitado" xfId="33037" builtinId="9" hidden="1"/>
    <cellStyle name="Hipervínculo visitado" xfId="33039" builtinId="9" hidden="1"/>
    <cellStyle name="Hipervínculo visitado" xfId="33041" builtinId="9" hidden="1"/>
    <cellStyle name="Hipervínculo visitado" xfId="33043" builtinId="9" hidden="1"/>
    <cellStyle name="Hipervínculo visitado" xfId="33045" builtinId="9" hidden="1"/>
    <cellStyle name="Hipervínculo visitado" xfId="33047" builtinId="9" hidden="1"/>
    <cellStyle name="Hipervínculo visitado" xfId="33049" builtinId="9" hidden="1"/>
    <cellStyle name="Hipervínculo visitado" xfId="33051" builtinId="9" hidden="1"/>
    <cellStyle name="Hipervínculo visitado" xfId="33053" builtinId="9" hidden="1"/>
    <cellStyle name="Hipervínculo visitado" xfId="33055" builtinId="9" hidden="1"/>
    <cellStyle name="Hipervínculo visitado" xfId="33057" builtinId="9" hidden="1"/>
    <cellStyle name="Hipervínculo visitado" xfId="33059" builtinId="9" hidden="1"/>
    <cellStyle name="Hipervínculo visitado" xfId="33061" builtinId="9" hidden="1"/>
    <cellStyle name="Hipervínculo visitado" xfId="33063" builtinId="9" hidden="1"/>
    <cellStyle name="Hipervínculo visitado" xfId="33065" builtinId="9" hidden="1"/>
    <cellStyle name="Hipervínculo visitado" xfId="33067" builtinId="9" hidden="1"/>
    <cellStyle name="Hipervínculo visitado" xfId="33069" builtinId="9" hidden="1"/>
    <cellStyle name="Hipervínculo visitado" xfId="33071" builtinId="9" hidden="1"/>
    <cellStyle name="Hipervínculo visitado" xfId="33073" builtinId="9" hidden="1"/>
    <cellStyle name="Hipervínculo visitado" xfId="33075" builtinId="9" hidden="1"/>
    <cellStyle name="Hipervínculo visitado" xfId="33077" builtinId="9" hidden="1"/>
    <cellStyle name="Hipervínculo visitado" xfId="33079" builtinId="9" hidden="1"/>
    <cellStyle name="Hipervínculo visitado" xfId="33081" builtinId="9" hidden="1"/>
    <cellStyle name="Hipervínculo visitado" xfId="33083" builtinId="9" hidden="1"/>
    <cellStyle name="Hipervínculo visitado" xfId="33085" builtinId="9" hidden="1"/>
    <cellStyle name="Hipervínculo visitado" xfId="33087" builtinId="9" hidden="1"/>
    <cellStyle name="Hipervínculo visitado" xfId="33089" builtinId="9" hidden="1"/>
    <cellStyle name="Hipervínculo visitado" xfId="33091" builtinId="9" hidden="1"/>
    <cellStyle name="Hipervínculo visitado" xfId="33093" builtinId="9" hidden="1"/>
    <cellStyle name="Hipervínculo visitado" xfId="33095" builtinId="9" hidden="1"/>
    <cellStyle name="Hipervínculo visitado" xfId="33097" builtinId="9" hidden="1"/>
    <cellStyle name="Hipervínculo visitado" xfId="33099" builtinId="9" hidden="1"/>
    <cellStyle name="Hipervínculo visitado" xfId="33101" builtinId="9" hidden="1"/>
    <cellStyle name="Hipervínculo visitado" xfId="33103" builtinId="9" hidden="1"/>
    <cellStyle name="Hipervínculo visitado" xfId="33105" builtinId="9" hidden="1"/>
    <cellStyle name="Hipervínculo visitado" xfId="33107" builtinId="9" hidden="1"/>
    <cellStyle name="Hipervínculo visitado" xfId="33109" builtinId="9" hidden="1"/>
    <cellStyle name="Hipervínculo visitado" xfId="33111" builtinId="9" hidden="1"/>
    <cellStyle name="Hipervínculo visitado" xfId="33113" builtinId="9" hidden="1"/>
    <cellStyle name="Hipervínculo visitado" xfId="33115" builtinId="9" hidden="1"/>
    <cellStyle name="Hipervínculo visitado" xfId="33117" builtinId="9" hidden="1"/>
    <cellStyle name="Hipervínculo visitado" xfId="33119" builtinId="9" hidden="1"/>
    <cellStyle name="Hipervínculo visitado" xfId="33121" builtinId="9" hidden="1"/>
    <cellStyle name="Hipervínculo visitado" xfId="33123" builtinId="9" hidden="1"/>
    <cellStyle name="Hipervínculo visitado" xfId="33125" builtinId="9" hidden="1"/>
    <cellStyle name="Hipervínculo visitado" xfId="33127" builtinId="9" hidden="1"/>
    <cellStyle name="Hipervínculo visitado" xfId="33129" builtinId="9" hidden="1"/>
    <cellStyle name="Hipervínculo visitado" xfId="33131" builtinId="9" hidden="1"/>
    <cellStyle name="Hipervínculo visitado" xfId="33133" builtinId="9" hidden="1"/>
    <cellStyle name="Hipervínculo visitado" xfId="33135" builtinId="9" hidden="1"/>
    <cellStyle name="Hipervínculo visitado" xfId="33137" builtinId="9" hidden="1"/>
    <cellStyle name="Hipervínculo visitado" xfId="33139" builtinId="9" hidden="1"/>
    <cellStyle name="Hipervínculo visitado" xfId="33141" builtinId="9" hidden="1"/>
    <cellStyle name="Hipervínculo visitado" xfId="33143" builtinId="9" hidden="1"/>
    <cellStyle name="Hipervínculo visitado" xfId="33145" builtinId="9" hidden="1"/>
    <cellStyle name="Hipervínculo visitado" xfId="33147" builtinId="9" hidden="1"/>
    <cellStyle name="Hipervínculo visitado" xfId="33149" builtinId="9" hidden="1"/>
    <cellStyle name="Hipervínculo visitado" xfId="33151" builtinId="9" hidden="1"/>
    <cellStyle name="Hipervínculo visitado" xfId="33153" builtinId="9" hidden="1"/>
    <cellStyle name="Hipervínculo visitado" xfId="33155" builtinId="9" hidden="1"/>
    <cellStyle name="Hipervínculo visitado" xfId="33157" builtinId="9" hidden="1"/>
    <cellStyle name="Hipervínculo visitado" xfId="33159" builtinId="9" hidden="1"/>
    <cellStyle name="Hipervínculo visitado" xfId="33161" builtinId="9" hidden="1"/>
    <cellStyle name="Hipervínculo visitado" xfId="33163" builtinId="9" hidden="1"/>
    <cellStyle name="Hipervínculo visitado" xfId="33165" builtinId="9" hidden="1"/>
    <cellStyle name="Hipervínculo visitado" xfId="33167" builtinId="9" hidden="1"/>
    <cellStyle name="Hipervínculo visitado" xfId="33169" builtinId="9" hidden="1"/>
    <cellStyle name="Hipervínculo visitado" xfId="33171" builtinId="9" hidden="1"/>
    <cellStyle name="Hipervínculo visitado" xfId="33173" builtinId="9" hidden="1"/>
    <cellStyle name="Hipervínculo visitado" xfId="33175" builtinId="9" hidden="1"/>
    <cellStyle name="Hipervínculo visitado" xfId="33177" builtinId="9" hidden="1"/>
    <cellStyle name="Hipervínculo visitado" xfId="33179" builtinId="9" hidden="1"/>
    <cellStyle name="Hipervínculo visitado" xfId="33181" builtinId="9" hidden="1"/>
    <cellStyle name="Hipervínculo visitado" xfId="33183" builtinId="9" hidden="1"/>
    <cellStyle name="Hipervínculo visitado" xfId="33185" builtinId="9" hidden="1"/>
    <cellStyle name="Hipervínculo visitado" xfId="33187" builtinId="9" hidden="1"/>
    <cellStyle name="Hipervínculo visitado" xfId="33189" builtinId="9" hidden="1"/>
    <cellStyle name="Hipervínculo visitado" xfId="33191" builtinId="9" hidden="1"/>
    <cellStyle name="Hipervínculo visitado" xfId="33193" builtinId="9" hidden="1"/>
    <cellStyle name="Hipervínculo visitado" xfId="33195" builtinId="9" hidden="1"/>
    <cellStyle name="Hipervínculo visitado" xfId="33197" builtinId="9" hidden="1"/>
    <cellStyle name="Hipervínculo visitado" xfId="33199" builtinId="9" hidden="1"/>
    <cellStyle name="Hipervínculo visitado" xfId="33201" builtinId="9" hidden="1"/>
    <cellStyle name="Hipervínculo visitado" xfId="33203" builtinId="9" hidden="1"/>
    <cellStyle name="Hipervínculo visitado" xfId="33205" builtinId="9" hidden="1"/>
    <cellStyle name="Hipervínculo visitado" xfId="33207" builtinId="9" hidden="1"/>
    <cellStyle name="Hipervínculo visitado" xfId="33209" builtinId="9" hidden="1"/>
    <cellStyle name="Hipervínculo visitado" xfId="33211" builtinId="9" hidden="1"/>
    <cellStyle name="Hipervínculo visitado" xfId="33213" builtinId="9" hidden="1"/>
    <cellStyle name="Hipervínculo visitado" xfId="33215" builtinId="9" hidden="1"/>
    <cellStyle name="Hipervínculo visitado" xfId="33217" builtinId="9" hidden="1"/>
    <cellStyle name="Hipervínculo visitado" xfId="33219" builtinId="9" hidden="1"/>
    <cellStyle name="Hipervínculo visitado" xfId="33221" builtinId="9" hidden="1"/>
    <cellStyle name="Hipervínculo visitado" xfId="33223" builtinId="9" hidden="1"/>
    <cellStyle name="Hipervínculo visitado" xfId="33225" builtinId="9" hidden="1"/>
    <cellStyle name="Hipervínculo visitado" xfId="33227" builtinId="9" hidden="1"/>
    <cellStyle name="Hipervínculo visitado" xfId="33229" builtinId="9" hidden="1"/>
    <cellStyle name="Hipervínculo visitado" xfId="33231" builtinId="9" hidden="1"/>
    <cellStyle name="Hipervínculo visitado" xfId="33233" builtinId="9" hidden="1"/>
    <cellStyle name="Hipervínculo visitado" xfId="33235" builtinId="9" hidden="1"/>
    <cellStyle name="Hipervínculo visitado" xfId="33237" builtinId="9" hidden="1"/>
    <cellStyle name="Hipervínculo visitado" xfId="33239" builtinId="9" hidden="1"/>
    <cellStyle name="Hipervínculo visitado" xfId="33241" builtinId="9" hidden="1"/>
    <cellStyle name="Hipervínculo visitado" xfId="33243" builtinId="9" hidden="1"/>
    <cellStyle name="Hipervínculo visitado" xfId="33245" builtinId="9" hidden="1"/>
    <cellStyle name="Hipervínculo visitado" xfId="33247" builtinId="9" hidden="1"/>
    <cellStyle name="Hipervínculo visitado" xfId="33249" builtinId="9" hidden="1"/>
    <cellStyle name="Hipervínculo visitado" xfId="33251" builtinId="9" hidden="1"/>
    <cellStyle name="Hipervínculo visitado" xfId="33253" builtinId="9" hidden="1"/>
    <cellStyle name="Hipervínculo visitado" xfId="33255" builtinId="9" hidden="1"/>
    <cellStyle name="Hipervínculo visitado" xfId="33257" builtinId="9" hidden="1"/>
    <cellStyle name="Hipervínculo visitado" xfId="33259" builtinId="9" hidden="1"/>
    <cellStyle name="Hipervínculo visitado" xfId="33261" builtinId="9" hidden="1"/>
    <cellStyle name="Hipervínculo visitado" xfId="33263" builtinId="9" hidden="1"/>
    <cellStyle name="Hipervínculo visitado" xfId="33265" builtinId="9" hidden="1"/>
    <cellStyle name="Hipervínculo visitado" xfId="33267" builtinId="9" hidden="1"/>
    <cellStyle name="Hipervínculo visitado" xfId="33269" builtinId="9" hidden="1"/>
    <cellStyle name="Hipervínculo visitado" xfId="33271" builtinId="9" hidden="1"/>
    <cellStyle name="Hipervínculo visitado" xfId="33273" builtinId="9" hidden="1"/>
    <cellStyle name="Hipervínculo visitado" xfId="33275" builtinId="9" hidden="1"/>
    <cellStyle name="Hipervínculo visitado" xfId="33277" builtinId="9" hidden="1"/>
    <cellStyle name="Hipervínculo visitado" xfId="33279" builtinId="9" hidden="1"/>
    <cellStyle name="Hipervínculo visitado" xfId="33281" builtinId="9" hidden="1"/>
    <cellStyle name="Hipervínculo visitado" xfId="33283" builtinId="9" hidden="1"/>
    <cellStyle name="Hipervínculo visitado" xfId="33285" builtinId="9" hidden="1"/>
    <cellStyle name="Hipervínculo visitado" xfId="33287" builtinId="9" hidden="1"/>
    <cellStyle name="Hipervínculo visitado" xfId="33289" builtinId="9" hidden="1"/>
    <cellStyle name="Hipervínculo visitado" xfId="33291" builtinId="9" hidden="1"/>
    <cellStyle name="Hipervínculo visitado" xfId="33293" builtinId="9" hidden="1"/>
    <cellStyle name="Hipervínculo visitado" xfId="33295" builtinId="9" hidden="1"/>
    <cellStyle name="Hipervínculo visitado" xfId="33297" builtinId="9" hidden="1"/>
    <cellStyle name="Hipervínculo visitado" xfId="33299" builtinId="9" hidden="1"/>
    <cellStyle name="Hipervínculo visitado" xfId="33301" builtinId="9" hidden="1"/>
    <cellStyle name="Hipervínculo visitado" xfId="33303" builtinId="9" hidden="1"/>
    <cellStyle name="Hipervínculo visitado" xfId="33305" builtinId="9" hidden="1"/>
    <cellStyle name="Hipervínculo visitado" xfId="33307" builtinId="9" hidden="1"/>
    <cellStyle name="Hipervínculo visitado" xfId="33309" builtinId="9" hidden="1"/>
    <cellStyle name="Hipervínculo visitado" xfId="33311" builtinId="9" hidden="1"/>
    <cellStyle name="Hipervínculo visitado" xfId="33313" builtinId="9" hidden="1"/>
    <cellStyle name="Hipervínculo visitado" xfId="33315" builtinId="9" hidden="1"/>
    <cellStyle name="Hipervínculo visitado" xfId="33317" builtinId="9" hidden="1"/>
    <cellStyle name="Hipervínculo visitado" xfId="33319" builtinId="9" hidden="1"/>
    <cellStyle name="Hipervínculo visitado" xfId="33321" builtinId="9" hidden="1"/>
    <cellStyle name="Hipervínculo visitado" xfId="33323" builtinId="9" hidden="1"/>
    <cellStyle name="Hipervínculo visitado" xfId="33325" builtinId="9" hidden="1"/>
    <cellStyle name="Hipervínculo visitado" xfId="33327" builtinId="9" hidden="1"/>
    <cellStyle name="Hipervínculo visitado" xfId="33329" builtinId="9" hidden="1"/>
    <cellStyle name="Hipervínculo visitado" xfId="33331" builtinId="9" hidden="1"/>
    <cellStyle name="Hipervínculo visitado" xfId="33333" builtinId="9" hidden="1"/>
    <cellStyle name="Hipervínculo visitado" xfId="33335" builtinId="9" hidden="1"/>
    <cellStyle name="Hipervínculo visitado" xfId="33337" builtinId="9" hidden="1"/>
    <cellStyle name="Hipervínculo visitado" xfId="33339" builtinId="9" hidden="1"/>
    <cellStyle name="Hipervínculo visitado" xfId="33341" builtinId="9" hidden="1"/>
    <cellStyle name="Hipervínculo visitado" xfId="33343" builtinId="9" hidden="1"/>
    <cellStyle name="Hipervínculo visitado" xfId="33345" builtinId="9" hidden="1"/>
    <cellStyle name="Hipervínculo visitado" xfId="33347" builtinId="9" hidden="1"/>
    <cellStyle name="Hipervínculo visitado" xfId="33349" builtinId="9" hidden="1"/>
    <cellStyle name="Hipervínculo visitado" xfId="33351" builtinId="9" hidden="1"/>
    <cellStyle name="Hipervínculo visitado" xfId="33353" builtinId="9" hidden="1"/>
    <cellStyle name="Hipervínculo visitado" xfId="33355" builtinId="9" hidden="1"/>
    <cellStyle name="Hipervínculo visitado" xfId="33357" builtinId="9" hidden="1"/>
    <cellStyle name="Hipervínculo visitado" xfId="33359" builtinId="9" hidden="1"/>
    <cellStyle name="Hipervínculo visitado" xfId="33361" builtinId="9" hidden="1"/>
    <cellStyle name="Hipervínculo visitado" xfId="33363" builtinId="9" hidden="1"/>
    <cellStyle name="Hipervínculo visitado" xfId="33365" builtinId="9" hidden="1"/>
    <cellStyle name="Hipervínculo visitado" xfId="33367" builtinId="9" hidden="1"/>
    <cellStyle name="Hipervínculo visitado" xfId="33369" builtinId="9" hidden="1"/>
    <cellStyle name="Hipervínculo visitado" xfId="33371" builtinId="9" hidden="1"/>
    <cellStyle name="Hipervínculo visitado" xfId="33373" builtinId="9" hidden="1"/>
    <cellStyle name="Hipervínculo visitado" xfId="33375" builtinId="9" hidden="1"/>
    <cellStyle name="Hipervínculo visitado" xfId="33377" builtinId="9" hidden="1"/>
    <cellStyle name="Hipervínculo visitado" xfId="33379" builtinId="9" hidden="1"/>
    <cellStyle name="Hipervínculo visitado" xfId="33381" builtinId="9" hidden="1"/>
    <cellStyle name="Hipervínculo visitado" xfId="33383" builtinId="9" hidden="1"/>
    <cellStyle name="Hipervínculo visitado" xfId="33385" builtinId="9" hidden="1"/>
    <cellStyle name="Hipervínculo visitado" xfId="33387" builtinId="9" hidden="1"/>
    <cellStyle name="Hipervínculo visitado" xfId="33389" builtinId="9" hidden="1"/>
    <cellStyle name="Hipervínculo visitado" xfId="33391" builtinId="9" hidden="1"/>
    <cellStyle name="Hipervínculo visitado" xfId="33393" builtinId="9" hidden="1"/>
    <cellStyle name="Hipervínculo visitado" xfId="33395" builtinId="9" hidden="1"/>
    <cellStyle name="Hipervínculo visitado" xfId="33397" builtinId="9" hidden="1"/>
    <cellStyle name="Hipervínculo visitado" xfId="33399" builtinId="9" hidden="1"/>
    <cellStyle name="Hipervínculo visitado" xfId="33401" builtinId="9" hidden="1"/>
    <cellStyle name="Hipervínculo visitado" xfId="33403" builtinId="9" hidden="1"/>
    <cellStyle name="Hipervínculo visitado" xfId="33405" builtinId="9" hidden="1"/>
    <cellStyle name="Hipervínculo visitado" xfId="33407" builtinId="9" hidden="1"/>
    <cellStyle name="Hipervínculo visitado" xfId="33409" builtinId="9" hidden="1"/>
    <cellStyle name="Hipervínculo visitado" xfId="33411" builtinId="9" hidden="1"/>
    <cellStyle name="Hipervínculo visitado" xfId="33413" builtinId="9" hidden="1"/>
    <cellStyle name="Hipervínculo visitado" xfId="33415" builtinId="9" hidden="1"/>
    <cellStyle name="Hipervínculo visitado" xfId="33417" builtinId="9" hidden="1"/>
    <cellStyle name="Hipervínculo visitado" xfId="33419" builtinId="9" hidden="1"/>
    <cellStyle name="Hipervínculo visitado" xfId="33421" builtinId="9" hidden="1"/>
    <cellStyle name="Hipervínculo visitado" xfId="33423" builtinId="9" hidden="1"/>
    <cellStyle name="Hipervínculo visitado" xfId="33425" builtinId="9" hidden="1"/>
    <cellStyle name="Hipervínculo visitado" xfId="33427" builtinId="9" hidden="1"/>
    <cellStyle name="Hipervínculo visitado" xfId="33429" builtinId="9" hidden="1"/>
    <cellStyle name="Hipervínculo visitado" xfId="33431" builtinId="9" hidden="1"/>
    <cellStyle name="Hipervínculo visitado" xfId="33433" builtinId="9" hidden="1"/>
    <cellStyle name="Hipervínculo visitado" xfId="33435" builtinId="9" hidden="1"/>
    <cellStyle name="Hipervínculo visitado" xfId="33437" builtinId="9" hidden="1"/>
    <cellStyle name="Hipervínculo visitado" xfId="33439" builtinId="9" hidden="1"/>
    <cellStyle name="Hipervínculo visitado" xfId="33441" builtinId="9" hidden="1"/>
    <cellStyle name="Hipervínculo visitado" xfId="33443" builtinId="9" hidden="1"/>
    <cellStyle name="Hipervínculo visitado" xfId="33445" builtinId="9" hidden="1"/>
    <cellStyle name="Hipervínculo visitado" xfId="33447" builtinId="9" hidden="1"/>
    <cellStyle name="Hipervínculo visitado" xfId="33449" builtinId="9" hidden="1"/>
    <cellStyle name="Hipervínculo visitado" xfId="33451" builtinId="9" hidden="1"/>
    <cellStyle name="Hipervínculo visitado" xfId="33453" builtinId="9" hidden="1"/>
    <cellStyle name="Hipervínculo visitado" xfId="33455" builtinId="9" hidden="1"/>
    <cellStyle name="Hipervínculo visitado" xfId="33457" builtinId="9" hidden="1"/>
    <cellStyle name="Hipervínculo visitado" xfId="33459" builtinId="9" hidden="1"/>
    <cellStyle name="Hipervínculo visitado" xfId="33461" builtinId="9" hidden="1"/>
    <cellStyle name="Hipervínculo visitado" xfId="33463" builtinId="9" hidden="1"/>
    <cellStyle name="Hipervínculo visitado" xfId="33465" builtinId="9" hidden="1"/>
    <cellStyle name="Hipervínculo visitado" xfId="33467" builtinId="9" hidden="1"/>
    <cellStyle name="Hipervínculo visitado" xfId="33469" builtinId="9" hidden="1"/>
    <cellStyle name="Hipervínculo visitado" xfId="33471" builtinId="9" hidden="1"/>
    <cellStyle name="Hipervínculo visitado" xfId="33473" builtinId="9" hidden="1"/>
    <cellStyle name="Hipervínculo visitado" xfId="33475" builtinId="9" hidden="1"/>
    <cellStyle name="Hipervínculo visitado" xfId="33477" builtinId="9" hidden="1"/>
    <cellStyle name="Hipervínculo visitado" xfId="33479" builtinId="9" hidden="1"/>
    <cellStyle name="Hipervínculo visitado" xfId="33481" builtinId="9" hidden="1"/>
    <cellStyle name="Hipervínculo visitado" xfId="33483" builtinId="9" hidden="1"/>
    <cellStyle name="Hipervínculo visitado" xfId="33485" builtinId="9" hidden="1"/>
    <cellStyle name="Hipervínculo visitado" xfId="33487" builtinId="9" hidden="1"/>
    <cellStyle name="Hipervínculo visitado" xfId="33489" builtinId="9" hidden="1"/>
    <cellStyle name="Hipervínculo visitado" xfId="33491" builtinId="9" hidden="1"/>
    <cellStyle name="Hipervínculo visitado" xfId="33493" builtinId="9" hidden="1"/>
    <cellStyle name="Hipervínculo visitado" xfId="33495" builtinId="9" hidden="1"/>
    <cellStyle name="Hipervínculo visitado" xfId="33497" builtinId="9" hidden="1"/>
    <cellStyle name="Hipervínculo visitado" xfId="33499" builtinId="9" hidden="1"/>
    <cellStyle name="Hipervínculo visitado" xfId="33501" builtinId="9" hidden="1"/>
    <cellStyle name="Hipervínculo visitado" xfId="33503" builtinId="9" hidden="1"/>
    <cellStyle name="Hipervínculo visitado" xfId="33505" builtinId="9" hidden="1"/>
    <cellStyle name="Hipervínculo visitado" xfId="33507" builtinId="9" hidden="1"/>
    <cellStyle name="Hipervínculo visitado" xfId="33509" builtinId="9" hidden="1"/>
    <cellStyle name="Hipervínculo visitado" xfId="33511" builtinId="9" hidden="1"/>
    <cellStyle name="Hipervínculo visitado" xfId="33513" builtinId="9" hidden="1"/>
    <cellStyle name="Hipervínculo visitado" xfId="33515" builtinId="9" hidden="1"/>
    <cellStyle name="Hipervínculo visitado" xfId="33517" builtinId="9" hidden="1"/>
    <cellStyle name="Hipervínculo visitado" xfId="33519" builtinId="9" hidden="1"/>
    <cellStyle name="Hipervínculo visitado" xfId="33521" builtinId="9" hidden="1"/>
    <cellStyle name="Hipervínculo visitado" xfId="33523" builtinId="9" hidden="1"/>
    <cellStyle name="Hipervínculo visitado" xfId="33525" builtinId="9" hidden="1"/>
    <cellStyle name="Hipervínculo visitado" xfId="33527" builtinId="9" hidden="1"/>
    <cellStyle name="Hipervínculo visitado" xfId="33529" builtinId="9" hidden="1"/>
    <cellStyle name="Hipervínculo visitado" xfId="33531" builtinId="9" hidden="1"/>
    <cellStyle name="Hipervínculo visitado" xfId="33533" builtinId="9" hidden="1"/>
    <cellStyle name="Hipervínculo visitado" xfId="33535" builtinId="9" hidden="1"/>
    <cellStyle name="Hipervínculo visitado" xfId="33537" builtinId="9" hidden="1"/>
    <cellStyle name="Hipervínculo visitado" xfId="33539" builtinId="9" hidden="1"/>
    <cellStyle name="Hipervínculo visitado" xfId="33541" builtinId="9" hidden="1"/>
    <cellStyle name="Hipervínculo visitado" xfId="33543" builtinId="9" hidden="1"/>
    <cellStyle name="Hipervínculo visitado" xfId="33545" builtinId="9" hidden="1"/>
    <cellStyle name="Hipervínculo visitado" xfId="33547" builtinId="9" hidden="1"/>
    <cellStyle name="Hipervínculo visitado" xfId="33549" builtinId="9" hidden="1"/>
    <cellStyle name="Hipervínculo visitado" xfId="33551" builtinId="9" hidden="1"/>
    <cellStyle name="Hipervínculo visitado" xfId="33553" builtinId="9" hidden="1"/>
    <cellStyle name="Hipervínculo visitado" xfId="33555" builtinId="9" hidden="1"/>
    <cellStyle name="Hipervínculo visitado" xfId="33557" builtinId="9" hidden="1"/>
    <cellStyle name="Hipervínculo visitado" xfId="33559" builtinId="9" hidden="1"/>
    <cellStyle name="Hipervínculo visitado" xfId="33561" builtinId="9" hidden="1"/>
    <cellStyle name="Hipervínculo visitado" xfId="33563" builtinId="9" hidden="1"/>
    <cellStyle name="Hipervínculo visitado" xfId="33565" builtinId="9" hidden="1"/>
    <cellStyle name="Hipervínculo visitado" xfId="33567" builtinId="9" hidden="1"/>
    <cellStyle name="Hipervínculo visitado" xfId="33569" builtinId="9" hidden="1"/>
    <cellStyle name="Hipervínculo visitado" xfId="33571" builtinId="9" hidden="1"/>
    <cellStyle name="Hipervínculo visitado" xfId="33573" builtinId="9" hidden="1"/>
    <cellStyle name="Hipervínculo visitado" xfId="33575" builtinId="9" hidden="1"/>
    <cellStyle name="Hipervínculo visitado" xfId="33577" builtinId="9" hidden="1"/>
    <cellStyle name="Hipervínculo visitado" xfId="33579" builtinId="9" hidden="1"/>
    <cellStyle name="Hipervínculo visitado" xfId="33581" builtinId="9" hidden="1"/>
    <cellStyle name="Hipervínculo visitado" xfId="33583" builtinId="9" hidden="1"/>
    <cellStyle name="Hipervínculo visitado" xfId="33585" builtinId="9" hidden="1"/>
    <cellStyle name="Hipervínculo visitado" xfId="33587" builtinId="9" hidden="1"/>
    <cellStyle name="Hipervínculo visitado" xfId="33589" builtinId="9" hidden="1"/>
    <cellStyle name="Hipervínculo visitado" xfId="33591" builtinId="9" hidden="1"/>
    <cellStyle name="Hipervínculo visitado" xfId="33593" builtinId="9" hidden="1"/>
    <cellStyle name="Hipervínculo visitado" xfId="33595" builtinId="9" hidden="1"/>
    <cellStyle name="Hipervínculo visitado" xfId="33597" builtinId="9" hidden="1"/>
    <cellStyle name="Hipervínculo visitado" xfId="33599" builtinId="9" hidden="1"/>
    <cellStyle name="Hipervínculo visitado" xfId="33601" builtinId="9" hidden="1"/>
    <cellStyle name="Hipervínculo visitado" xfId="33603" builtinId="9" hidden="1"/>
    <cellStyle name="Hipervínculo visitado" xfId="33605" builtinId="9" hidden="1"/>
    <cellStyle name="Hipervínculo visitado" xfId="33607" builtinId="9" hidden="1"/>
    <cellStyle name="Hipervínculo visitado" xfId="33609" builtinId="9" hidden="1"/>
    <cellStyle name="Hipervínculo visitado" xfId="33611" builtinId="9" hidden="1"/>
    <cellStyle name="Hipervínculo visitado" xfId="33613" builtinId="9" hidden="1"/>
    <cellStyle name="Hipervínculo visitado" xfId="33615" builtinId="9" hidden="1"/>
    <cellStyle name="Hipervínculo visitado" xfId="33617" builtinId="9" hidden="1"/>
    <cellStyle name="Hipervínculo visitado" xfId="33619" builtinId="9" hidden="1"/>
    <cellStyle name="Hipervínculo visitado" xfId="33621" builtinId="9" hidden="1"/>
    <cellStyle name="Hipervínculo visitado" xfId="33623" builtinId="9" hidden="1"/>
    <cellStyle name="Hipervínculo visitado" xfId="33625" builtinId="9" hidden="1"/>
    <cellStyle name="Hipervínculo visitado" xfId="33627" builtinId="9" hidden="1"/>
    <cellStyle name="Hipervínculo visitado" xfId="33629" builtinId="9" hidden="1"/>
    <cellStyle name="Hipervínculo visitado" xfId="33631" builtinId="9" hidden="1"/>
    <cellStyle name="Hipervínculo visitado" xfId="33633" builtinId="9" hidden="1"/>
    <cellStyle name="Hipervínculo visitado" xfId="33635" builtinId="9" hidden="1"/>
    <cellStyle name="Hipervínculo visitado" xfId="33637" builtinId="9" hidden="1"/>
    <cellStyle name="Hipervínculo visitado" xfId="33639" builtinId="9" hidden="1"/>
    <cellStyle name="Hipervínculo visitado" xfId="33641" builtinId="9" hidden="1"/>
    <cellStyle name="Hipervínculo visitado" xfId="33643" builtinId="9" hidden="1"/>
    <cellStyle name="Hipervínculo visitado" xfId="33645" builtinId="9" hidden="1"/>
    <cellStyle name="Hipervínculo visitado" xfId="33647" builtinId="9" hidden="1"/>
    <cellStyle name="Hipervínculo visitado" xfId="33649" builtinId="9" hidden="1"/>
    <cellStyle name="Hipervínculo visitado" xfId="33651" builtinId="9" hidden="1"/>
    <cellStyle name="Hipervínculo visitado" xfId="33653" builtinId="9" hidden="1"/>
    <cellStyle name="Hipervínculo visitado" xfId="33655" builtinId="9" hidden="1"/>
    <cellStyle name="Hipervínculo visitado" xfId="33657" builtinId="9" hidden="1"/>
    <cellStyle name="Hipervínculo visitado" xfId="33659" builtinId="9" hidden="1"/>
    <cellStyle name="Hipervínculo visitado" xfId="33661" builtinId="9" hidden="1"/>
    <cellStyle name="Hipervínculo visitado" xfId="33663" builtinId="9" hidden="1"/>
    <cellStyle name="Hipervínculo visitado" xfId="33665" builtinId="9" hidden="1"/>
    <cellStyle name="Hipervínculo visitado" xfId="33667" builtinId="9" hidden="1"/>
    <cellStyle name="Hipervínculo visitado" xfId="33669" builtinId="9" hidden="1"/>
    <cellStyle name="Hipervínculo visitado" xfId="33671" builtinId="9" hidden="1"/>
    <cellStyle name="Hipervínculo visitado" xfId="33673" builtinId="9" hidden="1"/>
    <cellStyle name="Hipervínculo visitado" xfId="33675" builtinId="9" hidden="1"/>
    <cellStyle name="Hipervínculo visitado" xfId="33677" builtinId="9" hidden="1"/>
    <cellStyle name="Hipervínculo visitado" xfId="33679" builtinId="9" hidden="1"/>
    <cellStyle name="Hipervínculo visitado" xfId="33681" builtinId="9" hidden="1"/>
    <cellStyle name="Hipervínculo visitado" xfId="33683" builtinId="9" hidden="1"/>
    <cellStyle name="Hipervínculo visitado" xfId="33685" builtinId="9" hidden="1"/>
    <cellStyle name="Hipervínculo visitado" xfId="33687" builtinId="9" hidden="1"/>
    <cellStyle name="Hipervínculo visitado" xfId="33689" builtinId="9" hidden="1"/>
    <cellStyle name="Hipervínculo visitado" xfId="33691" builtinId="9" hidden="1"/>
    <cellStyle name="Hipervínculo visitado" xfId="33693" builtinId="9" hidden="1"/>
    <cellStyle name="Hipervínculo visitado" xfId="33695" builtinId="9" hidden="1"/>
    <cellStyle name="Hipervínculo visitado" xfId="33697" builtinId="9" hidden="1"/>
    <cellStyle name="Hipervínculo visitado" xfId="33699" builtinId="9" hidden="1"/>
    <cellStyle name="Hipervínculo visitado" xfId="33701" builtinId="9" hidden="1"/>
    <cellStyle name="Hipervínculo visitado" xfId="33703" builtinId="9" hidden="1"/>
    <cellStyle name="Hipervínculo visitado" xfId="33705" builtinId="9" hidden="1"/>
    <cellStyle name="Hipervínculo visitado" xfId="33707" builtinId="9" hidden="1"/>
    <cellStyle name="Hipervínculo visitado" xfId="33709" builtinId="9" hidden="1"/>
    <cellStyle name="Hipervínculo visitado" xfId="33711" builtinId="9" hidden="1"/>
    <cellStyle name="Hipervínculo visitado" xfId="33713" builtinId="9" hidden="1"/>
    <cellStyle name="Hipervínculo visitado" xfId="33715" builtinId="9" hidden="1"/>
    <cellStyle name="Hipervínculo visitado" xfId="33717" builtinId="9" hidden="1"/>
    <cellStyle name="Hipervínculo visitado" xfId="33719" builtinId="9" hidden="1"/>
    <cellStyle name="Hipervínculo visitado" xfId="33721" builtinId="9" hidden="1"/>
    <cellStyle name="Hipervínculo visitado" xfId="33723" builtinId="9" hidden="1"/>
    <cellStyle name="Hipervínculo visitado" xfId="33725" builtinId="9" hidden="1"/>
    <cellStyle name="Hipervínculo visitado" xfId="33727" builtinId="9" hidden="1"/>
    <cellStyle name="Hipervínculo visitado" xfId="33729" builtinId="9" hidden="1"/>
    <cellStyle name="Hipervínculo visitado" xfId="33731" builtinId="9" hidden="1"/>
    <cellStyle name="Hipervínculo visitado" xfId="33733" builtinId="9" hidden="1"/>
    <cellStyle name="Hipervínculo visitado" xfId="33735" builtinId="9" hidden="1"/>
    <cellStyle name="Hipervínculo visitado" xfId="33737" builtinId="9" hidden="1"/>
    <cellStyle name="Hipervínculo visitado" xfId="33739" builtinId="9" hidden="1"/>
    <cellStyle name="Hipervínculo visitado" xfId="33741" builtinId="9" hidden="1"/>
    <cellStyle name="Hipervínculo visitado" xfId="33743" builtinId="9" hidden="1"/>
    <cellStyle name="Hipervínculo visitado" xfId="33745" builtinId="9" hidden="1"/>
    <cellStyle name="Hipervínculo visitado" xfId="33747" builtinId="9" hidden="1"/>
    <cellStyle name="Hipervínculo visitado" xfId="33749" builtinId="9" hidden="1"/>
    <cellStyle name="Hipervínculo visitado" xfId="33751" builtinId="9" hidden="1"/>
    <cellStyle name="Hipervínculo visitado" xfId="33753" builtinId="9" hidden="1"/>
    <cellStyle name="Hipervínculo visitado" xfId="33755" builtinId="9" hidden="1"/>
    <cellStyle name="Hipervínculo visitado" xfId="33757" builtinId="9" hidden="1"/>
    <cellStyle name="Hipervínculo visitado" xfId="33759" builtinId="9" hidden="1"/>
    <cellStyle name="Hipervínculo visitado" xfId="33761" builtinId="9" hidden="1"/>
    <cellStyle name="Hipervínculo visitado" xfId="33763" builtinId="9" hidden="1"/>
    <cellStyle name="Hipervínculo visitado" xfId="33765" builtinId="9" hidden="1"/>
    <cellStyle name="Hipervínculo visitado" xfId="33767" builtinId="9" hidden="1"/>
    <cellStyle name="Hipervínculo visitado" xfId="33769" builtinId="9" hidden="1"/>
    <cellStyle name="Hipervínculo visitado" xfId="33771" builtinId="9" hidden="1"/>
    <cellStyle name="Hipervínculo visitado" xfId="33773" builtinId="9" hidden="1"/>
    <cellStyle name="Hipervínculo visitado" xfId="33775" builtinId="9" hidden="1"/>
    <cellStyle name="Hipervínculo visitado" xfId="33777" builtinId="9" hidden="1"/>
    <cellStyle name="Hipervínculo visitado" xfId="33779" builtinId="9" hidden="1"/>
    <cellStyle name="Hipervínculo visitado" xfId="33781" builtinId="9" hidden="1"/>
    <cellStyle name="Hipervínculo visitado" xfId="33783" builtinId="9" hidden="1"/>
    <cellStyle name="Hipervínculo visitado" xfId="33785" builtinId="9" hidden="1"/>
    <cellStyle name="Hipervínculo visitado" xfId="33787" builtinId="9" hidden="1"/>
    <cellStyle name="Hipervínculo visitado" xfId="33789" builtinId="9" hidden="1"/>
    <cellStyle name="Hipervínculo visitado" xfId="33791" builtinId="9" hidden="1"/>
    <cellStyle name="Hipervínculo visitado" xfId="33793" builtinId="9" hidden="1"/>
    <cellStyle name="Hipervínculo visitado" xfId="33795" builtinId="9" hidden="1"/>
    <cellStyle name="Hipervínculo visitado" xfId="33797" builtinId="9" hidden="1"/>
    <cellStyle name="Hipervínculo visitado" xfId="33799" builtinId="9" hidden="1"/>
    <cellStyle name="Hipervínculo visitado" xfId="33801" builtinId="9" hidden="1"/>
    <cellStyle name="Hipervínculo visitado" xfId="33803" builtinId="9" hidden="1"/>
    <cellStyle name="Hipervínculo visitado" xfId="33805" builtinId="9" hidden="1"/>
    <cellStyle name="Hipervínculo visitado" xfId="33807" builtinId="9" hidden="1"/>
    <cellStyle name="Hipervínculo visitado" xfId="33809" builtinId="9" hidden="1"/>
    <cellStyle name="Hipervínculo visitado" xfId="33811" builtinId="9" hidden="1"/>
    <cellStyle name="Hipervínculo visitado" xfId="33813" builtinId="9" hidden="1"/>
    <cellStyle name="Hipervínculo visitado" xfId="33815" builtinId="9" hidden="1"/>
    <cellStyle name="Hipervínculo visitado" xfId="33817" builtinId="9" hidden="1"/>
    <cellStyle name="Hipervínculo visitado" xfId="33819" builtinId="9" hidden="1"/>
    <cellStyle name="Hipervínculo visitado" xfId="33821" builtinId="9" hidden="1"/>
    <cellStyle name="Hipervínculo visitado" xfId="33823" builtinId="9" hidden="1"/>
    <cellStyle name="Hipervínculo visitado" xfId="33825" builtinId="9" hidden="1"/>
    <cellStyle name="Hipervínculo visitado" xfId="33827" builtinId="9" hidden="1"/>
    <cellStyle name="Hipervínculo visitado" xfId="33829" builtinId="9" hidden="1"/>
    <cellStyle name="Hipervínculo visitado" xfId="33831" builtinId="9" hidden="1"/>
    <cellStyle name="Hipervínculo visitado" xfId="33833" builtinId="9" hidden="1"/>
    <cellStyle name="Hipervínculo visitado" xfId="33835" builtinId="9" hidden="1"/>
    <cellStyle name="Hipervínculo visitado" xfId="33837" builtinId="9" hidden="1"/>
    <cellStyle name="Hipervínculo visitado" xfId="33839" builtinId="9" hidden="1"/>
    <cellStyle name="Hipervínculo visitado" xfId="33841" builtinId="9" hidden="1"/>
    <cellStyle name="Hipervínculo visitado" xfId="33843" builtinId="9" hidden="1"/>
    <cellStyle name="Hipervínculo visitado" xfId="33845" builtinId="9" hidden="1"/>
    <cellStyle name="Hipervínculo visitado" xfId="33847" builtinId="9" hidden="1"/>
    <cellStyle name="Hipervínculo visitado" xfId="33849" builtinId="9" hidden="1"/>
    <cellStyle name="Hipervínculo visitado" xfId="33851" builtinId="9" hidden="1"/>
    <cellStyle name="Hipervínculo visitado" xfId="33853" builtinId="9" hidden="1"/>
    <cellStyle name="Hipervínculo visitado" xfId="33855" builtinId="9" hidden="1"/>
    <cellStyle name="Hipervínculo visitado" xfId="33857" builtinId="9" hidden="1"/>
    <cellStyle name="Hipervínculo visitado" xfId="33859" builtinId="9" hidden="1"/>
    <cellStyle name="Hipervínculo visitado" xfId="33861" builtinId="9" hidden="1"/>
    <cellStyle name="Hipervínculo visitado" xfId="33863" builtinId="9" hidden="1"/>
    <cellStyle name="Hipervínculo visitado" xfId="33865" builtinId="9" hidden="1"/>
    <cellStyle name="Hipervínculo visitado" xfId="33867" builtinId="9" hidden="1"/>
    <cellStyle name="Hipervínculo visitado" xfId="33869" builtinId="9" hidden="1"/>
    <cellStyle name="Hipervínculo visitado" xfId="33871" builtinId="9" hidden="1"/>
    <cellStyle name="Hipervínculo visitado" xfId="33873" builtinId="9" hidden="1"/>
    <cellStyle name="Hipervínculo visitado" xfId="33875" builtinId="9" hidden="1"/>
    <cellStyle name="Hipervínculo visitado" xfId="33877" builtinId="9" hidden="1"/>
    <cellStyle name="Hipervínculo visitado" xfId="33879" builtinId="9" hidden="1"/>
    <cellStyle name="Hipervínculo visitado" xfId="33881" builtinId="9" hidden="1"/>
    <cellStyle name="Hipervínculo visitado" xfId="33883" builtinId="9" hidden="1"/>
    <cellStyle name="Hipervínculo visitado" xfId="33885" builtinId="9" hidden="1"/>
    <cellStyle name="Hipervínculo visitado" xfId="33887" builtinId="9" hidden="1"/>
    <cellStyle name="Hipervínculo visitado" xfId="33889" builtinId="9" hidden="1"/>
    <cellStyle name="Hipervínculo visitado" xfId="33891" builtinId="9" hidden="1"/>
    <cellStyle name="Hipervínculo visitado" xfId="33893" builtinId="9" hidden="1"/>
    <cellStyle name="Hipervínculo visitado" xfId="33895" builtinId="9" hidden="1"/>
    <cellStyle name="Hipervínculo visitado" xfId="33897" builtinId="9" hidden="1"/>
    <cellStyle name="Hipervínculo visitado" xfId="33899" builtinId="9" hidden="1"/>
    <cellStyle name="Hipervínculo visitado" xfId="33901" builtinId="9" hidden="1"/>
    <cellStyle name="Hipervínculo visitado" xfId="33903" builtinId="9" hidden="1"/>
    <cellStyle name="Hipervínculo visitado" xfId="33905" builtinId="9" hidden="1"/>
    <cellStyle name="Hipervínculo visitado" xfId="33907" builtinId="9" hidden="1"/>
    <cellStyle name="Hipervínculo visitado" xfId="33909" builtinId="9" hidden="1"/>
    <cellStyle name="Hipervínculo visitado" xfId="33911" builtinId="9" hidden="1"/>
    <cellStyle name="Hipervínculo visitado" xfId="33913" builtinId="9" hidden="1"/>
    <cellStyle name="Hipervínculo visitado" xfId="33915" builtinId="9" hidden="1"/>
    <cellStyle name="Hipervínculo visitado" xfId="33917" builtinId="9" hidden="1"/>
    <cellStyle name="Hipervínculo visitado" xfId="33919" builtinId="9" hidden="1"/>
    <cellStyle name="Hipervínculo visitado" xfId="33921" builtinId="9" hidden="1"/>
    <cellStyle name="Hipervínculo visitado" xfId="33923" builtinId="9" hidden="1"/>
    <cellStyle name="Hipervínculo visitado" xfId="33925" builtinId="9" hidden="1"/>
    <cellStyle name="Hipervínculo visitado" xfId="33927" builtinId="9" hidden="1"/>
    <cellStyle name="Hipervínculo visitado" xfId="33929" builtinId="9" hidden="1"/>
    <cellStyle name="Hipervínculo visitado" xfId="33931" builtinId="9" hidden="1"/>
    <cellStyle name="Hipervínculo visitado" xfId="33933" builtinId="9" hidden="1"/>
    <cellStyle name="Hipervínculo visitado" xfId="33935" builtinId="9" hidden="1"/>
    <cellStyle name="Hipervínculo visitado" xfId="33937" builtinId="9" hidden="1"/>
    <cellStyle name="Hipervínculo visitado" xfId="33939" builtinId="9" hidden="1"/>
    <cellStyle name="Hipervínculo visitado" xfId="33941" builtinId="9" hidden="1"/>
    <cellStyle name="Hipervínculo visitado" xfId="33943" builtinId="9" hidden="1"/>
    <cellStyle name="Hipervínculo visitado" xfId="33945" builtinId="9" hidden="1"/>
    <cellStyle name="Hipervínculo visitado" xfId="33947" builtinId="9" hidden="1"/>
    <cellStyle name="Hipervínculo visitado" xfId="33949" builtinId="9" hidden="1"/>
    <cellStyle name="Hipervínculo visitado" xfId="33951" builtinId="9" hidden="1"/>
    <cellStyle name="Hipervínculo visitado" xfId="33953" builtinId="9" hidden="1"/>
    <cellStyle name="Hipervínculo visitado" xfId="33955" builtinId="9" hidden="1"/>
    <cellStyle name="Hipervínculo visitado" xfId="33957" builtinId="9" hidden="1"/>
    <cellStyle name="Hipervínculo visitado" xfId="33959" builtinId="9" hidden="1"/>
    <cellStyle name="Hipervínculo visitado" xfId="33961" builtinId="9" hidden="1"/>
    <cellStyle name="Hipervínculo visitado" xfId="33963" builtinId="9" hidden="1"/>
    <cellStyle name="Hipervínculo visitado" xfId="33965" builtinId="9" hidden="1"/>
    <cellStyle name="Hipervínculo visitado" xfId="33967" builtinId="9" hidden="1"/>
    <cellStyle name="Hipervínculo visitado" xfId="33969" builtinId="9" hidden="1"/>
    <cellStyle name="Hipervínculo visitado" xfId="33971" builtinId="9" hidden="1"/>
    <cellStyle name="Hipervínculo visitado" xfId="33973" builtinId="9" hidden="1"/>
    <cellStyle name="Hipervínculo visitado" xfId="33975" builtinId="9" hidden="1"/>
    <cellStyle name="Hipervínculo visitado" xfId="33977" builtinId="9" hidden="1"/>
    <cellStyle name="Hipervínculo visitado" xfId="33979" builtinId="9" hidden="1"/>
    <cellStyle name="Hipervínculo visitado" xfId="33981" builtinId="9" hidden="1"/>
    <cellStyle name="Hipervínculo visitado" xfId="33983" builtinId="9" hidden="1"/>
    <cellStyle name="Hipervínculo visitado" xfId="33985" builtinId="9" hidden="1"/>
    <cellStyle name="Hipervínculo visitado" xfId="33987" builtinId="9" hidden="1"/>
    <cellStyle name="Hipervínculo visitado" xfId="33989" builtinId="9" hidden="1"/>
    <cellStyle name="Hipervínculo visitado" xfId="33991" builtinId="9" hidden="1"/>
    <cellStyle name="Hipervínculo visitado" xfId="33993" builtinId="9" hidden="1"/>
    <cellStyle name="Hipervínculo visitado" xfId="33995" builtinId="9" hidden="1"/>
    <cellStyle name="Hipervínculo visitado" xfId="33997" builtinId="9" hidden="1"/>
    <cellStyle name="Hipervínculo visitado" xfId="33999" builtinId="9" hidden="1"/>
    <cellStyle name="Hipervínculo visitado" xfId="34001" builtinId="9" hidden="1"/>
    <cellStyle name="Hipervínculo visitado" xfId="34003" builtinId="9" hidden="1"/>
    <cellStyle name="Hipervínculo visitado" xfId="34005" builtinId="9" hidden="1"/>
    <cellStyle name="Hipervínculo visitado" xfId="34007" builtinId="9" hidden="1"/>
    <cellStyle name="Hipervínculo visitado" xfId="34009" builtinId="9" hidden="1"/>
    <cellStyle name="Hipervínculo visitado" xfId="34011" builtinId="9" hidden="1"/>
    <cellStyle name="Hipervínculo visitado" xfId="34013" builtinId="9" hidden="1"/>
    <cellStyle name="Hipervínculo visitado" xfId="34015" builtinId="9" hidden="1"/>
    <cellStyle name="Hipervínculo visitado" xfId="34017" builtinId="9" hidden="1"/>
    <cellStyle name="Hipervínculo visitado" xfId="34019" builtinId="9" hidden="1"/>
    <cellStyle name="Hipervínculo visitado" xfId="34021" builtinId="9" hidden="1"/>
    <cellStyle name="Hipervínculo visitado" xfId="34023" builtinId="9" hidden="1"/>
    <cellStyle name="Hipervínculo visitado" xfId="34025" builtinId="9" hidden="1"/>
    <cellStyle name="Hipervínculo visitado" xfId="34027" builtinId="9" hidden="1"/>
    <cellStyle name="Hipervínculo visitado" xfId="34029" builtinId="9" hidden="1"/>
    <cellStyle name="Hipervínculo visitado" xfId="34031" builtinId="9" hidden="1"/>
    <cellStyle name="Hipervínculo visitado" xfId="34033" builtinId="9" hidden="1"/>
    <cellStyle name="Hipervínculo visitado" xfId="34035" builtinId="9" hidden="1"/>
    <cellStyle name="Hipervínculo visitado" xfId="34037" builtinId="9" hidden="1"/>
    <cellStyle name="Hipervínculo visitado" xfId="34039" builtinId="9" hidden="1"/>
    <cellStyle name="Hipervínculo visitado" xfId="34041" builtinId="9" hidden="1"/>
    <cellStyle name="Hipervínculo visitado" xfId="34043" builtinId="9" hidden="1"/>
    <cellStyle name="Hipervínculo visitado" xfId="34045" builtinId="9" hidden="1"/>
    <cellStyle name="Hipervínculo visitado" xfId="34047" builtinId="9" hidden="1"/>
    <cellStyle name="Hipervínculo visitado" xfId="34049" builtinId="9" hidden="1"/>
    <cellStyle name="Hipervínculo visitado" xfId="34051" builtinId="9" hidden="1"/>
    <cellStyle name="Hipervínculo visitado" xfId="34053" builtinId="9" hidden="1"/>
    <cellStyle name="Hipervínculo visitado" xfId="34055" builtinId="9" hidden="1"/>
    <cellStyle name="Hipervínculo visitado" xfId="34057" builtinId="9" hidden="1"/>
    <cellStyle name="Hipervínculo visitado" xfId="34059" builtinId="9" hidden="1"/>
    <cellStyle name="Hipervínculo visitado" xfId="34061" builtinId="9" hidden="1"/>
    <cellStyle name="Hipervínculo visitado" xfId="34063" builtinId="9" hidden="1"/>
    <cellStyle name="Hipervínculo visitado" xfId="34065" builtinId="9" hidden="1"/>
    <cellStyle name="Hipervínculo visitado" xfId="34067" builtinId="9" hidden="1"/>
    <cellStyle name="Hipervínculo visitado" xfId="34069" builtinId="9" hidden="1"/>
    <cellStyle name="Hipervínculo visitado" xfId="34071" builtinId="9" hidden="1"/>
    <cellStyle name="Hipervínculo visitado" xfId="34073" builtinId="9" hidden="1"/>
    <cellStyle name="Hipervínculo visitado" xfId="34075" builtinId="9" hidden="1"/>
    <cellStyle name="Hipervínculo visitado" xfId="34077" builtinId="9" hidden="1"/>
    <cellStyle name="Hipervínculo visitado" xfId="34079" builtinId="9" hidden="1"/>
    <cellStyle name="Hipervínculo visitado" xfId="34081" builtinId="9" hidden="1"/>
    <cellStyle name="Hipervínculo visitado" xfId="34083" builtinId="9" hidden="1"/>
    <cellStyle name="Hipervínculo visitado" xfId="34085" builtinId="9" hidden="1"/>
    <cellStyle name="Hipervínculo visitado" xfId="34087" builtinId="9" hidden="1"/>
    <cellStyle name="Hipervínculo visitado" xfId="34089" builtinId="9" hidden="1"/>
    <cellStyle name="Hipervínculo visitado" xfId="34091" builtinId="9" hidden="1"/>
    <cellStyle name="Hipervínculo visitado" xfId="34093" builtinId="9" hidden="1"/>
    <cellStyle name="Hipervínculo visitado" xfId="34095" builtinId="9" hidden="1"/>
    <cellStyle name="Hipervínculo visitado" xfId="34097" builtinId="9" hidden="1"/>
    <cellStyle name="Hipervínculo visitado" xfId="34099" builtinId="9" hidden="1"/>
    <cellStyle name="Hipervínculo visitado" xfId="34101" builtinId="9" hidden="1"/>
    <cellStyle name="Hipervínculo visitado" xfId="34103" builtinId="9" hidden="1"/>
    <cellStyle name="Hipervínculo visitado" xfId="34105" builtinId="9" hidden="1"/>
    <cellStyle name="Hipervínculo visitado" xfId="34107" builtinId="9" hidden="1"/>
    <cellStyle name="Hipervínculo visitado" xfId="34109" builtinId="9" hidden="1"/>
    <cellStyle name="Hipervínculo visitado" xfId="34111" builtinId="9" hidden="1"/>
    <cellStyle name="Hipervínculo visitado" xfId="34113" builtinId="9" hidden="1"/>
    <cellStyle name="Hipervínculo visitado" xfId="34115" builtinId="9" hidden="1"/>
    <cellStyle name="Hipervínculo visitado" xfId="34117" builtinId="9" hidden="1"/>
    <cellStyle name="Hipervínculo visitado" xfId="34119" builtinId="9" hidden="1"/>
    <cellStyle name="Hipervínculo visitado" xfId="34121" builtinId="9" hidden="1"/>
    <cellStyle name="Hipervínculo visitado" xfId="34123" builtinId="9" hidden="1"/>
    <cellStyle name="Hipervínculo visitado" xfId="34125" builtinId="9" hidden="1"/>
    <cellStyle name="Hipervínculo visitado" xfId="34127" builtinId="9" hidden="1"/>
    <cellStyle name="Hipervínculo visitado" xfId="34129" builtinId="9" hidden="1"/>
    <cellStyle name="Hipervínculo visitado" xfId="34131" builtinId="9" hidden="1"/>
    <cellStyle name="Hipervínculo visitado" xfId="34133" builtinId="9" hidden="1"/>
    <cellStyle name="Hipervínculo visitado" xfId="34135" builtinId="9" hidden="1"/>
    <cellStyle name="Hipervínculo visitado" xfId="34137" builtinId="9" hidden="1"/>
    <cellStyle name="Hipervínculo visitado" xfId="34139" builtinId="9" hidden="1"/>
    <cellStyle name="Hipervínculo visitado" xfId="34141" builtinId="9" hidden="1"/>
    <cellStyle name="Hipervínculo visitado" xfId="34143" builtinId="9" hidden="1"/>
    <cellStyle name="Hipervínculo visitado" xfId="34145" builtinId="9" hidden="1"/>
    <cellStyle name="Hipervínculo visitado" xfId="34147" builtinId="9" hidden="1"/>
    <cellStyle name="Hipervínculo visitado" xfId="34149" builtinId="9" hidden="1"/>
    <cellStyle name="Hipervínculo visitado" xfId="34151" builtinId="9" hidden="1"/>
    <cellStyle name="Hipervínculo visitado" xfId="34153" builtinId="9" hidden="1"/>
    <cellStyle name="Hipervínculo visitado" xfId="34155" builtinId="9" hidden="1"/>
    <cellStyle name="Hipervínculo visitado" xfId="34157" builtinId="9" hidden="1"/>
    <cellStyle name="Hipervínculo visitado" xfId="34159" builtinId="9" hidden="1"/>
    <cellStyle name="Hipervínculo visitado" xfId="34161" builtinId="9" hidden="1"/>
    <cellStyle name="Hipervínculo visitado" xfId="34163" builtinId="9" hidden="1"/>
    <cellStyle name="Hipervínculo visitado" xfId="34165" builtinId="9" hidden="1"/>
    <cellStyle name="Hipervínculo visitado" xfId="34167" builtinId="9" hidden="1"/>
    <cellStyle name="Hipervínculo visitado" xfId="34169" builtinId="9" hidden="1"/>
    <cellStyle name="Hipervínculo visitado" xfId="34171" builtinId="9" hidden="1"/>
    <cellStyle name="Hipervínculo visitado" xfId="34173" builtinId="9" hidden="1"/>
    <cellStyle name="Hipervínculo visitado" xfId="34175" builtinId="9" hidden="1"/>
    <cellStyle name="Hipervínculo visitado" xfId="34177" builtinId="9" hidden="1"/>
    <cellStyle name="Hipervínculo visitado" xfId="34179" builtinId="9" hidden="1"/>
    <cellStyle name="Hipervínculo visitado" xfId="34181" builtinId="9" hidden="1"/>
    <cellStyle name="Hipervínculo visitado" xfId="34183" builtinId="9" hidden="1"/>
    <cellStyle name="Hipervínculo visitado" xfId="34185" builtinId="9" hidden="1"/>
    <cellStyle name="Hipervínculo visitado" xfId="34187" builtinId="9" hidden="1"/>
    <cellStyle name="Hipervínculo visitado" xfId="34189" builtinId="9" hidden="1"/>
    <cellStyle name="Hipervínculo visitado" xfId="34191" builtinId="9" hidden="1"/>
    <cellStyle name="Hipervínculo visitado" xfId="34193" builtinId="9" hidden="1"/>
    <cellStyle name="Hipervínculo visitado" xfId="34195" builtinId="9" hidden="1"/>
    <cellStyle name="Hipervínculo visitado" xfId="34197" builtinId="9" hidden="1"/>
    <cellStyle name="Hipervínculo visitado" xfId="34199" builtinId="9" hidden="1"/>
    <cellStyle name="Hipervínculo visitado" xfId="34201" builtinId="9" hidden="1"/>
    <cellStyle name="Hipervínculo visitado" xfId="34203" builtinId="9" hidden="1"/>
    <cellStyle name="Hipervínculo visitado" xfId="34205" builtinId="9" hidden="1"/>
    <cellStyle name="Hipervínculo visitado" xfId="34207" builtinId="9" hidden="1"/>
    <cellStyle name="Hipervínculo visitado" xfId="34209" builtinId="9" hidden="1"/>
    <cellStyle name="Hipervínculo visitado" xfId="34211" builtinId="9" hidden="1"/>
    <cellStyle name="Hipervínculo visitado" xfId="34213" builtinId="9" hidden="1"/>
    <cellStyle name="Hipervínculo visitado" xfId="34215" builtinId="9" hidden="1"/>
    <cellStyle name="Hipervínculo visitado" xfId="34217" builtinId="9" hidden="1"/>
    <cellStyle name="Hipervínculo visitado" xfId="34219" builtinId="9" hidden="1"/>
    <cellStyle name="Hipervínculo visitado" xfId="34221" builtinId="9" hidden="1"/>
    <cellStyle name="Hipervínculo visitado" xfId="34223" builtinId="9" hidden="1"/>
    <cellStyle name="Hipervínculo visitado" xfId="34225" builtinId="9" hidden="1"/>
    <cellStyle name="Hipervínculo visitado" xfId="34227" builtinId="9" hidden="1"/>
    <cellStyle name="Hipervínculo visitado" xfId="34229" builtinId="9" hidden="1"/>
    <cellStyle name="Hipervínculo visitado" xfId="34231" builtinId="9" hidden="1"/>
    <cellStyle name="Hipervínculo visitado" xfId="34233" builtinId="9" hidden="1"/>
    <cellStyle name="Hipervínculo visitado" xfId="34235" builtinId="9" hidden="1"/>
    <cellStyle name="Hipervínculo visitado" xfId="34237" builtinId="9" hidden="1"/>
    <cellStyle name="Hipervínculo visitado" xfId="34239" builtinId="9" hidden="1"/>
    <cellStyle name="Hipervínculo visitado" xfId="34241" builtinId="9" hidden="1"/>
    <cellStyle name="Hipervínculo visitado" xfId="34243" builtinId="9" hidden="1"/>
    <cellStyle name="Hipervínculo visitado" xfId="34245" builtinId="9" hidden="1"/>
    <cellStyle name="Hipervínculo visitado" xfId="34247" builtinId="9" hidden="1"/>
    <cellStyle name="Hipervínculo visitado" xfId="34249" builtinId="9" hidden="1"/>
    <cellStyle name="Hipervínculo visitado" xfId="34251" builtinId="9" hidden="1"/>
    <cellStyle name="Hipervínculo visitado" xfId="34253" builtinId="9" hidden="1"/>
    <cellStyle name="Hipervínculo visitado" xfId="34255" builtinId="9" hidden="1"/>
    <cellStyle name="Hipervínculo visitado" xfId="34257" builtinId="9" hidden="1"/>
    <cellStyle name="Hipervínculo visitado" xfId="34259" builtinId="9" hidden="1"/>
    <cellStyle name="Hipervínculo visitado" xfId="34261" builtinId="9" hidden="1"/>
    <cellStyle name="Hipervínculo visitado" xfId="34263" builtinId="9" hidden="1"/>
    <cellStyle name="Hipervínculo visitado" xfId="34265" builtinId="9" hidden="1"/>
    <cellStyle name="Hipervínculo visitado" xfId="34267" builtinId="9" hidden="1"/>
    <cellStyle name="Hipervínculo visitado" xfId="34269" builtinId="9" hidden="1"/>
    <cellStyle name="Hipervínculo visitado" xfId="34271" builtinId="9" hidden="1"/>
    <cellStyle name="Hipervínculo visitado" xfId="34273" builtinId="9" hidden="1"/>
    <cellStyle name="Hipervínculo visitado" xfId="34275" builtinId="9" hidden="1"/>
    <cellStyle name="Hipervínculo visitado" xfId="34277" builtinId="9" hidden="1"/>
    <cellStyle name="Hipervínculo visitado" xfId="34279" builtinId="9" hidden="1"/>
    <cellStyle name="Hipervínculo visitado" xfId="34281" builtinId="9" hidden="1"/>
    <cellStyle name="Hipervínculo visitado" xfId="34283" builtinId="9" hidden="1"/>
    <cellStyle name="Hipervínculo visitado" xfId="34285" builtinId="9" hidden="1"/>
    <cellStyle name="Hipervínculo visitado" xfId="34287" builtinId="9" hidden="1"/>
    <cellStyle name="Hipervínculo visitado" xfId="34289" builtinId="9" hidden="1"/>
    <cellStyle name="Hipervínculo visitado" xfId="34291" builtinId="9" hidden="1"/>
    <cellStyle name="Hipervínculo visitado" xfId="34293" builtinId="9" hidden="1"/>
    <cellStyle name="Hipervínculo visitado" xfId="34295" builtinId="9" hidden="1"/>
    <cellStyle name="Hipervínculo visitado" xfId="34297" builtinId="9" hidden="1"/>
    <cellStyle name="Hipervínculo visitado" xfId="34299" builtinId="9" hidden="1"/>
    <cellStyle name="Hipervínculo visitado" xfId="34301" builtinId="9" hidden="1"/>
    <cellStyle name="Hipervínculo visitado" xfId="34303" builtinId="9" hidden="1"/>
    <cellStyle name="Hipervínculo visitado" xfId="34305" builtinId="9" hidden="1"/>
    <cellStyle name="Hipervínculo visitado" xfId="34307" builtinId="9" hidden="1"/>
    <cellStyle name="Hipervínculo visitado" xfId="34309" builtinId="9" hidden="1"/>
    <cellStyle name="Hipervínculo visitado" xfId="34311" builtinId="9" hidden="1"/>
    <cellStyle name="Hipervínculo visitado" xfId="34313" builtinId="9" hidden="1"/>
    <cellStyle name="Hipervínculo visitado" xfId="34315" builtinId="9" hidden="1"/>
    <cellStyle name="Hipervínculo visitado" xfId="34317" builtinId="9" hidden="1"/>
    <cellStyle name="Hipervínculo visitado" xfId="34319" builtinId="9" hidden="1"/>
    <cellStyle name="Hipervínculo visitado" xfId="34321" builtinId="9" hidden="1"/>
    <cellStyle name="Hipervínculo visitado" xfId="34323" builtinId="9" hidden="1"/>
    <cellStyle name="Hipervínculo visitado" xfId="34325" builtinId="9" hidden="1"/>
    <cellStyle name="Hipervínculo visitado" xfId="34327" builtinId="9" hidden="1"/>
    <cellStyle name="Hipervínculo visitado" xfId="34329" builtinId="9" hidden="1"/>
    <cellStyle name="Hipervínculo visitado" xfId="34331" builtinId="9" hidden="1"/>
    <cellStyle name="Hipervínculo visitado" xfId="34333" builtinId="9" hidden="1"/>
    <cellStyle name="Hipervínculo visitado" xfId="34335" builtinId="9" hidden="1"/>
    <cellStyle name="Hipervínculo visitado" xfId="34337" builtinId="9" hidden="1"/>
    <cellStyle name="Hipervínculo visitado" xfId="34339" builtinId="9" hidden="1"/>
    <cellStyle name="Hipervínculo visitado" xfId="34341" builtinId="9" hidden="1"/>
    <cellStyle name="Hipervínculo visitado" xfId="34343" builtinId="9" hidden="1"/>
    <cellStyle name="Hipervínculo visitado" xfId="34345" builtinId="9" hidden="1"/>
    <cellStyle name="Hipervínculo visitado" xfId="34347" builtinId="9" hidden="1"/>
    <cellStyle name="Hipervínculo visitado" xfId="34349" builtinId="9" hidden="1"/>
    <cellStyle name="Hipervínculo visitado" xfId="34351" builtinId="9" hidden="1"/>
    <cellStyle name="Hipervínculo visitado" xfId="34353" builtinId="9" hidden="1"/>
    <cellStyle name="Hipervínculo visitado" xfId="34355" builtinId="9" hidden="1"/>
    <cellStyle name="Hipervínculo visitado" xfId="34357" builtinId="9" hidden="1"/>
    <cellStyle name="Hipervínculo visitado" xfId="34359" builtinId="9" hidden="1"/>
    <cellStyle name="Hipervínculo visitado" xfId="34361" builtinId="9" hidden="1"/>
    <cellStyle name="Hipervínculo visitado" xfId="34363" builtinId="9" hidden="1"/>
    <cellStyle name="Hipervínculo visitado" xfId="34365" builtinId="9" hidden="1"/>
    <cellStyle name="Hipervínculo visitado" xfId="34367" builtinId="9" hidden="1"/>
    <cellStyle name="Hipervínculo visitado" xfId="34369" builtinId="9" hidden="1"/>
    <cellStyle name="Hipervínculo visitado" xfId="34371" builtinId="9" hidden="1"/>
    <cellStyle name="Hipervínculo visitado" xfId="34373" builtinId="9" hidden="1"/>
    <cellStyle name="Hipervínculo visitado" xfId="34375" builtinId="9" hidden="1"/>
    <cellStyle name="Hipervínculo visitado" xfId="34377" builtinId="9" hidden="1"/>
    <cellStyle name="Hipervínculo visitado" xfId="34379" builtinId="9" hidden="1"/>
    <cellStyle name="Hipervínculo visitado" xfId="34381" builtinId="9" hidden="1"/>
    <cellStyle name="Hipervínculo visitado" xfId="34383" builtinId="9" hidden="1"/>
    <cellStyle name="Hipervínculo visitado" xfId="34385" builtinId="9" hidden="1"/>
    <cellStyle name="Hipervínculo visitado" xfId="34387" builtinId="9" hidden="1"/>
    <cellStyle name="Hipervínculo visitado" xfId="34389" builtinId="9" hidden="1"/>
    <cellStyle name="Hipervínculo visitado" xfId="34391" builtinId="9" hidden="1"/>
    <cellStyle name="Hipervínculo visitado" xfId="34393" builtinId="9" hidden="1"/>
    <cellStyle name="Hipervínculo visitado" xfId="34395" builtinId="9" hidden="1"/>
    <cellStyle name="Hipervínculo visitado" xfId="34397" builtinId="9" hidden="1"/>
    <cellStyle name="Hipervínculo visitado" xfId="34399" builtinId="9" hidden="1"/>
    <cellStyle name="Hipervínculo visitado" xfId="34401" builtinId="9" hidden="1"/>
    <cellStyle name="Hipervínculo visitado" xfId="34403" builtinId="9" hidden="1"/>
    <cellStyle name="Hipervínculo visitado" xfId="34405" builtinId="9" hidden="1"/>
    <cellStyle name="Hipervínculo visitado" xfId="34407" builtinId="9" hidden="1"/>
    <cellStyle name="Hipervínculo visitado" xfId="34409" builtinId="9" hidden="1"/>
    <cellStyle name="Hipervínculo visitado" xfId="34411" builtinId="9" hidden="1"/>
    <cellStyle name="Hipervínculo visitado" xfId="34413" builtinId="9" hidden="1"/>
    <cellStyle name="Hipervínculo visitado" xfId="34415" builtinId="9" hidden="1"/>
    <cellStyle name="Hipervínculo visitado" xfId="34417" builtinId="9" hidden="1"/>
    <cellStyle name="Hipervínculo visitado" xfId="34419" builtinId="9" hidden="1"/>
    <cellStyle name="Hipervínculo visitado" xfId="34421" builtinId="9" hidden="1"/>
    <cellStyle name="Hipervínculo visitado" xfId="34423" builtinId="9" hidden="1"/>
    <cellStyle name="Hipervínculo visitado" xfId="34425" builtinId="9" hidden="1"/>
    <cellStyle name="Hipervínculo visitado" xfId="34427" builtinId="9" hidden="1"/>
    <cellStyle name="Hipervínculo visitado" xfId="34429" builtinId="9" hidden="1"/>
    <cellStyle name="Hipervínculo visitado" xfId="34431" builtinId="9" hidden="1"/>
    <cellStyle name="Hipervínculo visitado" xfId="34433" builtinId="9" hidden="1"/>
    <cellStyle name="Hipervínculo visitado" xfId="34435" builtinId="9" hidden="1"/>
    <cellStyle name="Hipervínculo visitado" xfId="34437" builtinId="9" hidden="1"/>
    <cellStyle name="Hipervínculo visitado" xfId="34439" builtinId="9" hidden="1"/>
    <cellStyle name="Hipervínculo visitado" xfId="34441" builtinId="9" hidden="1"/>
    <cellStyle name="Hipervínculo visitado" xfId="34443" builtinId="9" hidden="1"/>
    <cellStyle name="Hipervínculo visitado" xfId="34445" builtinId="9" hidden="1"/>
    <cellStyle name="Hipervínculo visitado" xfId="34447" builtinId="9" hidden="1"/>
    <cellStyle name="Hipervínculo visitado" xfId="34449" builtinId="9" hidden="1"/>
    <cellStyle name="Hipervínculo visitado" xfId="34451" builtinId="9" hidden="1"/>
    <cellStyle name="Hipervínculo visitado" xfId="34453" builtinId="9" hidden="1"/>
    <cellStyle name="Hipervínculo visitado" xfId="34455" builtinId="9" hidden="1"/>
    <cellStyle name="Hipervínculo visitado" xfId="34457" builtinId="9" hidden="1"/>
    <cellStyle name="Hipervínculo visitado" xfId="34459" builtinId="9" hidden="1"/>
    <cellStyle name="Hipervínculo visitado" xfId="34461" builtinId="9" hidden="1"/>
    <cellStyle name="Hipervínculo visitado" xfId="34463" builtinId="9" hidden="1"/>
    <cellStyle name="Hipervínculo visitado" xfId="34465" builtinId="9" hidden="1"/>
    <cellStyle name="Hipervínculo visitado" xfId="34467" builtinId="9" hidden="1"/>
    <cellStyle name="Hipervínculo visitado" xfId="34469" builtinId="9" hidden="1"/>
    <cellStyle name="Hipervínculo visitado" xfId="34471" builtinId="9" hidden="1"/>
    <cellStyle name="Hipervínculo visitado" xfId="34473" builtinId="9" hidden="1"/>
    <cellStyle name="Hipervínculo visitado" xfId="34475" builtinId="9" hidden="1"/>
    <cellStyle name="Hipervínculo visitado" xfId="34477" builtinId="9" hidden="1"/>
    <cellStyle name="Hipervínculo visitado" xfId="34479" builtinId="9" hidden="1"/>
    <cellStyle name="Hipervínculo visitado" xfId="34481" builtinId="9" hidden="1"/>
    <cellStyle name="Hipervínculo visitado" xfId="34483" builtinId="9" hidden="1"/>
    <cellStyle name="Hipervínculo visitado" xfId="34485" builtinId="9" hidden="1"/>
    <cellStyle name="Hipervínculo visitado" xfId="34487" builtinId="9" hidden="1"/>
    <cellStyle name="Hipervínculo visitado" xfId="34489" builtinId="9" hidden="1"/>
    <cellStyle name="Hipervínculo visitado" xfId="34491" builtinId="9" hidden="1"/>
    <cellStyle name="Hipervínculo visitado" xfId="34493" builtinId="9" hidden="1"/>
    <cellStyle name="Hipervínculo visitado" xfId="34495" builtinId="9" hidden="1"/>
    <cellStyle name="Hipervínculo visitado" xfId="34497" builtinId="9" hidden="1"/>
    <cellStyle name="Hipervínculo visitado" xfId="34499" builtinId="9" hidden="1"/>
    <cellStyle name="Hipervínculo visitado" xfId="34501" builtinId="9" hidden="1"/>
    <cellStyle name="Hipervínculo visitado" xfId="34503" builtinId="9" hidden="1"/>
    <cellStyle name="Hipervínculo visitado" xfId="34505" builtinId="9" hidden="1"/>
    <cellStyle name="Hipervínculo visitado" xfId="34507" builtinId="9" hidden="1"/>
    <cellStyle name="Hipervínculo visitado" xfId="34509" builtinId="9" hidden="1"/>
    <cellStyle name="Hipervínculo visitado" xfId="34511" builtinId="9" hidden="1"/>
    <cellStyle name="Hipervínculo visitado" xfId="34513" builtinId="9" hidden="1"/>
    <cellStyle name="Hipervínculo visitado" xfId="34515" builtinId="9" hidden="1"/>
    <cellStyle name="Hipervínculo visitado" xfId="34517" builtinId="9" hidden="1"/>
    <cellStyle name="Hipervínculo visitado" xfId="34519" builtinId="9" hidden="1"/>
    <cellStyle name="Hipervínculo visitado" xfId="34521" builtinId="9" hidden="1"/>
    <cellStyle name="Hipervínculo visitado" xfId="34523" builtinId="9" hidden="1"/>
    <cellStyle name="Hipervínculo visitado" xfId="34525" builtinId="9" hidden="1"/>
    <cellStyle name="Hipervínculo visitado" xfId="34527" builtinId="9" hidden="1"/>
    <cellStyle name="Hipervínculo visitado" xfId="34529" builtinId="9" hidden="1"/>
    <cellStyle name="Hipervínculo visitado" xfId="34531" builtinId="9" hidden="1"/>
    <cellStyle name="Hipervínculo visitado" xfId="34533" builtinId="9" hidden="1"/>
    <cellStyle name="Hipervínculo visitado" xfId="34535" builtinId="9" hidden="1"/>
    <cellStyle name="Hipervínculo visitado" xfId="34537" builtinId="9" hidden="1"/>
    <cellStyle name="Hipervínculo visitado" xfId="34539" builtinId="9" hidden="1"/>
    <cellStyle name="Hipervínculo visitado" xfId="34541" builtinId="9" hidden="1"/>
    <cellStyle name="Hipervínculo visitado" xfId="34543" builtinId="9" hidden="1"/>
    <cellStyle name="Hipervínculo visitado" xfId="34545" builtinId="9" hidden="1"/>
    <cellStyle name="Hipervínculo visitado" xfId="34547" builtinId="9" hidden="1"/>
    <cellStyle name="Hipervínculo visitado" xfId="34549" builtinId="9" hidden="1"/>
    <cellStyle name="Hipervínculo visitado" xfId="34551" builtinId="9" hidden="1"/>
    <cellStyle name="Hipervínculo visitado" xfId="34553" builtinId="9" hidden="1"/>
    <cellStyle name="Hipervínculo visitado" xfId="34555" builtinId="9" hidden="1"/>
    <cellStyle name="Hipervínculo visitado" xfId="34557" builtinId="9" hidden="1"/>
    <cellStyle name="Hipervínculo visitado" xfId="34559" builtinId="9" hidden="1"/>
    <cellStyle name="Hipervínculo visitado" xfId="34561" builtinId="9" hidden="1"/>
    <cellStyle name="Hipervínculo visitado" xfId="34563" builtinId="9" hidden="1"/>
    <cellStyle name="Hipervínculo visitado" xfId="34565" builtinId="9" hidden="1"/>
    <cellStyle name="Hipervínculo visitado" xfId="34567" builtinId="9" hidden="1"/>
    <cellStyle name="Hipervínculo visitado" xfId="34569" builtinId="9" hidden="1"/>
    <cellStyle name="Hipervínculo visitado" xfId="34571" builtinId="9" hidden="1"/>
    <cellStyle name="Hipervínculo visitado" xfId="34573" builtinId="9" hidden="1"/>
    <cellStyle name="Hipervínculo visitado" xfId="34575" builtinId="9" hidden="1"/>
    <cellStyle name="Hipervínculo visitado" xfId="34577" builtinId="9" hidden="1"/>
    <cellStyle name="Hipervínculo visitado" xfId="34579" builtinId="9" hidden="1"/>
    <cellStyle name="Hipervínculo visitado" xfId="34581" builtinId="9" hidden="1"/>
    <cellStyle name="Hipervínculo visitado" xfId="34583" builtinId="9" hidden="1"/>
    <cellStyle name="Hipervínculo visitado" xfId="34585" builtinId="9" hidden="1"/>
    <cellStyle name="Hipervínculo visitado" xfId="34587" builtinId="9" hidden="1"/>
    <cellStyle name="Hipervínculo visitado" xfId="34589" builtinId="9" hidden="1"/>
    <cellStyle name="Hipervínculo visitado" xfId="34591" builtinId="9" hidden="1"/>
    <cellStyle name="Hipervínculo visitado" xfId="34593" builtinId="9" hidden="1"/>
    <cellStyle name="Hipervínculo visitado" xfId="34595" builtinId="9" hidden="1"/>
    <cellStyle name="Hipervínculo visitado" xfId="34597" builtinId="9" hidden="1"/>
    <cellStyle name="Hipervínculo visitado" xfId="34599" builtinId="9" hidden="1"/>
    <cellStyle name="Hipervínculo visitado" xfId="34601" builtinId="9" hidden="1"/>
    <cellStyle name="Hipervínculo visitado" xfId="34603" builtinId="9" hidden="1"/>
    <cellStyle name="Hipervínculo visitado" xfId="34605" builtinId="9" hidden="1"/>
    <cellStyle name="Hipervínculo visitado" xfId="34607" builtinId="9" hidden="1"/>
    <cellStyle name="Hipervínculo visitado" xfId="34609" builtinId="9" hidden="1"/>
    <cellStyle name="Hipervínculo visitado" xfId="34611" builtinId="9" hidden="1"/>
    <cellStyle name="Hipervínculo visitado" xfId="34613" builtinId="9" hidden="1"/>
    <cellStyle name="Hipervínculo visitado" xfId="34615" builtinId="9" hidden="1"/>
    <cellStyle name="Hipervínculo visitado" xfId="34617" builtinId="9" hidden="1"/>
    <cellStyle name="Hipervínculo visitado" xfId="34619" builtinId="9" hidden="1"/>
    <cellStyle name="Hipervínculo visitado" xfId="34621" builtinId="9" hidden="1"/>
    <cellStyle name="Hipervínculo visitado" xfId="34623" builtinId="9" hidden="1"/>
    <cellStyle name="Hipervínculo visitado" xfId="34625" builtinId="9" hidden="1"/>
    <cellStyle name="Hipervínculo visitado" xfId="34627" builtinId="9" hidden="1"/>
    <cellStyle name="Hipervínculo visitado" xfId="34629" builtinId="9" hidden="1"/>
    <cellStyle name="Hipervínculo visitado" xfId="34631" builtinId="9" hidden="1"/>
    <cellStyle name="Hipervínculo visitado" xfId="34633" builtinId="9" hidden="1"/>
    <cellStyle name="Hipervínculo visitado" xfId="34635" builtinId="9" hidden="1"/>
    <cellStyle name="Hipervínculo visitado" xfId="34637" builtinId="9" hidden="1"/>
    <cellStyle name="Hipervínculo visitado" xfId="34639" builtinId="9" hidden="1"/>
    <cellStyle name="Hipervínculo visitado" xfId="34641" builtinId="9" hidden="1"/>
    <cellStyle name="Hipervínculo visitado" xfId="34643" builtinId="9" hidden="1"/>
    <cellStyle name="Hipervínculo visitado" xfId="34645" builtinId="9" hidden="1"/>
    <cellStyle name="Hipervínculo visitado" xfId="34647" builtinId="9" hidden="1"/>
    <cellStyle name="Hipervínculo visitado" xfId="34649" builtinId="9" hidden="1"/>
    <cellStyle name="Hipervínculo visitado" xfId="34651" builtinId="9" hidden="1"/>
    <cellStyle name="Hipervínculo visitado" xfId="34653" builtinId="9" hidden="1"/>
    <cellStyle name="Hipervínculo visitado" xfId="34655" builtinId="9" hidden="1"/>
    <cellStyle name="Hipervínculo visitado" xfId="34657" builtinId="9" hidden="1"/>
    <cellStyle name="Hipervínculo visitado" xfId="34659" builtinId="9" hidden="1"/>
    <cellStyle name="Hipervínculo visitado" xfId="34661" builtinId="9" hidden="1"/>
    <cellStyle name="Hipervínculo visitado" xfId="34663" builtinId="9" hidden="1"/>
    <cellStyle name="Hipervínculo visitado" xfId="34665" builtinId="9" hidden="1"/>
    <cellStyle name="Hipervínculo visitado" xfId="34667" builtinId="9" hidden="1"/>
    <cellStyle name="Hipervínculo visitado" xfId="34669" builtinId="9" hidden="1"/>
    <cellStyle name="Hipervínculo visitado" xfId="34671" builtinId="9" hidden="1"/>
    <cellStyle name="Hipervínculo visitado" xfId="34673" builtinId="9" hidden="1"/>
    <cellStyle name="Hipervínculo visitado" xfId="34675" builtinId="9" hidden="1"/>
    <cellStyle name="Hipervínculo visitado" xfId="34677" builtinId="9" hidden="1"/>
    <cellStyle name="Hipervínculo visitado" xfId="34679" builtinId="9" hidden="1"/>
    <cellStyle name="Hipervínculo visitado" xfId="34681" builtinId="9" hidden="1"/>
    <cellStyle name="Hipervínculo visitado" xfId="34683" builtinId="9" hidden="1"/>
    <cellStyle name="Hipervínculo visitado" xfId="34685" builtinId="9" hidden="1"/>
    <cellStyle name="Hipervínculo visitado" xfId="34687" builtinId="9" hidden="1"/>
    <cellStyle name="Hipervínculo visitado" xfId="34689" builtinId="9" hidden="1"/>
    <cellStyle name="Hipervínculo visitado" xfId="34691" builtinId="9" hidden="1"/>
    <cellStyle name="Hipervínculo visitado" xfId="34693" builtinId="9" hidden="1"/>
    <cellStyle name="Hipervínculo visitado" xfId="34695" builtinId="9" hidden="1"/>
    <cellStyle name="Hipervínculo visitado" xfId="34697" builtinId="9" hidden="1"/>
    <cellStyle name="Hipervínculo visitado" xfId="34699" builtinId="9" hidden="1"/>
    <cellStyle name="Hipervínculo visitado" xfId="34701" builtinId="9" hidden="1"/>
    <cellStyle name="Hipervínculo visitado" xfId="34703" builtinId="9" hidden="1"/>
    <cellStyle name="Hipervínculo visitado" xfId="34705" builtinId="9" hidden="1"/>
    <cellStyle name="Hipervínculo visitado" xfId="34707" builtinId="9" hidden="1"/>
    <cellStyle name="Hipervínculo visitado" xfId="34709" builtinId="9" hidden="1"/>
    <cellStyle name="Hipervínculo visitado" xfId="34711" builtinId="9" hidden="1"/>
    <cellStyle name="Hipervínculo visitado" xfId="34713" builtinId="9" hidden="1"/>
    <cellStyle name="Hipervínculo visitado" xfId="34715" builtinId="9" hidden="1"/>
    <cellStyle name="Hipervínculo visitado" xfId="34717" builtinId="9" hidden="1"/>
    <cellStyle name="Hipervínculo visitado" xfId="34719" builtinId="9" hidden="1"/>
    <cellStyle name="Hipervínculo visitado" xfId="34721" builtinId="9" hidden="1"/>
    <cellStyle name="Hipervínculo visitado" xfId="34723" builtinId="9" hidden="1"/>
    <cellStyle name="Hipervínculo visitado" xfId="34725" builtinId="9" hidden="1"/>
    <cellStyle name="Hipervínculo visitado" xfId="34727" builtinId="9" hidden="1"/>
    <cellStyle name="Hipervínculo visitado" xfId="34729" builtinId="9" hidden="1"/>
    <cellStyle name="Hipervínculo visitado" xfId="34731" builtinId="9" hidden="1"/>
    <cellStyle name="Hipervínculo visitado" xfId="34733" builtinId="9" hidden="1"/>
    <cellStyle name="Hipervínculo visitado" xfId="34735" builtinId="9" hidden="1"/>
    <cellStyle name="Hipervínculo visitado" xfId="34737" builtinId="9" hidden="1"/>
    <cellStyle name="Hipervínculo visitado" xfId="34739" builtinId="9" hidden="1"/>
    <cellStyle name="Hipervínculo visitado" xfId="34741" builtinId="9" hidden="1"/>
    <cellStyle name="Hipervínculo visitado" xfId="34743" builtinId="9" hidden="1"/>
    <cellStyle name="Hipervínculo visitado" xfId="34745" builtinId="9" hidden="1"/>
    <cellStyle name="Hipervínculo visitado" xfId="34747" builtinId="9" hidden="1"/>
    <cellStyle name="Hipervínculo visitado" xfId="34749" builtinId="9" hidden="1"/>
    <cellStyle name="Hipervínculo visitado" xfId="34751" builtinId="9" hidden="1"/>
    <cellStyle name="Hipervínculo visitado" xfId="34753" builtinId="9" hidden="1"/>
    <cellStyle name="Hipervínculo visitado" xfId="34755" builtinId="9" hidden="1"/>
    <cellStyle name="Hipervínculo visitado" xfId="34757" builtinId="9" hidden="1"/>
    <cellStyle name="Hipervínculo visitado" xfId="34759" builtinId="9" hidden="1"/>
    <cellStyle name="Hipervínculo visitado" xfId="34761" builtinId="9" hidden="1"/>
    <cellStyle name="Hipervínculo visitado" xfId="34763" builtinId="9" hidden="1"/>
    <cellStyle name="Hipervínculo visitado" xfId="34765" builtinId="9" hidden="1"/>
    <cellStyle name="Hipervínculo visitado" xfId="34767" builtinId="9" hidden="1"/>
    <cellStyle name="Hipervínculo visitado" xfId="34769" builtinId="9" hidden="1"/>
    <cellStyle name="Hipervínculo visitado" xfId="34771" builtinId="9" hidden="1"/>
    <cellStyle name="Hipervínculo visitado" xfId="34773" builtinId="9" hidden="1"/>
    <cellStyle name="Hipervínculo visitado" xfId="34775" builtinId="9" hidden="1"/>
    <cellStyle name="Hipervínculo visitado" xfId="34777" builtinId="9" hidden="1"/>
    <cellStyle name="Hipervínculo visitado" xfId="34779" builtinId="9" hidden="1"/>
    <cellStyle name="Hipervínculo visitado" xfId="34781" builtinId="9" hidden="1"/>
    <cellStyle name="Hipervínculo visitado" xfId="34783" builtinId="9" hidden="1"/>
    <cellStyle name="Hipervínculo visitado" xfId="34785" builtinId="9" hidden="1"/>
    <cellStyle name="Hipervínculo visitado" xfId="34787" builtinId="9" hidden="1"/>
    <cellStyle name="Hipervínculo visitado" xfId="34789" builtinId="9" hidden="1"/>
    <cellStyle name="Hipervínculo visitado" xfId="34791" builtinId="9" hidden="1"/>
    <cellStyle name="Hipervínculo visitado" xfId="34793" builtinId="9" hidden="1"/>
    <cellStyle name="Hipervínculo visitado" xfId="34795" builtinId="9" hidden="1"/>
    <cellStyle name="Hipervínculo visitado" xfId="34797" builtinId="9" hidden="1"/>
    <cellStyle name="Hipervínculo visitado" xfId="34799" builtinId="9" hidden="1"/>
    <cellStyle name="Hipervínculo visitado" xfId="34801" builtinId="9" hidden="1"/>
    <cellStyle name="Hipervínculo visitado" xfId="34803" builtinId="9" hidden="1"/>
    <cellStyle name="Hipervínculo visitado" xfId="34805" builtinId="9" hidden="1"/>
    <cellStyle name="Hipervínculo visitado" xfId="34807" builtinId="9" hidden="1"/>
    <cellStyle name="Hipervínculo visitado" xfId="34809" builtinId="9" hidden="1"/>
    <cellStyle name="Hipervínculo visitado" xfId="34811" builtinId="9" hidden="1"/>
    <cellStyle name="Hipervínculo visitado" xfId="34813" builtinId="9" hidden="1"/>
    <cellStyle name="Hipervínculo visitado" xfId="34815" builtinId="9" hidden="1"/>
    <cellStyle name="Hipervínculo visitado" xfId="34817" builtinId="9" hidden="1"/>
    <cellStyle name="Hipervínculo visitado" xfId="34819" builtinId="9" hidden="1"/>
    <cellStyle name="Hipervínculo visitado" xfId="34821" builtinId="9" hidden="1"/>
    <cellStyle name="Hipervínculo visitado" xfId="34823" builtinId="9" hidden="1"/>
    <cellStyle name="Hipervínculo visitado" xfId="34825" builtinId="9" hidden="1"/>
    <cellStyle name="Hipervínculo visitado" xfId="34827" builtinId="9" hidden="1"/>
    <cellStyle name="Hipervínculo visitado" xfId="34829" builtinId="9" hidden="1"/>
    <cellStyle name="Hipervínculo visitado" xfId="34831" builtinId="9" hidden="1"/>
    <cellStyle name="Hipervínculo visitado" xfId="34833" builtinId="9" hidden="1"/>
    <cellStyle name="Hipervínculo visitado" xfId="34835" builtinId="9" hidden="1"/>
    <cellStyle name="Hipervínculo visitado" xfId="34837" builtinId="9" hidden="1"/>
    <cellStyle name="Hipervínculo visitado" xfId="34839" builtinId="9" hidden="1"/>
    <cellStyle name="Hipervínculo visitado" xfId="34841" builtinId="9" hidden="1"/>
    <cellStyle name="Hipervínculo visitado" xfId="34843" builtinId="9" hidden="1"/>
    <cellStyle name="Hipervínculo visitado" xfId="34845" builtinId="9" hidden="1"/>
    <cellStyle name="Hipervínculo visitado" xfId="34847" builtinId="9" hidden="1"/>
    <cellStyle name="Hipervínculo visitado" xfId="34849" builtinId="9" hidden="1"/>
    <cellStyle name="Hipervínculo visitado" xfId="34851" builtinId="9" hidden="1"/>
    <cellStyle name="Hipervínculo visitado" xfId="34853" builtinId="9" hidden="1"/>
    <cellStyle name="Hipervínculo visitado" xfId="34855" builtinId="9" hidden="1"/>
    <cellStyle name="Hipervínculo visitado" xfId="34857" builtinId="9" hidden="1"/>
    <cellStyle name="Hipervínculo visitado" xfId="34859" builtinId="9" hidden="1"/>
    <cellStyle name="Hipervínculo visitado" xfId="34861" builtinId="9" hidden="1"/>
    <cellStyle name="Hipervínculo visitado" xfId="34863" builtinId="9" hidden="1"/>
    <cellStyle name="Hipervínculo visitado" xfId="34865" builtinId="9" hidden="1"/>
    <cellStyle name="Hipervínculo visitado" xfId="34867" builtinId="9" hidden="1"/>
    <cellStyle name="Hipervínculo visitado" xfId="34869" builtinId="9" hidden="1"/>
    <cellStyle name="Hipervínculo visitado" xfId="34871" builtinId="9" hidden="1"/>
    <cellStyle name="Hipervínculo visitado" xfId="34873" builtinId="9" hidden="1"/>
    <cellStyle name="Hipervínculo visitado" xfId="34875" builtinId="9" hidden="1"/>
    <cellStyle name="Hipervínculo visitado" xfId="34877" builtinId="9" hidden="1"/>
    <cellStyle name="Hipervínculo visitado" xfId="34879" builtinId="9" hidden="1"/>
    <cellStyle name="Hipervínculo visitado" xfId="34881" builtinId="9" hidden="1"/>
    <cellStyle name="Hipervínculo visitado" xfId="34883" builtinId="9" hidden="1"/>
    <cellStyle name="Hipervínculo visitado" xfId="34885" builtinId="9" hidden="1"/>
    <cellStyle name="Hipervínculo visitado" xfId="34887" builtinId="9" hidden="1"/>
    <cellStyle name="Hipervínculo visitado" xfId="34889" builtinId="9" hidden="1"/>
    <cellStyle name="Hipervínculo visitado" xfId="34891" builtinId="9" hidden="1"/>
    <cellStyle name="Hipervínculo visitado" xfId="34893" builtinId="9" hidden="1"/>
    <cellStyle name="Hipervínculo visitado" xfId="34895" builtinId="9" hidden="1"/>
    <cellStyle name="Hipervínculo visitado" xfId="34897" builtinId="9" hidden="1"/>
    <cellStyle name="Hipervínculo visitado" xfId="34899" builtinId="9" hidden="1"/>
    <cellStyle name="Hipervínculo visitado" xfId="34901" builtinId="9" hidden="1"/>
    <cellStyle name="Hipervínculo visitado" xfId="34903" builtinId="9" hidden="1"/>
    <cellStyle name="Hipervínculo visitado" xfId="34905" builtinId="9" hidden="1"/>
    <cellStyle name="Hipervínculo visitado" xfId="34907" builtinId="9" hidden="1"/>
    <cellStyle name="Hipervínculo visitado" xfId="34909" builtinId="9" hidden="1"/>
    <cellStyle name="Hipervínculo visitado" xfId="34911" builtinId="9" hidden="1"/>
    <cellStyle name="Hipervínculo visitado" xfId="34913" builtinId="9" hidden="1"/>
    <cellStyle name="Hipervínculo visitado" xfId="34915" builtinId="9" hidden="1"/>
    <cellStyle name="Hipervínculo visitado" xfId="34917" builtinId="9" hidden="1"/>
    <cellStyle name="Hipervínculo visitado" xfId="34919" builtinId="9" hidden="1"/>
    <cellStyle name="Hipervínculo visitado" xfId="34921" builtinId="9" hidden="1"/>
    <cellStyle name="Hipervínculo visitado" xfId="34923" builtinId="9" hidden="1"/>
    <cellStyle name="Hipervínculo visitado" xfId="34925" builtinId="9" hidden="1"/>
    <cellStyle name="Hipervínculo visitado" xfId="34927" builtinId="9" hidden="1"/>
    <cellStyle name="Hipervínculo visitado" xfId="34929" builtinId="9" hidden="1"/>
    <cellStyle name="Hipervínculo visitado" xfId="34931" builtinId="9" hidden="1"/>
    <cellStyle name="Hipervínculo visitado" xfId="34933" builtinId="9" hidden="1"/>
    <cellStyle name="Hipervínculo visitado" xfId="34935" builtinId="9" hidden="1"/>
    <cellStyle name="Hipervínculo visitado" xfId="34937" builtinId="9" hidden="1"/>
    <cellStyle name="Hipervínculo visitado" xfId="34939" builtinId="9" hidden="1"/>
    <cellStyle name="Hipervínculo visitado" xfId="34941" builtinId="9" hidden="1"/>
    <cellStyle name="Hipervínculo visitado" xfId="34943" builtinId="9" hidden="1"/>
    <cellStyle name="Hipervínculo visitado" xfId="34945" builtinId="9" hidden="1"/>
    <cellStyle name="Hipervínculo visitado" xfId="34947" builtinId="9" hidden="1"/>
    <cellStyle name="Hipervínculo visitado" xfId="34949" builtinId="9" hidden="1"/>
    <cellStyle name="Hipervínculo visitado" xfId="34951" builtinId="9" hidden="1"/>
    <cellStyle name="Hipervínculo visitado" xfId="34953" builtinId="9" hidden="1"/>
    <cellStyle name="Hipervínculo visitado" xfId="34955" builtinId="9" hidden="1"/>
    <cellStyle name="Hipervínculo visitado" xfId="34957" builtinId="9" hidden="1"/>
    <cellStyle name="Hipervínculo visitado" xfId="34959" builtinId="9" hidden="1"/>
    <cellStyle name="Hipervínculo visitado" xfId="34961" builtinId="9" hidden="1"/>
    <cellStyle name="Hipervínculo visitado" xfId="34963" builtinId="9" hidden="1"/>
    <cellStyle name="Hipervínculo visitado" xfId="34965" builtinId="9" hidden="1"/>
    <cellStyle name="Hipervínculo visitado" xfId="34967" builtinId="9" hidden="1"/>
    <cellStyle name="Hipervínculo visitado" xfId="34969" builtinId="9" hidden="1"/>
    <cellStyle name="Hipervínculo visitado" xfId="34971" builtinId="9" hidden="1"/>
    <cellStyle name="Hipervínculo visitado" xfId="34973" builtinId="9" hidden="1"/>
    <cellStyle name="Hipervínculo visitado" xfId="34975" builtinId="9" hidden="1"/>
    <cellStyle name="Hipervínculo visitado" xfId="34977" builtinId="9" hidden="1"/>
    <cellStyle name="Hipervínculo visitado" xfId="34979" builtinId="9" hidden="1"/>
    <cellStyle name="Hipervínculo visitado" xfId="34981" builtinId="9" hidden="1"/>
    <cellStyle name="Hipervínculo visitado" xfId="34983" builtinId="9" hidden="1"/>
    <cellStyle name="Hipervínculo visitado" xfId="34985" builtinId="9" hidden="1"/>
    <cellStyle name="Hipervínculo visitado" xfId="34987" builtinId="9" hidden="1"/>
    <cellStyle name="Hipervínculo visitado" xfId="34989" builtinId="9" hidden="1"/>
    <cellStyle name="Hipervínculo visitado" xfId="34991" builtinId="9" hidden="1"/>
    <cellStyle name="Hipervínculo visitado" xfId="34993" builtinId="9" hidden="1"/>
    <cellStyle name="Hipervínculo visitado" xfId="34995" builtinId="9" hidden="1"/>
    <cellStyle name="Hipervínculo visitado" xfId="34997" builtinId="9" hidden="1"/>
    <cellStyle name="Hipervínculo visitado" xfId="34999" builtinId="9" hidden="1"/>
    <cellStyle name="Hipervínculo visitado" xfId="35001" builtinId="9" hidden="1"/>
    <cellStyle name="Hipervínculo visitado" xfId="35003" builtinId="9" hidden="1"/>
    <cellStyle name="Hipervínculo visitado" xfId="35005" builtinId="9" hidden="1"/>
    <cellStyle name="Hipervínculo visitado" xfId="35007" builtinId="9" hidden="1"/>
    <cellStyle name="Hipervínculo visitado" xfId="35009" builtinId="9" hidden="1"/>
    <cellStyle name="Hipervínculo visitado" xfId="35011" builtinId="9" hidden="1"/>
    <cellStyle name="Hipervínculo visitado" xfId="35013" builtinId="9" hidden="1"/>
    <cellStyle name="Hipervínculo visitado" xfId="35015" builtinId="9" hidden="1"/>
    <cellStyle name="Hipervínculo visitado" xfId="35017" builtinId="9" hidden="1"/>
    <cellStyle name="Hipervínculo visitado" xfId="35019" builtinId="9" hidden="1"/>
    <cellStyle name="Hipervínculo visitado" xfId="35021" builtinId="9" hidden="1"/>
    <cellStyle name="Hipervínculo visitado" xfId="35023" builtinId="9" hidden="1"/>
    <cellStyle name="Hipervínculo visitado" xfId="35025" builtinId="9" hidden="1"/>
    <cellStyle name="Hipervínculo visitado" xfId="35027" builtinId="9" hidden="1"/>
    <cellStyle name="Hipervínculo visitado" xfId="35029" builtinId="9" hidden="1"/>
    <cellStyle name="Hipervínculo visitado" xfId="35031" builtinId="9" hidden="1"/>
    <cellStyle name="Hipervínculo visitado" xfId="35033" builtinId="9" hidden="1"/>
    <cellStyle name="Hipervínculo visitado" xfId="35035" builtinId="9" hidden="1"/>
    <cellStyle name="Hipervínculo visitado" xfId="35037" builtinId="9" hidden="1"/>
    <cellStyle name="Hipervínculo visitado" xfId="35039" builtinId="9" hidden="1"/>
    <cellStyle name="Hipervínculo visitado" xfId="35041" builtinId="9" hidden="1"/>
    <cellStyle name="Hipervínculo visitado" xfId="35043" builtinId="9" hidden="1"/>
    <cellStyle name="Hipervínculo visitado" xfId="35045" builtinId="9" hidden="1"/>
    <cellStyle name="Hipervínculo visitado" xfId="35047" builtinId="9" hidden="1"/>
    <cellStyle name="Hipervínculo visitado" xfId="35049" builtinId="9" hidden="1"/>
    <cellStyle name="Hipervínculo visitado" xfId="35051" builtinId="9" hidden="1"/>
    <cellStyle name="Hipervínculo visitado" xfId="35053" builtinId="9" hidden="1"/>
    <cellStyle name="Hipervínculo visitado" xfId="35055" builtinId="9" hidden="1"/>
    <cellStyle name="Hipervínculo visitado" xfId="35057" builtinId="9" hidden="1"/>
    <cellStyle name="Hipervínculo visitado" xfId="35059" builtinId="9" hidden="1"/>
    <cellStyle name="Hipervínculo visitado" xfId="35061" builtinId="9" hidden="1"/>
    <cellStyle name="Hipervínculo visitado" xfId="35063" builtinId="9" hidden="1"/>
    <cellStyle name="Hipervínculo visitado" xfId="35065" builtinId="9" hidden="1"/>
    <cellStyle name="Hipervínculo visitado" xfId="35067" builtinId="9" hidden="1"/>
    <cellStyle name="Hipervínculo visitado" xfId="35069" builtinId="9" hidden="1"/>
    <cellStyle name="Hipervínculo visitado" xfId="35071" builtinId="9" hidden="1"/>
    <cellStyle name="Hipervínculo visitado" xfId="35073" builtinId="9" hidden="1"/>
    <cellStyle name="Hipervínculo visitado" xfId="35075" builtinId="9" hidden="1"/>
    <cellStyle name="Hipervínculo visitado" xfId="35077" builtinId="9" hidden="1"/>
    <cellStyle name="Hipervínculo visitado" xfId="35079" builtinId="9" hidden="1"/>
    <cellStyle name="Hipervínculo visitado" xfId="35081" builtinId="9" hidden="1"/>
    <cellStyle name="Hipervínculo visitado" xfId="35083" builtinId="9" hidden="1"/>
    <cellStyle name="Hipervínculo visitado" xfId="35085" builtinId="9" hidden="1"/>
    <cellStyle name="Hipervínculo visitado" xfId="35087" builtinId="9" hidden="1"/>
    <cellStyle name="Hipervínculo visitado" xfId="35089" builtinId="9" hidden="1"/>
    <cellStyle name="Hipervínculo visitado" xfId="35091" builtinId="9" hidden="1"/>
    <cellStyle name="Hipervínculo visitado" xfId="35093" builtinId="9" hidden="1"/>
    <cellStyle name="Hipervínculo visitado" xfId="35095" builtinId="9" hidden="1"/>
    <cellStyle name="Hipervínculo visitado" xfId="35097" builtinId="9" hidden="1"/>
    <cellStyle name="Hipervínculo visitado" xfId="35099" builtinId="9" hidden="1"/>
    <cellStyle name="Hipervínculo visitado" xfId="35101" builtinId="9" hidden="1"/>
    <cellStyle name="Hipervínculo visitado" xfId="35103" builtinId="9" hidden="1"/>
    <cellStyle name="Hipervínculo visitado" xfId="35105" builtinId="9" hidden="1"/>
    <cellStyle name="Hipervínculo visitado" xfId="35107" builtinId="9" hidden="1"/>
    <cellStyle name="Hipervínculo visitado" xfId="35109" builtinId="9" hidden="1"/>
    <cellStyle name="Hipervínculo visitado" xfId="35111" builtinId="9" hidden="1"/>
    <cellStyle name="Hipervínculo visitado" xfId="35113" builtinId="9" hidden="1"/>
    <cellStyle name="Hipervínculo visitado" xfId="35115" builtinId="9" hidden="1"/>
    <cellStyle name="Hipervínculo visitado" xfId="35117" builtinId="9" hidden="1"/>
    <cellStyle name="Hipervínculo visitado" xfId="35119" builtinId="9" hidden="1"/>
    <cellStyle name="Hipervínculo visitado" xfId="35121" builtinId="9" hidden="1"/>
    <cellStyle name="Hipervínculo visitado" xfId="35123" builtinId="9" hidden="1"/>
    <cellStyle name="Hipervínculo visitado" xfId="35125" builtinId="9" hidden="1"/>
    <cellStyle name="Hipervínculo visitado" xfId="35127" builtinId="9" hidden="1"/>
    <cellStyle name="Hipervínculo visitado" xfId="35129" builtinId="9" hidden="1"/>
    <cellStyle name="Hipervínculo visitado" xfId="35131" builtinId="9" hidden="1"/>
    <cellStyle name="Hipervínculo visitado" xfId="35133" builtinId="9" hidden="1"/>
    <cellStyle name="Hipervínculo visitado" xfId="35135" builtinId="9" hidden="1"/>
    <cellStyle name="Hipervínculo visitado" xfId="35137" builtinId="9" hidden="1"/>
    <cellStyle name="Hipervínculo visitado" xfId="35139" builtinId="9" hidden="1"/>
    <cellStyle name="Hipervínculo visitado" xfId="35141" builtinId="9" hidden="1"/>
    <cellStyle name="Hipervínculo visitado" xfId="35143" builtinId="9" hidden="1"/>
    <cellStyle name="Hipervínculo visitado" xfId="35145" builtinId="9" hidden="1"/>
    <cellStyle name="Hipervínculo visitado" xfId="35147" builtinId="9" hidden="1"/>
    <cellStyle name="Hipervínculo visitado" xfId="35149" builtinId="9" hidden="1"/>
    <cellStyle name="Hipervínculo visitado" xfId="35151" builtinId="9" hidden="1"/>
    <cellStyle name="Hipervínculo visitado" xfId="35153" builtinId="9" hidden="1"/>
    <cellStyle name="Hipervínculo visitado" xfId="35155" builtinId="9" hidden="1"/>
    <cellStyle name="Hipervínculo visitado" xfId="35157" builtinId="9" hidden="1"/>
    <cellStyle name="Hipervínculo visitado" xfId="35159" builtinId="9" hidden="1"/>
    <cellStyle name="Hipervínculo visitado" xfId="35161" builtinId="9" hidden="1"/>
    <cellStyle name="Hipervínculo visitado" xfId="35163" builtinId="9" hidden="1"/>
    <cellStyle name="Hipervínculo visitado" xfId="35165" builtinId="9" hidden="1"/>
    <cellStyle name="Hipervínculo visitado" xfId="35167" builtinId="9" hidden="1"/>
    <cellStyle name="Hipervínculo visitado" xfId="35169" builtinId="9" hidden="1"/>
    <cellStyle name="Hipervínculo visitado" xfId="35171" builtinId="9" hidden="1"/>
    <cellStyle name="Hipervínculo visitado" xfId="35173" builtinId="9" hidden="1"/>
    <cellStyle name="Hipervínculo visitado" xfId="35175" builtinId="9" hidden="1"/>
    <cellStyle name="Hipervínculo visitado" xfId="35177" builtinId="9" hidden="1"/>
    <cellStyle name="Hipervínculo visitado" xfId="35179" builtinId="9" hidden="1"/>
    <cellStyle name="Hipervínculo visitado" xfId="35181" builtinId="9" hidden="1"/>
    <cellStyle name="Hipervínculo visitado" xfId="35183" builtinId="9" hidden="1"/>
    <cellStyle name="Hipervínculo visitado" xfId="35185" builtinId="9" hidden="1"/>
    <cellStyle name="Hipervínculo visitado" xfId="35187" builtinId="9" hidden="1"/>
    <cellStyle name="Hipervínculo visitado" xfId="35189" builtinId="9" hidden="1"/>
    <cellStyle name="Hipervínculo visitado" xfId="35191" builtinId="9" hidden="1"/>
    <cellStyle name="Hipervínculo visitado" xfId="35193" builtinId="9" hidden="1"/>
    <cellStyle name="Hipervínculo visitado" xfId="35195" builtinId="9" hidden="1"/>
    <cellStyle name="Hipervínculo visitado" xfId="35197" builtinId="9" hidden="1"/>
    <cellStyle name="Hipervínculo visitado" xfId="35199" builtinId="9" hidden="1"/>
    <cellStyle name="Hipervínculo visitado" xfId="35201" builtinId="9" hidden="1"/>
    <cellStyle name="Hipervínculo visitado" xfId="35203" builtinId="9" hidden="1"/>
    <cellStyle name="Hipervínculo visitado" xfId="35205" builtinId="9" hidden="1"/>
    <cellStyle name="Hipervínculo visitado" xfId="35207" builtinId="9" hidden="1"/>
    <cellStyle name="Hipervínculo visitado" xfId="35209" builtinId="9" hidden="1"/>
    <cellStyle name="Hipervínculo visitado" xfId="35211" builtinId="9" hidden="1"/>
    <cellStyle name="Hipervínculo visitado" xfId="35213" builtinId="9" hidden="1"/>
    <cellStyle name="Hipervínculo visitado" xfId="35215" builtinId="9" hidden="1"/>
    <cellStyle name="Hipervínculo visitado" xfId="35217" builtinId="9" hidden="1"/>
    <cellStyle name="Hipervínculo visitado" xfId="35219" builtinId="9" hidden="1"/>
    <cellStyle name="Hipervínculo visitado" xfId="35221" builtinId="9" hidden="1"/>
    <cellStyle name="Hipervínculo visitado" xfId="35223" builtinId="9" hidden="1"/>
    <cellStyle name="Hipervínculo visitado" xfId="35225" builtinId="9" hidden="1"/>
    <cellStyle name="Hipervínculo visitado" xfId="35227" builtinId="9" hidden="1"/>
    <cellStyle name="Hipervínculo visitado" xfId="35229" builtinId="9" hidden="1"/>
    <cellStyle name="Hipervínculo visitado" xfId="35231" builtinId="9" hidden="1"/>
    <cellStyle name="Hipervínculo visitado" xfId="35233" builtinId="9" hidden="1"/>
    <cellStyle name="Hipervínculo visitado" xfId="35235" builtinId="9" hidden="1"/>
    <cellStyle name="Hipervínculo visitado" xfId="35237" builtinId="9" hidden="1"/>
    <cellStyle name="Hipervínculo visitado" xfId="35239" builtinId="9" hidden="1"/>
    <cellStyle name="Hipervínculo visitado" xfId="35241" builtinId="9" hidden="1"/>
    <cellStyle name="Hipervínculo visitado" xfId="35243" builtinId="9" hidden="1"/>
    <cellStyle name="Hipervínculo visitado" xfId="35245" builtinId="9" hidden="1"/>
    <cellStyle name="Hipervínculo visitado" xfId="35247" builtinId="9" hidden="1"/>
    <cellStyle name="Hipervínculo visitado" xfId="35249" builtinId="9" hidden="1"/>
    <cellStyle name="Hipervínculo visitado" xfId="35251" builtinId="9" hidden="1"/>
    <cellStyle name="Hipervínculo visitado" xfId="35253" builtinId="9" hidden="1"/>
    <cellStyle name="Hipervínculo visitado" xfId="35255" builtinId="9" hidden="1"/>
    <cellStyle name="Hipervínculo visitado" xfId="35257" builtinId="9" hidden="1"/>
    <cellStyle name="Hipervínculo visitado" xfId="35259" builtinId="9" hidden="1"/>
    <cellStyle name="Hipervínculo visitado" xfId="35261" builtinId="9" hidden="1"/>
    <cellStyle name="Hipervínculo visitado" xfId="35263" builtinId="9" hidden="1"/>
    <cellStyle name="Hipervínculo visitado" xfId="35265" builtinId="9" hidden="1"/>
    <cellStyle name="Hipervínculo visitado" xfId="35267" builtinId="9" hidden="1"/>
    <cellStyle name="Hipervínculo visitado" xfId="35269" builtinId="9" hidden="1"/>
    <cellStyle name="Hipervínculo visitado" xfId="35271" builtinId="9" hidden="1"/>
    <cellStyle name="Hipervínculo visitado" xfId="35273" builtinId="9" hidden="1"/>
    <cellStyle name="Hipervínculo visitado" xfId="35275" builtinId="9" hidden="1"/>
    <cellStyle name="Hipervínculo visitado" xfId="35277" builtinId="9" hidden="1"/>
    <cellStyle name="Hipervínculo visitado" xfId="35279" builtinId="9" hidden="1"/>
    <cellStyle name="Hipervínculo visitado" xfId="35281" builtinId="9" hidden="1"/>
    <cellStyle name="Hipervínculo visitado" xfId="35283" builtinId="9" hidden="1"/>
    <cellStyle name="Hipervínculo visitado" xfId="35285" builtinId="9" hidden="1"/>
    <cellStyle name="Hipervínculo visitado" xfId="35287" builtinId="9" hidden="1"/>
    <cellStyle name="Hipervínculo visitado" xfId="35289" builtinId="9" hidden="1"/>
    <cellStyle name="Hipervínculo visitado" xfId="35291" builtinId="9" hidden="1"/>
    <cellStyle name="Hipervínculo visitado" xfId="35293" builtinId="9" hidden="1"/>
    <cellStyle name="Hipervínculo visitado" xfId="35295" builtinId="9" hidden="1"/>
    <cellStyle name="Hipervínculo visitado" xfId="35297" builtinId="9" hidden="1"/>
    <cellStyle name="Hipervínculo visitado" xfId="35299" builtinId="9" hidden="1"/>
    <cellStyle name="Hipervínculo visitado" xfId="35301" builtinId="9" hidden="1"/>
    <cellStyle name="Hipervínculo visitado" xfId="35303" builtinId="9" hidden="1"/>
    <cellStyle name="Hipervínculo visitado" xfId="35305" builtinId="9" hidden="1"/>
    <cellStyle name="Hipervínculo visitado" xfId="35307" builtinId="9" hidden="1"/>
    <cellStyle name="Hipervínculo visitado" xfId="35309" builtinId="9" hidden="1"/>
    <cellStyle name="Hipervínculo visitado" xfId="35311" builtinId="9" hidden="1"/>
    <cellStyle name="Hipervínculo visitado" xfId="35313" builtinId="9" hidden="1"/>
    <cellStyle name="Hipervínculo visitado" xfId="35315" builtinId="9" hidden="1"/>
    <cellStyle name="Hipervínculo visitado" xfId="35317" builtinId="9" hidden="1"/>
    <cellStyle name="Hipervínculo visitado" xfId="35319" builtinId="9" hidden="1"/>
    <cellStyle name="Hipervínculo visitado" xfId="35321" builtinId="9" hidden="1"/>
    <cellStyle name="Hipervínculo visitado" xfId="35323" builtinId="9" hidden="1"/>
    <cellStyle name="Hipervínculo visitado" xfId="35325" builtinId="9" hidden="1"/>
    <cellStyle name="Hipervínculo visitado" xfId="35327" builtinId="9" hidden="1"/>
    <cellStyle name="Hipervínculo visitado" xfId="35329" builtinId="9" hidden="1"/>
    <cellStyle name="Hipervínculo visitado" xfId="35331" builtinId="9" hidden="1"/>
    <cellStyle name="Hipervínculo visitado" xfId="35333" builtinId="9" hidden="1"/>
    <cellStyle name="Hipervínculo visitado" xfId="35335" builtinId="9" hidden="1"/>
    <cellStyle name="Hipervínculo visitado" xfId="35337" builtinId="9" hidden="1"/>
    <cellStyle name="Hipervínculo visitado" xfId="35339" builtinId="9" hidden="1"/>
    <cellStyle name="Hipervínculo visitado" xfId="35341" builtinId="9" hidden="1"/>
    <cellStyle name="Hipervínculo visitado" xfId="35343" builtinId="9" hidden="1"/>
    <cellStyle name="Hipervínculo visitado" xfId="35345" builtinId="9" hidden="1"/>
    <cellStyle name="Hipervínculo visitado" xfId="35347" builtinId="9" hidden="1"/>
    <cellStyle name="Hipervínculo visitado" xfId="35349" builtinId="9" hidden="1"/>
    <cellStyle name="Hipervínculo visitado" xfId="35351" builtinId="9" hidden="1"/>
    <cellStyle name="Hipervínculo visitado" xfId="35353" builtinId="9" hidden="1"/>
    <cellStyle name="Hipervínculo visitado" xfId="35355" builtinId="9" hidden="1"/>
    <cellStyle name="Hipervínculo visitado" xfId="35357" builtinId="9" hidden="1"/>
    <cellStyle name="Hipervínculo visitado" xfId="35359" builtinId="9" hidden="1"/>
    <cellStyle name="Hipervínculo visitado" xfId="35361" builtinId="9" hidden="1"/>
    <cellStyle name="Hipervínculo visitado" xfId="35363" builtinId="9" hidden="1"/>
    <cellStyle name="Hipervínculo visitado" xfId="35365" builtinId="9" hidden="1"/>
    <cellStyle name="Hipervínculo visitado" xfId="35367" builtinId="9" hidden="1"/>
    <cellStyle name="Hipervínculo visitado" xfId="35369" builtinId="9" hidden="1"/>
    <cellStyle name="Hipervínculo visitado" xfId="35371" builtinId="9" hidden="1"/>
    <cellStyle name="Hipervínculo visitado" xfId="35373" builtinId="9" hidden="1"/>
    <cellStyle name="Hipervínculo visitado" xfId="35375" builtinId="9" hidden="1"/>
    <cellStyle name="Hipervínculo visitado" xfId="35377" builtinId="9" hidden="1"/>
    <cellStyle name="Hipervínculo visitado" xfId="35379" builtinId="9" hidden="1"/>
    <cellStyle name="Hipervínculo visitado" xfId="35381" builtinId="9" hidden="1"/>
    <cellStyle name="Hipervínculo visitado" xfId="35383" builtinId="9" hidden="1"/>
    <cellStyle name="Hipervínculo visitado" xfId="35385" builtinId="9" hidden="1"/>
    <cellStyle name="Hipervínculo visitado" xfId="35387" builtinId="9" hidden="1"/>
    <cellStyle name="Hipervínculo visitado" xfId="35389" builtinId="9" hidden="1"/>
    <cellStyle name="Hipervínculo visitado" xfId="35391" builtinId="9" hidden="1"/>
    <cellStyle name="Hipervínculo visitado" xfId="35393" builtinId="9" hidden="1"/>
    <cellStyle name="Hipervínculo visitado" xfId="35395" builtinId="9" hidden="1"/>
    <cellStyle name="Hipervínculo visitado" xfId="35397" builtinId="9" hidden="1"/>
    <cellStyle name="Hipervínculo visitado" xfId="35399" builtinId="9" hidden="1"/>
    <cellStyle name="Hipervínculo visitado" xfId="35401" builtinId="9" hidden="1"/>
    <cellStyle name="Hipervínculo visitado" xfId="35403" builtinId="9" hidden="1"/>
    <cellStyle name="Hipervínculo visitado" xfId="35405" builtinId="9" hidden="1"/>
    <cellStyle name="Hipervínculo visitado" xfId="35407" builtinId="9" hidden="1"/>
    <cellStyle name="Hipervínculo visitado" xfId="35409" builtinId="9" hidden="1"/>
    <cellStyle name="Hipervínculo visitado" xfId="35411" builtinId="9" hidden="1"/>
    <cellStyle name="Hipervínculo visitado" xfId="35413" builtinId="9" hidden="1"/>
    <cellStyle name="Hipervínculo visitado" xfId="35415" builtinId="9" hidden="1"/>
    <cellStyle name="Hipervínculo visitado" xfId="35417" builtinId="9" hidden="1"/>
    <cellStyle name="Hipervínculo visitado" xfId="35419" builtinId="9" hidden="1"/>
    <cellStyle name="Hipervínculo visitado" xfId="35421" builtinId="9" hidden="1"/>
    <cellStyle name="Hipervínculo visitado" xfId="35423" builtinId="9" hidden="1"/>
    <cellStyle name="Hipervínculo visitado" xfId="35425" builtinId="9" hidden="1"/>
    <cellStyle name="Hipervínculo visitado" xfId="35427" builtinId="9" hidden="1"/>
    <cellStyle name="Hipervínculo visitado" xfId="35429" builtinId="9" hidden="1"/>
    <cellStyle name="Hipervínculo visitado" xfId="35431" builtinId="9" hidden="1"/>
    <cellStyle name="Hipervínculo visitado" xfId="35433" builtinId="9" hidden="1"/>
    <cellStyle name="Hipervínculo visitado" xfId="35435" builtinId="9" hidden="1"/>
    <cellStyle name="Hipervínculo visitado" xfId="35437" builtinId="9" hidden="1"/>
    <cellStyle name="Hipervínculo visitado" xfId="35439" builtinId="9" hidden="1"/>
    <cellStyle name="Hipervínculo visitado" xfId="35441" builtinId="9" hidden="1"/>
    <cellStyle name="Hipervínculo visitado" xfId="35443" builtinId="9" hidden="1"/>
    <cellStyle name="Hipervínculo visitado" xfId="35445" builtinId="9" hidden="1"/>
    <cellStyle name="Hipervínculo visitado" xfId="35447" builtinId="9" hidden="1"/>
    <cellStyle name="Hipervínculo visitado" xfId="35449" builtinId="9" hidden="1"/>
    <cellStyle name="Hipervínculo visitado" xfId="35451" builtinId="9" hidden="1"/>
    <cellStyle name="Hipervínculo visitado" xfId="35453" builtinId="9" hidden="1"/>
    <cellStyle name="Hipervínculo visitado" xfId="35455" builtinId="9" hidden="1"/>
    <cellStyle name="Hipervínculo visitado" xfId="35457" builtinId="9" hidden="1"/>
    <cellStyle name="Hipervínculo visitado" xfId="35459" builtinId="9" hidden="1"/>
    <cellStyle name="Hipervínculo visitado" xfId="35461" builtinId="9" hidden="1"/>
    <cellStyle name="Hipervínculo visitado" xfId="35463" builtinId="9" hidden="1"/>
    <cellStyle name="Hipervínculo visitado" xfId="35465" builtinId="9" hidden="1"/>
    <cellStyle name="Hipervínculo visitado" xfId="35467" builtinId="9" hidden="1"/>
    <cellStyle name="Hipervínculo visitado" xfId="35469" builtinId="9" hidden="1"/>
    <cellStyle name="Hipervínculo visitado" xfId="35471" builtinId="9" hidden="1"/>
    <cellStyle name="Hipervínculo visitado" xfId="35473" builtinId="9" hidden="1"/>
    <cellStyle name="Hipervínculo visitado" xfId="35475" builtinId="9" hidden="1"/>
    <cellStyle name="Hipervínculo visitado" xfId="35477" builtinId="9" hidden="1"/>
    <cellStyle name="Hipervínculo visitado" xfId="35479" builtinId="9" hidden="1"/>
    <cellStyle name="Hipervínculo visitado" xfId="35481" builtinId="9" hidden="1"/>
    <cellStyle name="Hipervínculo visitado" xfId="35483" builtinId="9" hidden="1"/>
    <cellStyle name="Hipervínculo visitado" xfId="35485" builtinId="9" hidden="1"/>
    <cellStyle name="Hipervínculo visitado" xfId="35487" builtinId="9" hidden="1"/>
    <cellStyle name="Hipervínculo visitado" xfId="35489" builtinId="9" hidden="1"/>
    <cellStyle name="Hipervínculo visitado" xfId="35491" builtinId="9" hidden="1"/>
    <cellStyle name="Hipervínculo visitado" xfId="35493" builtinId="9" hidden="1"/>
    <cellStyle name="Hipervínculo visitado" xfId="35495" builtinId="9" hidden="1"/>
    <cellStyle name="Hipervínculo visitado" xfId="35497" builtinId="9" hidden="1"/>
    <cellStyle name="Hipervínculo visitado" xfId="35499" builtinId="9" hidden="1"/>
    <cellStyle name="Hipervínculo visitado" xfId="35501" builtinId="9" hidden="1"/>
    <cellStyle name="Hipervínculo visitado" xfId="35503" builtinId="9" hidden="1"/>
    <cellStyle name="Hipervínculo visitado" xfId="35505" builtinId="9" hidden="1"/>
    <cellStyle name="Hipervínculo visitado" xfId="35507" builtinId="9" hidden="1"/>
    <cellStyle name="Hipervínculo visitado" xfId="35509" builtinId="9" hidden="1"/>
    <cellStyle name="Hipervínculo visitado" xfId="35511" builtinId="9" hidden="1"/>
    <cellStyle name="Hipervínculo visitado" xfId="35513" builtinId="9" hidden="1"/>
    <cellStyle name="Hipervínculo visitado" xfId="35515" builtinId="9" hidden="1"/>
    <cellStyle name="Hipervínculo visitado" xfId="35517" builtinId="9" hidden="1"/>
    <cellStyle name="Hipervínculo visitado" xfId="35519" builtinId="9" hidden="1"/>
    <cellStyle name="Hipervínculo visitado" xfId="35521" builtinId="9" hidden="1"/>
    <cellStyle name="Hipervínculo visitado" xfId="35523" builtinId="9" hidden="1"/>
    <cellStyle name="Hipervínculo visitado" xfId="35525" builtinId="9" hidden="1"/>
    <cellStyle name="Hipervínculo visitado" xfId="35527" builtinId="9" hidden="1"/>
    <cellStyle name="Hipervínculo visitado" xfId="35529" builtinId="9" hidden="1"/>
    <cellStyle name="Hipervínculo visitado" xfId="35531" builtinId="9" hidden="1"/>
    <cellStyle name="Hipervínculo visitado" xfId="35533" builtinId="9" hidden="1"/>
    <cellStyle name="Hipervínculo visitado" xfId="35535" builtinId="9" hidden="1"/>
    <cellStyle name="Hipervínculo visitado" xfId="35537" builtinId="9" hidden="1"/>
    <cellStyle name="Hipervínculo visitado" xfId="35539" builtinId="9" hidden="1"/>
    <cellStyle name="Hipervínculo visitado" xfId="35541" builtinId="9" hidden="1"/>
    <cellStyle name="Hipervínculo visitado" xfId="35543" builtinId="9" hidden="1"/>
    <cellStyle name="Hipervínculo visitado" xfId="35545" builtinId="9" hidden="1"/>
    <cellStyle name="Hipervínculo visitado" xfId="35547" builtinId="9" hidden="1"/>
    <cellStyle name="Hipervínculo visitado" xfId="35549" builtinId="9" hidden="1"/>
    <cellStyle name="Hipervínculo visitado" xfId="35551" builtinId="9" hidden="1"/>
    <cellStyle name="Hipervínculo visitado" xfId="35553" builtinId="9" hidden="1"/>
    <cellStyle name="Hipervínculo visitado" xfId="35555" builtinId="9" hidden="1"/>
    <cellStyle name="Hipervínculo visitado" xfId="35557" builtinId="9" hidden="1"/>
    <cellStyle name="Hipervínculo visitado" xfId="35559" builtinId="9" hidden="1"/>
    <cellStyle name="Hipervínculo visitado" xfId="35561" builtinId="9" hidden="1"/>
    <cellStyle name="Hipervínculo visitado" xfId="35563" builtinId="9" hidden="1"/>
    <cellStyle name="Hipervínculo visitado" xfId="35565" builtinId="9" hidden="1"/>
    <cellStyle name="Hipervínculo visitado" xfId="35567" builtinId="9" hidden="1"/>
    <cellStyle name="Hipervínculo visitado" xfId="35569" builtinId="9" hidden="1"/>
    <cellStyle name="Hipervínculo visitado" xfId="35571" builtinId="9" hidden="1"/>
    <cellStyle name="Hipervínculo visitado" xfId="35573" builtinId="9" hidden="1"/>
    <cellStyle name="Hipervínculo visitado" xfId="35575" builtinId="9" hidden="1"/>
    <cellStyle name="Hipervínculo visitado" xfId="35577" builtinId="9" hidden="1"/>
    <cellStyle name="Hipervínculo visitado" xfId="35579" builtinId="9" hidden="1"/>
    <cellStyle name="Hipervínculo visitado" xfId="35581" builtinId="9" hidden="1"/>
    <cellStyle name="Hipervínculo visitado" xfId="35583" builtinId="9" hidden="1"/>
    <cellStyle name="Hipervínculo visitado" xfId="35585" builtinId="9" hidden="1"/>
    <cellStyle name="Hipervínculo visitado" xfId="35587" builtinId="9" hidden="1"/>
    <cellStyle name="Hipervínculo visitado" xfId="35589" builtinId="9" hidden="1"/>
    <cellStyle name="Hipervínculo visitado" xfId="35591" builtinId="9" hidden="1"/>
    <cellStyle name="Hipervínculo visitado" xfId="35593" builtinId="9" hidden="1"/>
    <cellStyle name="Hipervínculo visitado" xfId="35595" builtinId="9" hidden="1"/>
    <cellStyle name="Hipervínculo visitado" xfId="35597" builtinId="9" hidden="1"/>
    <cellStyle name="Hipervínculo visitado" xfId="35599" builtinId="9" hidden="1"/>
    <cellStyle name="Hipervínculo visitado" xfId="35601" builtinId="9" hidden="1"/>
    <cellStyle name="Hipervínculo visitado" xfId="35603" builtinId="9" hidden="1"/>
    <cellStyle name="Hipervínculo visitado" xfId="35605" builtinId="9" hidden="1"/>
    <cellStyle name="Hipervínculo visitado" xfId="35607" builtinId="9" hidden="1"/>
    <cellStyle name="Hipervínculo visitado" xfId="35609" builtinId="9" hidden="1"/>
    <cellStyle name="Hipervínculo visitado" xfId="35611" builtinId="9" hidden="1"/>
    <cellStyle name="Hipervínculo visitado" xfId="35613" builtinId="9" hidden="1"/>
    <cellStyle name="Hipervínculo visitado" xfId="35615" builtinId="9" hidden="1"/>
    <cellStyle name="Hipervínculo visitado" xfId="35617" builtinId="9" hidden="1"/>
    <cellStyle name="Hipervínculo visitado" xfId="35619" builtinId="9" hidden="1"/>
    <cellStyle name="Hipervínculo visitado" xfId="35621" builtinId="9" hidden="1"/>
    <cellStyle name="Hipervínculo visitado" xfId="35623" builtinId="9" hidden="1"/>
    <cellStyle name="Hipervínculo visitado" xfId="35625" builtinId="9" hidden="1"/>
    <cellStyle name="Hipervínculo visitado" xfId="35627" builtinId="9" hidden="1"/>
    <cellStyle name="Hipervínculo visitado" xfId="35629" builtinId="9" hidden="1"/>
    <cellStyle name="Hipervínculo visitado" xfId="35631" builtinId="9" hidden="1"/>
    <cellStyle name="Hipervínculo visitado" xfId="35633" builtinId="9" hidden="1"/>
    <cellStyle name="Hipervínculo visitado" xfId="35635" builtinId="9" hidden="1"/>
    <cellStyle name="Hipervínculo visitado" xfId="35637" builtinId="9" hidden="1"/>
    <cellStyle name="Hipervínculo visitado" xfId="35639" builtinId="9" hidden="1"/>
    <cellStyle name="Hipervínculo visitado" xfId="35641" builtinId="9" hidden="1"/>
    <cellStyle name="Hipervínculo visitado" xfId="35643" builtinId="9" hidden="1"/>
    <cellStyle name="Hipervínculo visitado" xfId="35645" builtinId="9" hidden="1"/>
    <cellStyle name="Hipervínculo visitado" xfId="35647" builtinId="9" hidden="1"/>
    <cellStyle name="Hipervínculo visitado" xfId="35649" builtinId="9" hidden="1"/>
    <cellStyle name="Hipervínculo visitado" xfId="35651" builtinId="9" hidden="1"/>
    <cellStyle name="Hipervínculo visitado" xfId="35653" builtinId="9" hidden="1"/>
    <cellStyle name="Hipervínculo visitado" xfId="35655" builtinId="9" hidden="1"/>
    <cellStyle name="Hipervínculo visitado" xfId="35657" builtinId="9" hidden="1"/>
    <cellStyle name="Hipervínculo visitado" xfId="35659" builtinId="9" hidden="1"/>
    <cellStyle name="Hipervínculo visitado" xfId="35661" builtinId="9" hidden="1"/>
    <cellStyle name="Hipervínculo visitado" xfId="35663" builtinId="9" hidden="1"/>
    <cellStyle name="Hipervínculo visitado" xfId="35665" builtinId="9" hidden="1"/>
    <cellStyle name="Hipervínculo visitado" xfId="35667" builtinId="9" hidden="1"/>
    <cellStyle name="Hipervínculo visitado" xfId="35669" builtinId="9" hidden="1"/>
    <cellStyle name="Hipervínculo visitado" xfId="35671" builtinId="9" hidden="1"/>
    <cellStyle name="Hipervínculo visitado" xfId="35673" builtinId="9" hidden="1"/>
    <cellStyle name="Hipervínculo visitado" xfId="35675" builtinId="9" hidden="1"/>
    <cellStyle name="Hipervínculo visitado" xfId="35677" builtinId="9" hidden="1"/>
    <cellStyle name="Hipervínculo visitado" xfId="35679" builtinId="9" hidden="1"/>
    <cellStyle name="Hipervínculo visitado" xfId="35681" builtinId="9" hidden="1"/>
    <cellStyle name="Hipervínculo visitado" xfId="35683" builtinId="9" hidden="1"/>
    <cellStyle name="Hipervínculo visitado" xfId="35685" builtinId="9" hidden="1"/>
    <cellStyle name="Hipervínculo visitado" xfId="35687" builtinId="9" hidden="1"/>
    <cellStyle name="Hipervínculo visitado" xfId="35689" builtinId="9" hidden="1"/>
    <cellStyle name="Hipervínculo visitado" xfId="35691" builtinId="9" hidden="1"/>
    <cellStyle name="Hipervínculo visitado" xfId="35693" builtinId="9" hidden="1"/>
    <cellStyle name="Hipervínculo visitado" xfId="35695" builtinId="9" hidden="1"/>
    <cellStyle name="Hipervínculo visitado" xfId="35697" builtinId="9" hidden="1"/>
    <cellStyle name="Hipervínculo visitado" xfId="35699" builtinId="9" hidden="1"/>
    <cellStyle name="Hipervínculo visitado" xfId="35701" builtinId="9" hidden="1"/>
    <cellStyle name="Hipervínculo visitado" xfId="35703" builtinId="9" hidden="1"/>
    <cellStyle name="Hipervínculo visitado" xfId="35705" builtinId="9" hidden="1"/>
    <cellStyle name="Hipervínculo visitado" xfId="35707" builtinId="9" hidden="1"/>
    <cellStyle name="Hipervínculo visitado" xfId="35709" builtinId="9" hidden="1"/>
    <cellStyle name="Hipervínculo visitado" xfId="35711" builtinId="9" hidden="1"/>
    <cellStyle name="Hipervínculo visitado" xfId="35713" builtinId="9" hidden="1"/>
    <cellStyle name="Hipervínculo visitado" xfId="35715" builtinId="9" hidden="1"/>
    <cellStyle name="Hipervínculo visitado" xfId="35717" builtinId="9" hidden="1"/>
    <cellStyle name="Hipervínculo visitado" xfId="35719" builtinId="9" hidden="1"/>
    <cellStyle name="Hipervínculo visitado" xfId="35721" builtinId="9" hidden="1"/>
    <cellStyle name="Hipervínculo visitado" xfId="35723" builtinId="9" hidden="1"/>
    <cellStyle name="Hipervínculo visitado" xfId="35725" builtinId="9" hidden="1"/>
    <cellStyle name="Hipervínculo visitado" xfId="35727" builtinId="9" hidden="1"/>
    <cellStyle name="Hipervínculo visitado" xfId="35729" builtinId="9" hidden="1"/>
    <cellStyle name="Hipervínculo visitado" xfId="35731" builtinId="9" hidden="1"/>
    <cellStyle name="Hipervínculo visitado" xfId="35733" builtinId="9" hidden="1"/>
    <cellStyle name="Hipervínculo visitado" xfId="35735" builtinId="9" hidden="1"/>
    <cellStyle name="Hipervínculo visitado" xfId="35737" builtinId="9" hidden="1"/>
    <cellStyle name="Hipervínculo visitado" xfId="35739" builtinId="9" hidden="1"/>
    <cellStyle name="Hipervínculo visitado" xfId="35741" builtinId="9" hidden="1"/>
    <cellStyle name="Hipervínculo visitado" xfId="35743" builtinId="9" hidden="1"/>
    <cellStyle name="Hipervínculo visitado" xfId="35745" builtinId="9" hidden="1"/>
    <cellStyle name="Hipervínculo visitado" xfId="35747" builtinId="9" hidden="1"/>
    <cellStyle name="Hipervínculo visitado" xfId="35749" builtinId="9" hidden="1"/>
    <cellStyle name="Hipervínculo visitado" xfId="35751" builtinId="9" hidden="1"/>
    <cellStyle name="Hipervínculo visitado" xfId="35753" builtinId="9" hidden="1"/>
    <cellStyle name="Hipervínculo visitado" xfId="35755" builtinId="9" hidden="1"/>
    <cellStyle name="Hipervínculo visitado" xfId="35757" builtinId="9" hidden="1"/>
    <cellStyle name="Hipervínculo visitado" xfId="35759" builtinId="9" hidden="1"/>
    <cellStyle name="Hipervínculo visitado" xfId="35761" builtinId="9" hidden="1"/>
    <cellStyle name="Hipervínculo visitado" xfId="35763" builtinId="9" hidden="1"/>
    <cellStyle name="Hipervínculo visitado" xfId="35765" builtinId="9" hidden="1"/>
    <cellStyle name="Hipervínculo visitado" xfId="35767" builtinId="9" hidden="1"/>
    <cellStyle name="Hipervínculo visitado" xfId="35769" builtinId="9" hidden="1"/>
    <cellStyle name="Hipervínculo visitado" xfId="35771" builtinId="9" hidden="1"/>
    <cellStyle name="Hipervínculo visitado" xfId="35773" builtinId="9" hidden="1"/>
    <cellStyle name="Hipervínculo visitado" xfId="35775" builtinId="9" hidden="1"/>
    <cellStyle name="Hipervínculo visitado" xfId="35777" builtinId="9" hidden="1"/>
    <cellStyle name="Hipervínculo visitado" xfId="35779" builtinId="9" hidden="1"/>
    <cellStyle name="Hipervínculo visitado" xfId="35781" builtinId="9" hidden="1"/>
    <cellStyle name="Hipervínculo visitado" xfId="35783" builtinId="9" hidden="1"/>
    <cellStyle name="Hipervínculo visitado" xfId="35785" builtinId="9" hidden="1"/>
    <cellStyle name="Hipervínculo visitado" xfId="35787" builtinId="9" hidden="1"/>
    <cellStyle name="Hipervínculo visitado" xfId="35789" builtinId="9" hidden="1"/>
    <cellStyle name="Hipervínculo visitado" xfId="35791" builtinId="9" hidden="1"/>
    <cellStyle name="Hipervínculo visitado" xfId="35793" builtinId="9" hidden="1"/>
    <cellStyle name="Hipervínculo visitado" xfId="35795" builtinId="9" hidden="1"/>
    <cellStyle name="Hipervínculo visitado" xfId="35797" builtinId="9" hidden="1"/>
    <cellStyle name="Hipervínculo visitado" xfId="35799" builtinId="9" hidden="1"/>
    <cellStyle name="Hipervínculo visitado" xfId="35801" builtinId="9" hidden="1"/>
    <cellStyle name="Hipervínculo visitado" xfId="35803" builtinId="9" hidden="1"/>
    <cellStyle name="Hipervínculo visitado" xfId="35805" builtinId="9" hidden="1"/>
    <cellStyle name="Hipervínculo visitado" xfId="35807" builtinId="9" hidden="1"/>
    <cellStyle name="Hipervínculo visitado" xfId="35809" builtinId="9" hidden="1"/>
    <cellStyle name="Hipervínculo visitado" xfId="35811" builtinId="9" hidden="1"/>
    <cellStyle name="Hipervínculo visitado" xfId="35813" builtinId="9" hidden="1"/>
    <cellStyle name="Hipervínculo visitado" xfId="35815" builtinId="9" hidden="1"/>
    <cellStyle name="Hipervínculo visitado" xfId="35817" builtinId="9" hidden="1"/>
    <cellStyle name="Hipervínculo visitado" xfId="35819" builtinId="9" hidden="1"/>
    <cellStyle name="Hipervínculo visitado" xfId="35821" builtinId="9" hidden="1"/>
    <cellStyle name="Hipervínculo visitado" xfId="35823" builtinId="9" hidden="1"/>
    <cellStyle name="Hipervínculo visitado" xfId="35825" builtinId="9" hidden="1"/>
    <cellStyle name="Hipervínculo visitado" xfId="35827" builtinId="9" hidden="1"/>
    <cellStyle name="Hipervínculo visitado" xfId="35829" builtinId="9" hidden="1"/>
    <cellStyle name="Hipervínculo visitado" xfId="35831" builtinId="9" hidden="1"/>
    <cellStyle name="Hipervínculo visitado" xfId="35833" builtinId="9" hidden="1"/>
    <cellStyle name="Hipervínculo visitado" xfId="35835" builtinId="9" hidden="1"/>
    <cellStyle name="Hipervínculo visitado" xfId="35837" builtinId="9" hidden="1"/>
    <cellStyle name="Hipervínculo visitado" xfId="35839" builtinId="9" hidden="1"/>
    <cellStyle name="Hipervínculo visitado" xfId="35841" builtinId="9" hidden="1"/>
    <cellStyle name="Hipervínculo visitado" xfId="35843" builtinId="9" hidden="1"/>
    <cellStyle name="Hipervínculo visitado" xfId="35845" builtinId="9" hidden="1"/>
    <cellStyle name="Hipervínculo visitado" xfId="35847" builtinId="9" hidden="1"/>
    <cellStyle name="Hipervínculo visitado" xfId="35849" builtinId="9" hidden="1"/>
    <cellStyle name="Hipervínculo visitado" xfId="35851" builtinId="9" hidden="1"/>
    <cellStyle name="Hipervínculo visitado" xfId="35853" builtinId="9" hidden="1"/>
    <cellStyle name="Hipervínculo visitado" xfId="35855" builtinId="9" hidden="1"/>
    <cellStyle name="Hipervínculo visitado" xfId="35857" builtinId="9" hidden="1"/>
    <cellStyle name="Hipervínculo visitado" xfId="35859" builtinId="9" hidden="1"/>
    <cellStyle name="Hipervínculo visitado" xfId="35861" builtinId="9" hidden="1"/>
    <cellStyle name="Hipervínculo visitado" xfId="35863" builtinId="9" hidden="1"/>
    <cellStyle name="Hipervínculo visitado" xfId="35865" builtinId="9" hidden="1"/>
    <cellStyle name="Hipervínculo visitado" xfId="35867" builtinId="9" hidden="1"/>
    <cellStyle name="Hipervínculo visitado" xfId="35869" builtinId="9" hidden="1"/>
    <cellStyle name="Hipervínculo visitado" xfId="35871" builtinId="9" hidden="1"/>
    <cellStyle name="Hipervínculo visitado" xfId="35873" builtinId="9" hidden="1"/>
    <cellStyle name="Hipervínculo visitado" xfId="35875" builtinId="9" hidden="1"/>
    <cellStyle name="Hipervínculo visitado" xfId="35877" builtinId="9" hidden="1"/>
    <cellStyle name="Hipervínculo visitado" xfId="35879" builtinId="9" hidden="1"/>
    <cellStyle name="Hipervínculo visitado" xfId="35881" builtinId="9" hidden="1"/>
    <cellStyle name="Hipervínculo visitado" xfId="35883" builtinId="9" hidden="1"/>
    <cellStyle name="Hipervínculo visitado" xfId="35885" builtinId="9" hidden="1"/>
    <cellStyle name="Hipervínculo visitado" xfId="35887" builtinId="9" hidden="1"/>
    <cellStyle name="Hipervínculo visitado" xfId="35889" builtinId="9" hidden="1"/>
    <cellStyle name="Hipervínculo visitado" xfId="35891" builtinId="9" hidden="1"/>
    <cellStyle name="Hipervínculo visitado" xfId="35893" builtinId="9" hidden="1"/>
    <cellStyle name="Hipervínculo visitado" xfId="35895" builtinId="9" hidden="1"/>
    <cellStyle name="Hipervínculo visitado" xfId="35897" builtinId="9" hidden="1"/>
    <cellStyle name="Hipervínculo visitado" xfId="35899" builtinId="9" hidden="1"/>
    <cellStyle name="Hipervínculo visitado" xfId="35901" builtinId="9" hidden="1"/>
    <cellStyle name="Hipervínculo visitado" xfId="35903" builtinId="9" hidden="1"/>
    <cellStyle name="Hipervínculo visitado" xfId="35905" builtinId="9" hidden="1"/>
    <cellStyle name="Hipervínculo visitado" xfId="35907" builtinId="9" hidden="1"/>
    <cellStyle name="Hipervínculo visitado" xfId="35909" builtinId="9" hidden="1"/>
    <cellStyle name="Hipervínculo visitado" xfId="35911" builtinId="9" hidden="1"/>
    <cellStyle name="Hipervínculo visitado" xfId="35913" builtinId="9" hidden="1"/>
    <cellStyle name="Hipervínculo visitado" xfId="35915" builtinId="9" hidden="1"/>
    <cellStyle name="Hipervínculo visitado" xfId="35917" builtinId="9" hidden="1"/>
    <cellStyle name="Hipervínculo visitado" xfId="35919" builtinId="9" hidden="1"/>
    <cellStyle name="Hipervínculo visitado" xfId="35921" builtinId="9" hidden="1"/>
    <cellStyle name="Hipervínculo visitado" xfId="35923" builtinId="9" hidden="1"/>
    <cellStyle name="Hipervínculo visitado" xfId="35925" builtinId="9" hidden="1"/>
    <cellStyle name="Hipervínculo visitado" xfId="35927" builtinId="9" hidden="1"/>
    <cellStyle name="Hipervínculo visitado" xfId="35929" builtinId="9" hidden="1"/>
    <cellStyle name="Hipervínculo visitado" xfId="35931" builtinId="9" hidden="1"/>
    <cellStyle name="Hipervínculo visitado" xfId="35933" builtinId="9" hidden="1"/>
    <cellStyle name="Hipervínculo visitado" xfId="35935" builtinId="9" hidden="1"/>
    <cellStyle name="Hipervínculo visitado" xfId="35937" builtinId="9" hidden="1"/>
    <cellStyle name="Hipervínculo visitado" xfId="35939" builtinId="9" hidden="1"/>
    <cellStyle name="Hipervínculo visitado" xfId="35941" builtinId="9" hidden="1"/>
    <cellStyle name="Hipervínculo visitado" xfId="35943" builtinId="9" hidden="1"/>
    <cellStyle name="Hipervínculo visitado" xfId="35945" builtinId="9" hidden="1"/>
    <cellStyle name="Hipervínculo visitado" xfId="35947" builtinId="9" hidden="1"/>
    <cellStyle name="Hipervínculo visitado" xfId="35949" builtinId="9" hidden="1"/>
    <cellStyle name="Hipervínculo visitado" xfId="35951" builtinId="9" hidden="1"/>
    <cellStyle name="Hipervínculo visitado" xfId="35953" builtinId="9" hidden="1"/>
    <cellStyle name="Hipervínculo visitado" xfId="35955" builtinId="9" hidden="1"/>
    <cellStyle name="Hipervínculo visitado" xfId="35957" builtinId="9" hidden="1"/>
    <cellStyle name="Hipervínculo visitado" xfId="35959" builtinId="9" hidden="1"/>
    <cellStyle name="Hipervínculo visitado" xfId="35961" builtinId="9" hidden="1"/>
    <cellStyle name="Hipervínculo visitado" xfId="35963" builtinId="9" hidden="1"/>
    <cellStyle name="Hipervínculo visitado" xfId="35965" builtinId="9" hidden="1"/>
    <cellStyle name="Hipervínculo visitado" xfId="35967" builtinId="9" hidden="1"/>
    <cellStyle name="Hipervínculo visitado" xfId="35969" builtinId="9" hidden="1"/>
    <cellStyle name="Hipervínculo visitado" xfId="35971" builtinId="9" hidden="1"/>
    <cellStyle name="Hipervínculo visitado" xfId="35973" builtinId="9" hidden="1"/>
    <cellStyle name="Hipervínculo visitado" xfId="35975" builtinId="9" hidden="1"/>
    <cellStyle name="Hipervínculo visitado" xfId="35977" builtinId="9" hidden="1"/>
    <cellStyle name="Hipervínculo visitado" xfId="35979" builtinId="9" hidden="1"/>
    <cellStyle name="Hipervínculo visitado" xfId="35981" builtinId="9" hidden="1"/>
    <cellStyle name="Hipervínculo visitado" xfId="35983" builtinId="9" hidden="1"/>
    <cellStyle name="Hipervínculo visitado" xfId="35985" builtinId="9" hidden="1"/>
    <cellStyle name="Hipervínculo visitado" xfId="35987" builtinId="9" hidden="1"/>
    <cellStyle name="Hipervínculo visitado" xfId="35989" builtinId="9" hidden="1"/>
    <cellStyle name="Hipervínculo visitado" xfId="35991" builtinId="9" hidden="1"/>
    <cellStyle name="Hipervínculo visitado" xfId="35993" builtinId="9" hidden="1"/>
    <cellStyle name="Hipervínculo visitado" xfId="35995" builtinId="9" hidden="1"/>
    <cellStyle name="Hipervínculo visitado" xfId="35997" builtinId="9" hidden="1"/>
    <cellStyle name="Hipervínculo visitado" xfId="35999" builtinId="9" hidden="1"/>
    <cellStyle name="Hipervínculo visitado" xfId="36001" builtinId="9" hidden="1"/>
    <cellStyle name="Hipervínculo visitado" xfId="36003" builtinId="9" hidden="1"/>
    <cellStyle name="Hipervínculo visitado" xfId="36005" builtinId="9" hidden="1"/>
    <cellStyle name="Hipervínculo visitado" xfId="36007" builtinId="9" hidden="1"/>
    <cellStyle name="Hipervínculo visitado" xfId="36009" builtinId="9" hidden="1"/>
    <cellStyle name="Hipervínculo visitado" xfId="36011" builtinId="9" hidden="1"/>
    <cellStyle name="Hipervínculo visitado" xfId="36013" builtinId="9" hidden="1"/>
    <cellStyle name="Hipervínculo visitado" xfId="36015" builtinId="9" hidden="1"/>
    <cellStyle name="Hipervínculo visitado" xfId="36017" builtinId="9" hidden="1"/>
    <cellStyle name="Hipervínculo visitado" xfId="36019" builtinId="9" hidden="1"/>
    <cellStyle name="Hipervínculo visitado" xfId="36021" builtinId="9" hidden="1"/>
    <cellStyle name="Hipervínculo visitado" xfId="36023" builtinId="9" hidden="1"/>
    <cellStyle name="Hipervínculo visitado" xfId="36025" builtinId="9" hidden="1"/>
    <cellStyle name="Hipervínculo visitado" xfId="36027" builtinId="9" hidden="1"/>
    <cellStyle name="Hipervínculo visitado" xfId="36029" builtinId="9" hidden="1"/>
    <cellStyle name="Hipervínculo visitado" xfId="36031" builtinId="9" hidden="1"/>
    <cellStyle name="Hipervínculo visitado" xfId="36033" builtinId="9" hidden="1"/>
    <cellStyle name="Hipervínculo visitado" xfId="36035" builtinId="9" hidden="1"/>
    <cellStyle name="Hipervínculo visitado" xfId="36037" builtinId="9" hidden="1"/>
    <cellStyle name="Hipervínculo visitado" xfId="36039" builtinId="9" hidden="1"/>
    <cellStyle name="Hipervínculo visitado" xfId="36041" builtinId="9" hidden="1"/>
    <cellStyle name="Hipervínculo visitado" xfId="36043" builtinId="9" hidden="1"/>
    <cellStyle name="Hipervínculo visitado" xfId="36045" builtinId="9" hidden="1"/>
    <cellStyle name="Hipervínculo visitado" xfId="36047" builtinId="9" hidden="1"/>
    <cellStyle name="Hipervínculo visitado" xfId="36049" builtinId="9" hidden="1"/>
    <cellStyle name="Hipervínculo visitado" xfId="36051" builtinId="9" hidden="1"/>
    <cellStyle name="Hipervínculo visitado" xfId="36053" builtinId="9" hidden="1"/>
    <cellStyle name="Hipervínculo visitado" xfId="36055" builtinId="9" hidden="1"/>
    <cellStyle name="Hipervínculo visitado" xfId="36057" builtinId="9" hidden="1"/>
    <cellStyle name="Hipervínculo visitado" xfId="36059" builtinId="9" hidden="1"/>
    <cellStyle name="Hipervínculo visitado" xfId="36061" builtinId="9" hidden="1"/>
    <cellStyle name="Hipervínculo visitado" xfId="36063" builtinId="9" hidden="1"/>
    <cellStyle name="Hipervínculo visitado" xfId="36065" builtinId="9" hidden="1"/>
    <cellStyle name="Hipervínculo visitado" xfId="36067" builtinId="9" hidden="1"/>
    <cellStyle name="Hipervínculo visitado" xfId="36069" builtinId="9" hidden="1"/>
    <cellStyle name="Hipervínculo visitado" xfId="36071" builtinId="9" hidden="1"/>
    <cellStyle name="Hipervínculo visitado" xfId="36073" builtinId="9" hidden="1"/>
    <cellStyle name="Hipervínculo visitado" xfId="36075" builtinId="9" hidden="1"/>
    <cellStyle name="Hipervínculo visitado" xfId="36077" builtinId="9" hidden="1"/>
    <cellStyle name="Hipervínculo visitado" xfId="36079" builtinId="9" hidden="1"/>
    <cellStyle name="Hipervínculo visitado" xfId="36081" builtinId="9" hidden="1"/>
    <cellStyle name="Hipervínculo visitado" xfId="36083" builtinId="9" hidden="1"/>
    <cellStyle name="Hipervínculo visitado" xfId="36085" builtinId="9" hidden="1"/>
    <cellStyle name="Hipervínculo visitado" xfId="36087" builtinId="9" hidden="1"/>
    <cellStyle name="Hipervínculo visitado" xfId="36089" builtinId="9" hidden="1"/>
    <cellStyle name="Hipervínculo visitado" xfId="36091" builtinId="9" hidden="1"/>
    <cellStyle name="Hipervínculo visitado" xfId="36093" builtinId="9" hidden="1"/>
    <cellStyle name="Hipervínculo visitado" xfId="36095" builtinId="9" hidden="1"/>
    <cellStyle name="Hipervínculo visitado" xfId="36097" builtinId="9" hidden="1"/>
    <cellStyle name="Hipervínculo visitado" xfId="36099" builtinId="9" hidden="1"/>
    <cellStyle name="Hipervínculo visitado" xfId="36101" builtinId="9" hidden="1"/>
    <cellStyle name="Hipervínculo visitado" xfId="36103" builtinId="9" hidden="1"/>
    <cellStyle name="Hipervínculo visitado" xfId="36105" builtinId="9" hidden="1"/>
    <cellStyle name="Hipervínculo visitado" xfId="36107" builtinId="9" hidden="1"/>
    <cellStyle name="Hipervínculo visitado" xfId="36109" builtinId="9" hidden="1"/>
    <cellStyle name="Hipervínculo visitado" xfId="36111" builtinId="9" hidden="1"/>
    <cellStyle name="Hipervínculo visitado" xfId="36113" builtinId="9" hidden="1"/>
    <cellStyle name="Hipervínculo visitado" xfId="36115" builtinId="9" hidden="1"/>
    <cellStyle name="Hipervínculo visitado" xfId="36117" builtinId="9" hidden="1"/>
    <cellStyle name="Hipervínculo visitado" xfId="36119" builtinId="9" hidden="1"/>
    <cellStyle name="Hipervínculo visitado" xfId="36121" builtinId="9" hidden="1"/>
    <cellStyle name="Hipervínculo visitado" xfId="36123" builtinId="9" hidden="1"/>
    <cellStyle name="Hipervínculo visitado" xfId="36125" builtinId="9" hidden="1"/>
    <cellStyle name="Hipervínculo visitado" xfId="36127" builtinId="9" hidden="1"/>
    <cellStyle name="Hipervínculo visitado" xfId="36129" builtinId="9" hidden="1"/>
    <cellStyle name="Hipervínculo visitado" xfId="36131" builtinId="9" hidden="1"/>
    <cellStyle name="Hipervínculo visitado" xfId="36133" builtinId="9" hidden="1"/>
    <cellStyle name="Hipervínculo visitado" xfId="36135" builtinId="9" hidden="1"/>
    <cellStyle name="Hipervínculo visitado" xfId="36137" builtinId="9" hidden="1"/>
    <cellStyle name="Hipervínculo visitado" xfId="36139" builtinId="9" hidden="1"/>
    <cellStyle name="Hipervínculo visitado" xfId="36141" builtinId="9" hidden="1"/>
    <cellStyle name="Hipervínculo visitado" xfId="36143" builtinId="9" hidden="1"/>
    <cellStyle name="Hipervínculo visitado" xfId="36145" builtinId="9" hidden="1"/>
    <cellStyle name="Hipervínculo visitado" xfId="36147" builtinId="9" hidden="1"/>
    <cellStyle name="Hipervínculo visitado" xfId="36149" builtinId="9" hidden="1"/>
    <cellStyle name="Hipervínculo visitado" xfId="36151" builtinId="9" hidden="1"/>
    <cellStyle name="Hipervínculo visitado" xfId="36153" builtinId="9" hidden="1"/>
    <cellStyle name="Hipervínculo visitado" xfId="36155" builtinId="9" hidden="1"/>
    <cellStyle name="Hipervínculo visitado" xfId="36157" builtinId="9" hidden="1"/>
    <cellStyle name="Hipervínculo visitado" xfId="36159" builtinId="9" hidden="1"/>
    <cellStyle name="Hipervínculo visitado" xfId="36161" builtinId="9" hidden="1"/>
    <cellStyle name="Hipervínculo visitado" xfId="36163" builtinId="9" hidden="1"/>
    <cellStyle name="Hipervínculo visitado" xfId="36165" builtinId="9" hidden="1"/>
    <cellStyle name="Hipervínculo visitado" xfId="36167" builtinId="9" hidden="1"/>
    <cellStyle name="Hipervínculo visitado" xfId="36169" builtinId="9" hidden="1"/>
    <cellStyle name="Hipervínculo visitado" xfId="36171" builtinId="9" hidden="1"/>
    <cellStyle name="Hipervínculo visitado" xfId="36173" builtinId="9" hidden="1"/>
    <cellStyle name="Hipervínculo visitado" xfId="36175" builtinId="9" hidden="1"/>
    <cellStyle name="Hipervínculo visitado" xfId="36177" builtinId="9" hidden="1"/>
    <cellStyle name="Hipervínculo visitado" xfId="36179" builtinId="9" hidden="1"/>
    <cellStyle name="Hipervínculo visitado" xfId="36181" builtinId="9" hidden="1"/>
    <cellStyle name="Hipervínculo visitado" xfId="36183" builtinId="9" hidden="1"/>
    <cellStyle name="Hipervínculo visitado" xfId="36185" builtinId="9" hidden="1"/>
    <cellStyle name="Hipervínculo visitado" xfId="36187" builtinId="9" hidden="1"/>
    <cellStyle name="Hipervínculo visitado" xfId="36189" builtinId="9" hidden="1"/>
    <cellStyle name="Hipervínculo visitado" xfId="36191" builtinId="9" hidden="1"/>
    <cellStyle name="Hipervínculo visitado" xfId="36193" builtinId="9" hidden="1"/>
    <cellStyle name="Hipervínculo visitado" xfId="36195" builtinId="9" hidden="1"/>
    <cellStyle name="Hipervínculo visitado" xfId="36197" builtinId="9" hidden="1"/>
    <cellStyle name="Hipervínculo visitado" xfId="36199" builtinId="9" hidden="1"/>
    <cellStyle name="Hipervínculo visitado" xfId="36201" builtinId="9" hidden="1"/>
    <cellStyle name="Hipervínculo visitado" xfId="36203" builtinId="9" hidden="1"/>
    <cellStyle name="Hipervínculo visitado" xfId="36205" builtinId="9" hidden="1"/>
    <cellStyle name="Hipervínculo visitado" xfId="36207" builtinId="9" hidden="1"/>
    <cellStyle name="Hipervínculo visitado" xfId="36209" builtinId="9" hidden="1"/>
    <cellStyle name="Hipervínculo visitado" xfId="36211" builtinId="9" hidden="1"/>
    <cellStyle name="Hipervínculo visitado" xfId="36213" builtinId="9" hidden="1"/>
    <cellStyle name="Hipervínculo visitado" xfId="36215" builtinId="9" hidden="1"/>
    <cellStyle name="Hipervínculo visitado" xfId="36217" builtinId="9" hidden="1"/>
    <cellStyle name="Hipervínculo visitado" xfId="36219" builtinId="9" hidden="1"/>
    <cellStyle name="Hipervínculo visitado" xfId="36221" builtinId="9" hidden="1"/>
    <cellStyle name="Hipervínculo visitado" xfId="36223" builtinId="9" hidden="1"/>
    <cellStyle name="Hipervínculo visitado" xfId="36225" builtinId="9" hidden="1"/>
    <cellStyle name="Hipervínculo visitado" xfId="36227" builtinId="9" hidden="1"/>
    <cellStyle name="Hipervínculo visitado" xfId="36229" builtinId="9" hidden="1"/>
    <cellStyle name="Hipervínculo visitado" xfId="36231" builtinId="9" hidden="1"/>
    <cellStyle name="Hipervínculo visitado" xfId="36233" builtinId="9" hidden="1"/>
    <cellStyle name="Hipervínculo visitado" xfId="36235" builtinId="9" hidden="1"/>
    <cellStyle name="Hipervínculo visitado" xfId="36237" builtinId="9" hidden="1"/>
    <cellStyle name="Hipervínculo visitado" xfId="36239" builtinId="9" hidden="1"/>
    <cellStyle name="Hipervínculo visitado" xfId="36241" builtinId="9" hidden="1"/>
    <cellStyle name="Hipervínculo visitado" xfId="36243" builtinId="9" hidden="1"/>
    <cellStyle name="Hipervínculo visitado" xfId="36245" builtinId="9" hidden="1"/>
    <cellStyle name="Hipervínculo visitado" xfId="36247" builtinId="9" hidden="1"/>
    <cellStyle name="Hipervínculo visitado" xfId="36249" builtinId="9" hidden="1"/>
    <cellStyle name="Hipervínculo visitado" xfId="36251" builtinId="9" hidden="1"/>
    <cellStyle name="Hipervínculo visitado" xfId="36253" builtinId="9" hidden="1"/>
    <cellStyle name="Hipervínculo visitado" xfId="36255" builtinId="9" hidden="1"/>
    <cellStyle name="Hipervínculo visitado" xfId="36257" builtinId="9" hidden="1"/>
    <cellStyle name="Hipervínculo visitado" xfId="36259" builtinId="9" hidden="1"/>
    <cellStyle name="Hipervínculo visitado" xfId="36261" builtinId="9" hidden="1"/>
    <cellStyle name="Hipervínculo visitado" xfId="36263" builtinId="9" hidden="1"/>
    <cellStyle name="Hipervínculo visitado" xfId="36265" builtinId="9" hidden="1"/>
    <cellStyle name="Hipervínculo visitado" xfId="36267" builtinId="9" hidden="1"/>
    <cellStyle name="Hipervínculo visitado" xfId="36269" builtinId="9" hidden="1"/>
    <cellStyle name="Hipervínculo visitado" xfId="36271" builtinId="9" hidden="1"/>
    <cellStyle name="Hipervínculo visitado" xfId="36273" builtinId="9" hidden="1"/>
    <cellStyle name="Hipervínculo visitado" xfId="36275" builtinId="9" hidden="1"/>
    <cellStyle name="Hipervínculo visitado" xfId="36277" builtinId="9" hidden="1"/>
    <cellStyle name="Hipervínculo visitado" xfId="36279" builtinId="9" hidden="1"/>
    <cellStyle name="Hipervínculo visitado" xfId="36281" builtinId="9" hidden="1"/>
    <cellStyle name="Hipervínculo visitado" xfId="36283" builtinId="9" hidden="1"/>
    <cellStyle name="Hipervínculo visitado" xfId="36285" builtinId="9" hidden="1"/>
    <cellStyle name="Hipervínculo visitado" xfId="36287" builtinId="9" hidden="1"/>
    <cellStyle name="Hipervínculo visitado" xfId="36289" builtinId="9" hidden="1"/>
    <cellStyle name="Hipervínculo visitado" xfId="36291" builtinId="9" hidden="1"/>
    <cellStyle name="Hipervínculo visitado" xfId="36293" builtinId="9" hidden="1"/>
    <cellStyle name="Hipervínculo visitado" xfId="36295" builtinId="9" hidden="1"/>
    <cellStyle name="Hipervínculo visitado" xfId="36297" builtinId="9" hidden="1"/>
    <cellStyle name="Hipervínculo visitado" xfId="36299" builtinId="9" hidden="1"/>
    <cellStyle name="Hipervínculo visitado" xfId="36301" builtinId="9" hidden="1"/>
    <cellStyle name="Hipervínculo visitado" xfId="36303" builtinId="9" hidden="1"/>
    <cellStyle name="Hipervínculo visitado" xfId="36305" builtinId="9" hidden="1"/>
    <cellStyle name="Hipervínculo visitado" xfId="36307" builtinId="9" hidden="1"/>
    <cellStyle name="Hipervínculo visitado" xfId="36309" builtinId="9" hidden="1"/>
    <cellStyle name="Hipervínculo visitado" xfId="36311" builtinId="9" hidden="1"/>
    <cellStyle name="Hipervínculo visitado" xfId="36313" builtinId="9" hidden="1"/>
    <cellStyle name="Hipervínculo visitado" xfId="36315" builtinId="9" hidden="1"/>
    <cellStyle name="Hipervínculo visitado" xfId="36317" builtinId="9" hidden="1"/>
    <cellStyle name="Hipervínculo visitado" xfId="36319" builtinId="9" hidden="1"/>
    <cellStyle name="Hipervínculo visitado" xfId="36321" builtinId="9" hidden="1"/>
    <cellStyle name="Hipervínculo visitado" xfId="36323" builtinId="9" hidden="1"/>
    <cellStyle name="Hipervínculo visitado" xfId="36325" builtinId="9" hidden="1"/>
    <cellStyle name="Hipervínculo visitado" xfId="36327" builtinId="9" hidden="1"/>
    <cellStyle name="Hipervínculo visitado" xfId="36329" builtinId="9" hidden="1"/>
    <cellStyle name="Hipervínculo visitado" xfId="36331" builtinId="9" hidden="1"/>
    <cellStyle name="Hipervínculo visitado" xfId="36333" builtinId="9" hidden="1"/>
    <cellStyle name="Hipervínculo visitado" xfId="36335" builtinId="9" hidden="1"/>
    <cellStyle name="Hipervínculo visitado" xfId="36337" builtinId="9" hidden="1"/>
    <cellStyle name="Hipervínculo visitado" xfId="36339" builtinId="9" hidden="1"/>
    <cellStyle name="Hipervínculo visitado" xfId="36341" builtinId="9" hidden="1"/>
    <cellStyle name="Hipervínculo visitado" xfId="36343" builtinId="9" hidden="1"/>
    <cellStyle name="Hipervínculo visitado" xfId="36345" builtinId="9" hidden="1"/>
    <cellStyle name="Hipervínculo visitado" xfId="36347" builtinId="9" hidden="1"/>
    <cellStyle name="Hipervínculo visitado" xfId="36349" builtinId="9" hidden="1"/>
    <cellStyle name="Hipervínculo visitado" xfId="36351" builtinId="9" hidden="1"/>
    <cellStyle name="Hipervínculo visitado" xfId="36353" builtinId="9" hidden="1"/>
    <cellStyle name="Hipervínculo visitado" xfId="36355" builtinId="9" hidden="1"/>
    <cellStyle name="Hipervínculo visitado" xfId="36357" builtinId="9" hidden="1"/>
    <cellStyle name="Hipervínculo visitado" xfId="36359" builtinId="9" hidden="1"/>
    <cellStyle name="Hipervínculo visitado" xfId="36361" builtinId="9" hidden="1"/>
    <cellStyle name="Hipervínculo visitado" xfId="36363" builtinId="9" hidden="1"/>
    <cellStyle name="Hipervínculo visitado" xfId="36365" builtinId="9" hidden="1"/>
    <cellStyle name="Hipervínculo visitado" xfId="36367" builtinId="9" hidden="1"/>
    <cellStyle name="Hipervínculo visitado" xfId="36369" builtinId="9" hidden="1"/>
    <cellStyle name="Hipervínculo visitado" xfId="36371" builtinId="9" hidden="1"/>
    <cellStyle name="Hipervínculo visitado" xfId="36373" builtinId="9" hidden="1"/>
    <cellStyle name="Hipervínculo visitado" xfId="36375" builtinId="9" hidden="1"/>
    <cellStyle name="Hipervínculo visitado" xfId="36377" builtinId="9" hidden="1"/>
    <cellStyle name="Hipervínculo visitado" xfId="36379" builtinId="9" hidden="1"/>
    <cellStyle name="Hipervínculo visitado" xfId="36381" builtinId="9" hidden="1"/>
    <cellStyle name="Hipervínculo visitado" xfId="36383" builtinId="9" hidden="1"/>
    <cellStyle name="Hipervínculo visitado" xfId="36385" builtinId="9" hidden="1"/>
    <cellStyle name="Hipervínculo visitado" xfId="36387" builtinId="9" hidden="1"/>
    <cellStyle name="Hipervínculo visitado" xfId="36389" builtinId="9" hidden="1"/>
    <cellStyle name="Hipervínculo visitado" xfId="36391" builtinId="9" hidden="1"/>
    <cellStyle name="Hipervínculo visitado" xfId="36393" builtinId="9" hidden="1"/>
    <cellStyle name="Hipervínculo visitado" xfId="36395" builtinId="9" hidden="1"/>
    <cellStyle name="Hipervínculo visitado" xfId="36397" builtinId="9" hidden="1"/>
    <cellStyle name="Hipervínculo visitado" xfId="36399" builtinId="9" hidden="1"/>
    <cellStyle name="Hipervínculo visitado" xfId="36401" builtinId="9" hidden="1"/>
    <cellStyle name="Hipervínculo visitado" xfId="36403" builtinId="9" hidden="1"/>
    <cellStyle name="Hipervínculo visitado" xfId="36405" builtinId="9" hidden="1"/>
    <cellStyle name="Hipervínculo visitado" xfId="36407" builtinId="9" hidden="1"/>
    <cellStyle name="Hipervínculo visitado" xfId="36409" builtinId="9" hidden="1"/>
    <cellStyle name="Hipervínculo visitado" xfId="36411" builtinId="9" hidden="1"/>
    <cellStyle name="Hipervínculo visitado" xfId="36413" builtinId="9" hidden="1"/>
    <cellStyle name="Hipervínculo visitado" xfId="36415" builtinId="9" hidden="1"/>
    <cellStyle name="Hipervínculo visitado" xfId="36417" builtinId="9" hidden="1"/>
    <cellStyle name="Hipervínculo visitado" xfId="36419" builtinId="9" hidden="1"/>
    <cellStyle name="Hipervínculo visitado" xfId="36421" builtinId="9" hidden="1"/>
    <cellStyle name="Hipervínculo visitado" xfId="36423" builtinId="9" hidden="1"/>
    <cellStyle name="Hipervínculo visitado" xfId="36425" builtinId="9" hidden="1"/>
    <cellStyle name="Hipervínculo visitado" xfId="36427" builtinId="9" hidden="1"/>
    <cellStyle name="Hipervínculo visitado" xfId="36429" builtinId="9" hidden="1"/>
    <cellStyle name="Hipervínculo visitado" xfId="36431" builtinId="9" hidden="1"/>
    <cellStyle name="Hipervínculo visitado" xfId="36433" builtinId="9" hidden="1"/>
    <cellStyle name="Hipervínculo visitado" xfId="36435" builtinId="9" hidden="1"/>
    <cellStyle name="Hipervínculo visitado" xfId="36437" builtinId="9" hidden="1"/>
    <cellStyle name="Hipervínculo visitado" xfId="36439" builtinId="9" hidden="1"/>
    <cellStyle name="Hipervínculo visitado" xfId="36441" builtinId="9" hidden="1"/>
    <cellStyle name="Hipervínculo visitado" xfId="36443" builtinId="9" hidden="1"/>
    <cellStyle name="Hipervínculo visitado" xfId="36445" builtinId="9" hidden="1"/>
    <cellStyle name="Hipervínculo visitado" xfId="36447" builtinId="9" hidden="1"/>
    <cellStyle name="Hipervínculo visitado" xfId="36449" builtinId="9" hidden="1"/>
    <cellStyle name="Hipervínculo visitado" xfId="36451" builtinId="9" hidden="1"/>
    <cellStyle name="Hipervínculo visitado" xfId="36453" builtinId="9" hidden="1"/>
    <cellStyle name="Hipervínculo visitado" xfId="36455" builtinId="9" hidden="1"/>
    <cellStyle name="Hipervínculo visitado" xfId="36457" builtinId="9" hidden="1"/>
    <cellStyle name="Hipervínculo visitado" xfId="36459" builtinId="9" hidden="1"/>
    <cellStyle name="Hipervínculo visitado" xfId="36461" builtinId="9" hidden="1"/>
    <cellStyle name="Hipervínculo visitado" xfId="36463" builtinId="9" hidden="1"/>
    <cellStyle name="Hipervínculo visitado" xfId="36465" builtinId="9" hidden="1"/>
    <cellStyle name="Hipervínculo visitado" xfId="36467" builtinId="9" hidden="1"/>
    <cellStyle name="Hipervínculo visitado" xfId="36469" builtinId="9" hidden="1"/>
    <cellStyle name="Hipervínculo visitado" xfId="36471" builtinId="9" hidden="1"/>
    <cellStyle name="Hipervínculo visitado" xfId="36473" builtinId="9" hidden="1"/>
    <cellStyle name="Hipervínculo visitado" xfId="36475" builtinId="9" hidden="1"/>
    <cellStyle name="Hipervínculo visitado" xfId="36477" builtinId="9" hidden="1"/>
    <cellStyle name="Hipervínculo visitado" xfId="36479" builtinId="9" hidden="1"/>
    <cellStyle name="Hipervínculo visitado" xfId="36481" builtinId="9" hidden="1"/>
    <cellStyle name="Hipervínculo visitado" xfId="36483" builtinId="9" hidden="1"/>
    <cellStyle name="Hipervínculo visitado" xfId="36485" builtinId="9" hidden="1"/>
    <cellStyle name="Hipervínculo visitado" xfId="36487" builtinId="9" hidden="1"/>
    <cellStyle name="Hipervínculo visitado" xfId="36489" builtinId="9" hidden="1"/>
    <cellStyle name="Hipervínculo visitado" xfId="36491" builtinId="9" hidden="1"/>
    <cellStyle name="Hipervínculo visitado" xfId="36493" builtinId="9" hidden="1"/>
    <cellStyle name="Hipervínculo visitado" xfId="36495" builtinId="9" hidden="1"/>
    <cellStyle name="Hipervínculo visitado" xfId="36497" builtinId="9" hidden="1"/>
    <cellStyle name="Hipervínculo visitado" xfId="36499" builtinId="9" hidden="1"/>
    <cellStyle name="Hipervínculo visitado" xfId="36501" builtinId="9" hidden="1"/>
    <cellStyle name="Hipervínculo visitado" xfId="36503" builtinId="9" hidden="1"/>
    <cellStyle name="Hipervínculo visitado" xfId="36505" builtinId="9" hidden="1"/>
    <cellStyle name="Hipervínculo visitado" xfId="36507" builtinId="9" hidden="1"/>
    <cellStyle name="Hipervínculo visitado" xfId="36509" builtinId="9" hidden="1"/>
    <cellStyle name="Hipervínculo visitado" xfId="36511" builtinId="9" hidden="1"/>
    <cellStyle name="Hipervínculo visitado" xfId="36513" builtinId="9" hidden="1"/>
    <cellStyle name="Hipervínculo visitado" xfId="36515" builtinId="9" hidden="1"/>
    <cellStyle name="Hipervínculo visitado" xfId="36517" builtinId="9" hidden="1"/>
    <cellStyle name="Hipervínculo visitado" xfId="36519" builtinId="9" hidden="1"/>
    <cellStyle name="Hipervínculo visitado" xfId="36521" builtinId="9" hidden="1"/>
    <cellStyle name="Hipervínculo visitado" xfId="36523" builtinId="9" hidden="1"/>
    <cellStyle name="Hipervínculo visitado" xfId="36525" builtinId="9" hidden="1"/>
    <cellStyle name="Hipervínculo visitado" xfId="36527" builtinId="9" hidden="1"/>
    <cellStyle name="Hipervínculo visitado" xfId="36529" builtinId="9" hidden="1"/>
    <cellStyle name="Hipervínculo visitado" xfId="36531" builtinId="9" hidden="1"/>
    <cellStyle name="Hipervínculo visitado" xfId="36533" builtinId="9" hidden="1"/>
    <cellStyle name="Hipervínculo visitado" xfId="36535" builtinId="9" hidden="1"/>
    <cellStyle name="Hipervínculo visitado" xfId="36537" builtinId="9" hidden="1"/>
    <cellStyle name="Hipervínculo visitado" xfId="36539" builtinId="9" hidden="1"/>
    <cellStyle name="Hipervínculo visitado" xfId="36541" builtinId="9" hidden="1"/>
    <cellStyle name="Hipervínculo visitado" xfId="36543" builtinId="9" hidden="1"/>
    <cellStyle name="Hipervínculo visitado" xfId="36545" builtinId="9" hidden="1"/>
    <cellStyle name="Hipervínculo visitado" xfId="36547" builtinId="9" hidden="1"/>
    <cellStyle name="Hipervínculo visitado" xfId="36549" builtinId="9" hidden="1"/>
    <cellStyle name="Hipervínculo visitado" xfId="36551" builtinId="9" hidden="1"/>
    <cellStyle name="Hipervínculo visitado" xfId="36553" builtinId="9" hidden="1"/>
    <cellStyle name="Hipervínculo visitado" xfId="36555" builtinId="9" hidden="1"/>
    <cellStyle name="Hipervínculo visitado" xfId="36557" builtinId="9" hidden="1"/>
    <cellStyle name="Hipervínculo visitado" xfId="36559" builtinId="9" hidden="1"/>
    <cellStyle name="Hipervínculo visitado" xfId="36561" builtinId="9" hidden="1"/>
    <cellStyle name="Hipervínculo visitado" xfId="36563" builtinId="9" hidden="1"/>
    <cellStyle name="Hipervínculo visitado" xfId="36565" builtinId="9" hidden="1"/>
    <cellStyle name="Hipervínculo visitado" xfId="36567" builtinId="9" hidden="1"/>
    <cellStyle name="Hipervínculo visitado" xfId="36569" builtinId="9" hidden="1"/>
    <cellStyle name="Hipervínculo visitado" xfId="36571" builtinId="9" hidden="1"/>
    <cellStyle name="Hipervínculo visitado" xfId="36573" builtinId="9" hidden="1"/>
    <cellStyle name="Hipervínculo visitado" xfId="36575" builtinId="9" hidden="1"/>
    <cellStyle name="Hipervínculo visitado" xfId="36577" builtinId="9" hidden="1"/>
    <cellStyle name="Hipervínculo visitado" xfId="36579" builtinId="9" hidden="1"/>
    <cellStyle name="Hipervínculo visitado" xfId="36581" builtinId="9" hidden="1"/>
    <cellStyle name="Hipervínculo visitado" xfId="36583" builtinId="9" hidden="1"/>
    <cellStyle name="Hipervínculo visitado" xfId="36585" builtinId="9" hidden="1"/>
    <cellStyle name="Hipervínculo visitado" xfId="36587" builtinId="9" hidden="1"/>
    <cellStyle name="Hipervínculo visitado" xfId="36589" builtinId="9" hidden="1"/>
    <cellStyle name="Hipervínculo visitado" xfId="36591" builtinId="9" hidden="1"/>
    <cellStyle name="Hipervínculo visitado" xfId="36593" builtinId="9" hidden="1"/>
    <cellStyle name="Hipervínculo visitado" xfId="36595" builtinId="9" hidden="1"/>
    <cellStyle name="Hipervínculo visitado" xfId="36597" builtinId="9" hidden="1"/>
    <cellStyle name="Hipervínculo visitado" xfId="36599" builtinId="9" hidden="1"/>
    <cellStyle name="Hipervínculo visitado" xfId="36601" builtinId="9" hidden="1"/>
    <cellStyle name="Hipervínculo visitado" xfId="36603" builtinId="9" hidden="1"/>
    <cellStyle name="Hipervínculo visitado" xfId="36605" builtinId="9" hidden="1"/>
    <cellStyle name="Hipervínculo visitado" xfId="36607" builtinId="9" hidden="1"/>
    <cellStyle name="Hipervínculo visitado" xfId="36609" builtinId="9" hidden="1"/>
    <cellStyle name="Hipervínculo visitado" xfId="36611" builtinId="9" hidden="1"/>
    <cellStyle name="Hipervínculo visitado" xfId="36613" builtinId="9" hidden="1"/>
    <cellStyle name="Hipervínculo visitado" xfId="36615" builtinId="9" hidden="1"/>
    <cellStyle name="Hipervínculo visitado" xfId="36617" builtinId="9" hidden="1"/>
    <cellStyle name="Hipervínculo visitado" xfId="36619" builtinId="9" hidden="1"/>
    <cellStyle name="Hipervínculo visitado" xfId="36621" builtinId="9" hidden="1"/>
    <cellStyle name="Hipervínculo visitado" xfId="36623" builtinId="9" hidden="1"/>
    <cellStyle name="Hipervínculo visitado" xfId="36625" builtinId="9" hidden="1"/>
    <cellStyle name="Hipervínculo visitado" xfId="36627" builtinId="9" hidden="1"/>
    <cellStyle name="Hipervínculo visitado" xfId="36629" builtinId="9" hidden="1"/>
    <cellStyle name="Hipervínculo visitado" xfId="36631" builtinId="9" hidden="1"/>
    <cellStyle name="Hipervínculo visitado" xfId="36633" builtinId="9" hidden="1"/>
    <cellStyle name="Hipervínculo visitado" xfId="36635" builtinId="9" hidden="1"/>
    <cellStyle name="Hipervínculo visitado" xfId="36637" builtinId="9" hidden="1"/>
    <cellStyle name="Hipervínculo visitado" xfId="36639" builtinId="9" hidden="1"/>
    <cellStyle name="Hipervínculo visitado" xfId="36641" builtinId="9" hidden="1"/>
    <cellStyle name="Hipervínculo visitado" xfId="36643" builtinId="9" hidden="1"/>
    <cellStyle name="Hipervínculo visitado" xfId="36645" builtinId="9" hidden="1"/>
    <cellStyle name="Hipervínculo visitado" xfId="36647" builtinId="9" hidden="1"/>
    <cellStyle name="Hipervínculo visitado" xfId="36649" builtinId="9" hidden="1"/>
    <cellStyle name="Hipervínculo visitado" xfId="36651" builtinId="9" hidden="1"/>
    <cellStyle name="Hipervínculo visitado" xfId="36653" builtinId="9" hidden="1"/>
    <cellStyle name="Hipervínculo visitado" xfId="36655" builtinId="9" hidden="1"/>
    <cellStyle name="Hipervínculo visitado" xfId="36657" builtinId="9" hidden="1"/>
    <cellStyle name="Hipervínculo visitado" xfId="36659" builtinId="9" hidden="1"/>
    <cellStyle name="Hipervínculo visitado" xfId="36661" builtinId="9" hidden="1"/>
    <cellStyle name="Hipervínculo visitado" xfId="36663" builtinId="9" hidden="1"/>
    <cellStyle name="Hipervínculo visitado" xfId="36665" builtinId="9" hidden="1"/>
    <cellStyle name="Hipervínculo visitado" xfId="36667" builtinId="9" hidden="1"/>
    <cellStyle name="Hipervínculo visitado" xfId="36669" builtinId="9" hidden="1"/>
    <cellStyle name="Hipervínculo visitado" xfId="36671" builtinId="9" hidden="1"/>
    <cellStyle name="Hipervínculo visitado" xfId="36673" builtinId="9" hidden="1"/>
    <cellStyle name="Hipervínculo visitado" xfId="36675" builtinId="9" hidden="1"/>
    <cellStyle name="Hipervínculo visitado" xfId="36677" builtinId="9" hidden="1"/>
    <cellStyle name="Hipervínculo visitado" xfId="36679" builtinId="9" hidden="1"/>
    <cellStyle name="Hipervínculo visitado" xfId="36681" builtinId="9" hidden="1"/>
    <cellStyle name="Hipervínculo visitado" xfId="36683" builtinId="9" hidden="1"/>
    <cellStyle name="Hipervínculo visitado" xfId="36685" builtinId="9" hidden="1"/>
    <cellStyle name="Hipervínculo visitado" xfId="36687" builtinId="9" hidden="1"/>
    <cellStyle name="Hipervínculo visitado" xfId="36689" builtinId="9" hidden="1"/>
    <cellStyle name="Hipervínculo visitado" xfId="36691" builtinId="9" hidden="1"/>
    <cellStyle name="Hipervínculo visitado" xfId="36693" builtinId="9" hidden="1"/>
    <cellStyle name="Hipervínculo visitado" xfId="36695" builtinId="9" hidden="1"/>
    <cellStyle name="Hipervínculo visitado" xfId="36697" builtinId="9" hidden="1"/>
    <cellStyle name="Hipervínculo visitado" xfId="36699" builtinId="9" hidden="1"/>
    <cellStyle name="Hipervínculo visitado" xfId="36701" builtinId="9" hidden="1"/>
    <cellStyle name="Hipervínculo visitado" xfId="36703" builtinId="9" hidden="1"/>
    <cellStyle name="Hipervínculo visitado" xfId="36705" builtinId="9" hidden="1"/>
    <cellStyle name="Hipervínculo visitado" xfId="36707" builtinId="9" hidden="1"/>
    <cellStyle name="Hipervínculo visitado" xfId="36709" builtinId="9" hidden="1"/>
    <cellStyle name="Hipervínculo visitado" xfId="36711" builtinId="9" hidden="1"/>
    <cellStyle name="Hipervínculo visitado" xfId="36713" builtinId="9" hidden="1"/>
    <cellStyle name="Hipervínculo visitado" xfId="36715" builtinId="9" hidden="1"/>
    <cellStyle name="Hipervínculo visitado" xfId="36717" builtinId="9" hidden="1"/>
    <cellStyle name="Hipervínculo visitado" xfId="36719" builtinId="9" hidden="1"/>
    <cellStyle name="Hipervínculo visitado" xfId="36721" builtinId="9" hidden="1"/>
    <cellStyle name="Hipervínculo visitado" xfId="36723" builtinId="9" hidden="1"/>
    <cellStyle name="Hipervínculo visitado" xfId="36725" builtinId="9" hidden="1"/>
    <cellStyle name="Hipervínculo visitado" xfId="36727" builtinId="9" hidden="1"/>
    <cellStyle name="Hipervínculo visitado" xfId="36729" builtinId="9" hidden="1"/>
    <cellStyle name="Hipervínculo visitado" xfId="36731" builtinId="9" hidden="1"/>
    <cellStyle name="Hipervínculo visitado" xfId="36733" builtinId="9" hidden="1"/>
    <cellStyle name="Hipervínculo visitado" xfId="36735" builtinId="9" hidden="1"/>
    <cellStyle name="Hipervínculo visitado" xfId="36737" builtinId="9" hidden="1"/>
    <cellStyle name="Hipervínculo visitado" xfId="36739" builtinId="9" hidden="1"/>
    <cellStyle name="Hipervínculo visitado" xfId="36741" builtinId="9" hidden="1"/>
    <cellStyle name="Hipervínculo visitado" xfId="36743" builtinId="9" hidden="1"/>
    <cellStyle name="Hipervínculo visitado" xfId="36745" builtinId="9" hidden="1"/>
    <cellStyle name="Hipervínculo visitado" xfId="36747" builtinId="9" hidden="1"/>
    <cellStyle name="Hipervínculo visitado" xfId="36749" builtinId="9" hidden="1"/>
    <cellStyle name="Hipervínculo visitado" xfId="36751" builtinId="9" hidden="1"/>
    <cellStyle name="Hipervínculo visitado" xfId="36753" builtinId="9" hidden="1"/>
    <cellStyle name="Hipervínculo visitado" xfId="36755" builtinId="9" hidden="1"/>
    <cellStyle name="Hipervínculo visitado" xfId="36757" builtinId="9" hidden="1"/>
    <cellStyle name="Hipervínculo visitado" xfId="36759" builtinId="9" hidden="1"/>
    <cellStyle name="Hipervínculo visitado" xfId="36761" builtinId="9" hidden="1"/>
    <cellStyle name="Hipervínculo visitado" xfId="36763" builtinId="9" hidden="1"/>
    <cellStyle name="Hipervínculo visitado" xfId="36765" builtinId="9" hidden="1"/>
    <cellStyle name="Hipervínculo visitado" xfId="36767" builtinId="9" hidden="1"/>
    <cellStyle name="Hipervínculo visitado" xfId="36769" builtinId="9" hidden="1"/>
    <cellStyle name="Hipervínculo visitado" xfId="36771" builtinId="9" hidden="1"/>
    <cellStyle name="Hipervínculo visitado" xfId="36773" builtinId="9" hidden="1"/>
    <cellStyle name="Hipervínculo visitado" xfId="36775" builtinId="9" hidden="1"/>
    <cellStyle name="Hipervínculo visitado" xfId="36777" builtinId="9" hidden="1"/>
    <cellStyle name="Hipervínculo visitado" xfId="36779" builtinId="9" hidden="1"/>
    <cellStyle name="Hipervínculo visitado" xfId="36781" builtinId="9" hidden="1"/>
    <cellStyle name="Hipervínculo visitado" xfId="36783" builtinId="9" hidden="1"/>
    <cellStyle name="Hipervínculo visitado" xfId="36785" builtinId="9" hidden="1"/>
    <cellStyle name="Hipervínculo visitado" xfId="36787" builtinId="9" hidden="1"/>
    <cellStyle name="Hipervínculo visitado" xfId="36789" builtinId="9" hidden="1"/>
    <cellStyle name="Hipervínculo visitado" xfId="36791" builtinId="9" hidden="1"/>
    <cellStyle name="Hipervínculo visitado" xfId="36793" builtinId="9" hidden="1"/>
    <cellStyle name="Hipervínculo visitado" xfId="36795" builtinId="9" hidden="1"/>
    <cellStyle name="Hipervínculo visitado" xfId="36797" builtinId="9" hidden="1"/>
    <cellStyle name="Hipervínculo visitado" xfId="36799" builtinId="9" hidden="1"/>
    <cellStyle name="Hipervínculo visitado" xfId="36801" builtinId="9" hidden="1"/>
    <cellStyle name="Hipervínculo visitado" xfId="36803" builtinId="9" hidden="1"/>
    <cellStyle name="Hipervínculo visitado" xfId="36805" builtinId="9" hidden="1"/>
    <cellStyle name="Hipervínculo visitado" xfId="36807" builtinId="9" hidden="1"/>
    <cellStyle name="Hipervínculo visitado" xfId="36809" builtinId="9" hidden="1"/>
    <cellStyle name="Hipervínculo visitado" xfId="36811" builtinId="9" hidden="1"/>
    <cellStyle name="Hipervínculo visitado" xfId="36813" builtinId="9" hidden="1"/>
    <cellStyle name="Hipervínculo visitado" xfId="36815" builtinId="9" hidden="1"/>
    <cellStyle name="Hipervínculo visitado" xfId="36817" builtinId="9" hidden="1"/>
    <cellStyle name="Hipervínculo visitado" xfId="36819" builtinId="9" hidden="1"/>
    <cellStyle name="Hipervínculo visitado" xfId="36821" builtinId="9" hidden="1"/>
    <cellStyle name="Hipervínculo visitado" xfId="36823" builtinId="9" hidden="1"/>
    <cellStyle name="Hipervínculo visitado" xfId="36825" builtinId="9" hidden="1"/>
    <cellStyle name="Hipervínculo visitado" xfId="36827" builtinId="9" hidden="1"/>
    <cellStyle name="Hipervínculo visitado" xfId="36829" builtinId="9" hidden="1"/>
    <cellStyle name="Hipervínculo visitado" xfId="36831" builtinId="9" hidden="1"/>
    <cellStyle name="Hipervínculo visitado" xfId="36833" builtinId="9" hidden="1"/>
    <cellStyle name="Hipervínculo visitado" xfId="36835" builtinId="9" hidden="1"/>
    <cellStyle name="Hipervínculo visitado" xfId="36837" builtinId="9" hidden="1"/>
    <cellStyle name="Hipervínculo visitado" xfId="36839" builtinId="9" hidden="1"/>
    <cellStyle name="Hipervínculo visitado" xfId="36841" builtinId="9" hidden="1"/>
    <cellStyle name="Hipervínculo visitado" xfId="36843" builtinId="9" hidden="1"/>
    <cellStyle name="Hipervínculo visitado" xfId="36845" builtinId="9" hidden="1"/>
    <cellStyle name="Hipervínculo visitado" xfId="36847" builtinId="9" hidden="1"/>
    <cellStyle name="Hipervínculo visitado" xfId="36849" builtinId="9" hidden="1"/>
    <cellStyle name="Hipervínculo visitado" xfId="36851" builtinId="9" hidden="1"/>
    <cellStyle name="Hipervínculo visitado" xfId="36853" builtinId="9" hidden="1"/>
    <cellStyle name="Hipervínculo visitado" xfId="36855" builtinId="9" hidden="1"/>
    <cellStyle name="Hipervínculo visitado" xfId="36857" builtinId="9" hidden="1"/>
    <cellStyle name="Hipervínculo visitado" xfId="36859" builtinId="9" hidden="1"/>
    <cellStyle name="Hipervínculo visitado" xfId="36861" builtinId="9" hidden="1"/>
    <cellStyle name="Hipervínculo visitado" xfId="36863" builtinId="9" hidden="1"/>
    <cellStyle name="Hipervínculo visitado" xfId="36865" builtinId="9" hidden="1"/>
    <cellStyle name="Hipervínculo visitado" xfId="36867" builtinId="9" hidden="1"/>
    <cellStyle name="Hipervínculo visitado" xfId="36869" builtinId="9" hidden="1"/>
    <cellStyle name="Hipervínculo visitado" xfId="36871" builtinId="9" hidden="1"/>
    <cellStyle name="Hipervínculo visitado" xfId="36873" builtinId="9" hidden="1"/>
    <cellStyle name="Hipervínculo visitado" xfId="36875" builtinId="9" hidden="1"/>
    <cellStyle name="Hipervínculo visitado" xfId="36877" builtinId="9" hidden="1"/>
    <cellStyle name="Hipervínculo visitado" xfId="36879" builtinId="9" hidden="1"/>
    <cellStyle name="Hipervínculo visitado" xfId="36881" builtinId="9" hidden="1"/>
    <cellStyle name="Hipervínculo visitado" xfId="36883" builtinId="9" hidden="1"/>
    <cellStyle name="Hipervínculo visitado" xfId="36885" builtinId="9" hidden="1"/>
    <cellStyle name="Hipervínculo visitado" xfId="36887" builtinId="9" hidden="1"/>
    <cellStyle name="Hipervínculo visitado" xfId="36889" builtinId="9" hidden="1"/>
    <cellStyle name="Hipervínculo visitado" xfId="36891" builtinId="9" hidden="1"/>
    <cellStyle name="Hipervínculo visitado" xfId="36893" builtinId="9" hidden="1"/>
    <cellStyle name="Hipervínculo visitado" xfId="36895" builtinId="9" hidden="1"/>
    <cellStyle name="Hipervínculo visitado" xfId="36897" builtinId="9" hidden="1"/>
    <cellStyle name="Hipervínculo visitado" xfId="36899" builtinId="9" hidden="1"/>
    <cellStyle name="Hipervínculo visitado" xfId="36901" builtinId="9" hidden="1"/>
    <cellStyle name="Hipervínculo visitado" xfId="36903" builtinId="9" hidden="1"/>
    <cellStyle name="Hipervínculo visitado" xfId="36905" builtinId="9" hidden="1"/>
    <cellStyle name="Hipervínculo visitado" xfId="36907" builtinId="9" hidden="1"/>
    <cellStyle name="Hipervínculo visitado" xfId="36909" builtinId="9" hidden="1"/>
    <cellStyle name="Hipervínculo visitado" xfId="36911" builtinId="9" hidden="1"/>
    <cellStyle name="Hipervínculo visitado" xfId="36913" builtinId="9" hidden="1"/>
    <cellStyle name="Hipervínculo visitado" xfId="36915" builtinId="9" hidden="1"/>
    <cellStyle name="Hipervínculo visitado" xfId="36917" builtinId="9" hidden="1"/>
    <cellStyle name="Hipervínculo visitado" xfId="36919" builtinId="9" hidden="1"/>
    <cellStyle name="Hipervínculo visitado" xfId="36921" builtinId="9" hidden="1"/>
    <cellStyle name="Hipervínculo visitado" xfId="36923" builtinId="9" hidden="1"/>
    <cellStyle name="Hipervínculo visitado" xfId="36925" builtinId="9" hidden="1"/>
    <cellStyle name="Hipervínculo visitado" xfId="36927" builtinId="9" hidden="1"/>
    <cellStyle name="Hipervínculo visitado" xfId="36929" builtinId="9" hidden="1"/>
    <cellStyle name="Hipervínculo visitado" xfId="36931" builtinId="9" hidden="1"/>
    <cellStyle name="Hipervínculo visitado" xfId="36933" builtinId="9" hidden="1"/>
    <cellStyle name="Hipervínculo visitado" xfId="36935" builtinId="9" hidden="1"/>
    <cellStyle name="Hipervínculo visitado" xfId="36937" builtinId="9" hidden="1"/>
    <cellStyle name="Hipervínculo visitado" xfId="36939" builtinId="9" hidden="1"/>
    <cellStyle name="Hipervínculo visitado" xfId="36941" builtinId="9" hidden="1"/>
    <cellStyle name="Hipervínculo visitado" xfId="36943" builtinId="9" hidden="1"/>
    <cellStyle name="Hipervínculo visitado" xfId="36945" builtinId="9" hidden="1"/>
    <cellStyle name="Hipervínculo visitado" xfId="36947" builtinId="9" hidden="1"/>
    <cellStyle name="Hipervínculo visitado" xfId="36949" builtinId="9" hidden="1"/>
    <cellStyle name="Hipervínculo visitado" xfId="36951" builtinId="9" hidden="1"/>
    <cellStyle name="Hipervínculo visitado" xfId="36953" builtinId="9" hidden="1"/>
    <cellStyle name="Hipervínculo visitado" xfId="36955" builtinId="9" hidden="1"/>
    <cellStyle name="Hipervínculo visitado" xfId="36957" builtinId="9" hidden="1"/>
    <cellStyle name="Hipervínculo visitado" xfId="36959" builtinId="9" hidden="1"/>
    <cellStyle name="Hipervínculo visitado" xfId="36961" builtinId="9" hidden="1"/>
    <cellStyle name="Hipervínculo visitado" xfId="36963" builtinId="9" hidden="1"/>
    <cellStyle name="Hipervínculo visitado" xfId="36965" builtinId="9" hidden="1"/>
    <cellStyle name="Hipervínculo visitado" xfId="36967" builtinId="9" hidden="1"/>
    <cellStyle name="Hipervínculo visitado" xfId="36969" builtinId="9" hidden="1"/>
    <cellStyle name="Hipervínculo visitado" xfId="36971" builtinId="9" hidden="1"/>
    <cellStyle name="Hipervínculo visitado" xfId="36973" builtinId="9" hidden="1"/>
    <cellStyle name="Hipervínculo visitado" xfId="36975" builtinId="9" hidden="1"/>
    <cellStyle name="Hipervínculo visitado" xfId="36977" builtinId="9" hidden="1"/>
    <cellStyle name="Hipervínculo visitado" xfId="36979" builtinId="9" hidden="1"/>
    <cellStyle name="Hipervínculo visitado" xfId="36981" builtinId="9" hidden="1"/>
    <cellStyle name="Hipervínculo visitado" xfId="36983" builtinId="9" hidden="1"/>
    <cellStyle name="Hipervínculo visitado" xfId="36985" builtinId="9" hidden="1"/>
    <cellStyle name="Hipervínculo visitado" xfId="36987" builtinId="9" hidden="1"/>
    <cellStyle name="Hipervínculo visitado" xfId="36989" builtinId="9" hidden="1"/>
    <cellStyle name="Hipervínculo visitado" xfId="36991" builtinId="9" hidden="1"/>
    <cellStyle name="Hipervínculo visitado" xfId="36993" builtinId="9" hidden="1"/>
    <cellStyle name="Hipervínculo visitado" xfId="36995" builtinId="9" hidden="1"/>
    <cellStyle name="Hipervínculo visitado" xfId="36997" builtinId="9" hidden="1"/>
    <cellStyle name="Hipervínculo visitado" xfId="36999" builtinId="9" hidden="1"/>
    <cellStyle name="Hipervínculo visitado" xfId="37001" builtinId="9" hidden="1"/>
    <cellStyle name="Hipervínculo visitado" xfId="37003" builtinId="9" hidden="1"/>
    <cellStyle name="Hipervínculo visitado" xfId="37005" builtinId="9" hidden="1"/>
    <cellStyle name="Hipervínculo visitado" xfId="37007" builtinId="9" hidden="1"/>
    <cellStyle name="Hipervínculo visitado" xfId="37009" builtinId="9" hidden="1"/>
    <cellStyle name="Hipervínculo visitado" xfId="37011" builtinId="9" hidden="1"/>
    <cellStyle name="Hipervínculo visitado" xfId="37013" builtinId="9" hidden="1"/>
    <cellStyle name="Hipervínculo visitado" xfId="37015" builtinId="9" hidden="1"/>
    <cellStyle name="Hipervínculo visitado" xfId="37017" builtinId="9" hidden="1"/>
    <cellStyle name="Hipervínculo visitado" xfId="37019" builtinId="9" hidden="1"/>
    <cellStyle name="Hipervínculo visitado" xfId="37021" builtinId="9" hidden="1"/>
    <cellStyle name="Hipervínculo visitado" xfId="37023" builtinId="9" hidden="1"/>
    <cellStyle name="Hipervínculo visitado" xfId="37025" builtinId="9" hidden="1"/>
    <cellStyle name="Hipervínculo visitado" xfId="37027" builtinId="9" hidden="1"/>
    <cellStyle name="Hipervínculo visitado" xfId="37029" builtinId="9" hidden="1"/>
    <cellStyle name="Hipervínculo visitado" xfId="37031" builtinId="9" hidden="1"/>
    <cellStyle name="Hipervínculo visitado" xfId="37033" builtinId="9" hidden="1"/>
    <cellStyle name="Hipervínculo visitado" xfId="37035" builtinId="9" hidden="1"/>
    <cellStyle name="Hipervínculo visitado" xfId="37037" builtinId="9" hidden="1"/>
    <cellStyle name="Hipervínculo visitado" xfId="37039" builtinId="9" hidden="1"/>
    <cellStyle name="Hipervínculo visitado" xfId="37041" builtinId="9" hidden="1"/>
    <cellStyle name="Hipervínculo visitado" xfId="37043" builtinId="9" hidden="1"/>
    <cellStyle name="Hipervínculo visitado" xfId="37045" builtinId="9" hidden="1"/>
    <cellStyle name="Hipervínculo visitado" xfId="37047" builtinId="9" hidden="1"/>
    <cellStyle name="Hipervínculo visitado" xfId="37049" builtinId="9" hidden="1"/>
    <cellStyle name="Hipervínculo visitado" xfId="37051" builtinId="9" hidden="1"/>
    <cellStyle name="Hipervínculo visitado" xfId="37053" builtinId="9" hidden="1"/>
    <cellStyle name="Hipervínculo visitado" xfId="37055" builtinId="9" hidden="1"/>
    <cellStyle name="Hipervínculo visitado" xfId="37057" builtinId="9" hidden="1"/>
    <cellStyle name="Hipervínculo visitado" xfId="37059" builtinId="9" hidden="1"/>
    <cellStyle name="Hipervínculo visitado" xfId="37061" builtinId="9" hidden="1"/>
    <cellStyle name="Hipervínculo visitado" xfId="37063" builtinId="9" hidden="1"/>
    <cellStyle name="Hipervínculo visitado" xfId="37065" builtinId="9" hidden="1"/>
    <cellStyle name="Hipervínculo visitado" xfId="37067" builtinId="9" hidden="1"/>
    <cellStyle name="Hipervínculo visitado" xfId="37069" builtinId="9" hidden="1"/>
    <cellStyle name="Hipervínculo visitado" xfId="37071" builtinId="9" hidden="1"/>
    <cellStyle name="Hipervínculo visitado" xfId="37073" builtinId="9" hidden="1"/>
    <cellStyle name="Hipervínculo visitado" xfId="37075" builtinId="9" hidden="1"/>
    <cellStyle name="Hipervínculo visitado" xfId="37077" builtinId="9" hidden="1"/>
    <cellStyle name="Hipervínculo visitado" xfId="37079" builtinId="9" hidden="1"/>
    <cellStyle name="Hipervínculo visitado" xfId="37081" builtinId="9" hidden="1"/>
    <cellStyle name="Hipervínculo visitado" xfId="37083" builtinId="9" hidden="1"/>
    <cellStyle name="Hipervínculo visitado" xfId="37085" builtinId="9" hidden="1"/>
    <cellStyle name="Hipervínculo visitado" xfId="37087" builtinId="9" hidden="1"/>
    <cellStyle name="Hipervínculo visitado" xfId="37089" builtinId="9" hidden="1"/>
    <cellStyle name="Hipervínculo visitado" xfId="37091" builtinId="9" hidden="1"/>
    <cellStyle name="Hipervínculo visitado" xfId="37093" builtinId="9" hidden="1"/>
    <cellStyle name="Hipervínculo visitado" xfId="37095" builtinId="9" hidden="1"/>
    <cellStyle name="Hipervínculo visitado" xfId="37097" builtinId="9" hidden="1"/>
    <cellStyle name="Hipervínculo visitado" xfId="37099" builtinId="9" hidden="1"/>
    <cellStyle name="Hipervínculo visitado" xfId="37101" builtinId="9" hidden="1"/>
    <cellStyle name="Hipervínculo visitado" xfId="37103" builtinId="9" hidden="1"/>
    <cellStyle name="Hipervínculo visitado" xfId="37105" builtinId="9" hidden="1"/>
    <cellStyle name="Hipervínculo visitado" xfId="37107" builtinId="9" hidden="1"/>
    <cellStyle name="Hipervínculo visitado" xfId="37109" builtinId="9" hidden="1"/>
    <cellStyle name="Hipervínculo visitado" xfId="37111" builtinId="9" hidden="1"/>
    <cellStyle name="Hipervínculo visitado" xfId="37113" builtinId="9" hidden="1"/>
    <cellStyle name="Hipervínculo visitado" xfId="37115" builtinId="9" hidden="1"/>
    <cellStyle name="Hipervínculo visitado" xfId="37117" builtinId="9" hidden="1"/>
    <cellStyle name="Hipervínculo visitado" xfId="37119" builtinId="9" hidden="1"/>
    <cellStyle name="Hipervínculo visitado" xfId="37121" builtinId="9" hidden="1"/>
    <cellStyle name="Hipervínculo visitado" xfId="37123" builtinId="9" hidden="1"/>
    <cellStyle name="Hipervínculo visitado" xfId="37125" builtinId="9" hidden="1"/>
    <cellStyle name="Hipervínculo visitado" xfId="37127" builtinId="9" hidden="1"/>
    <cellStyle name="Hipervínculo visitado" xfId="37129" builtinId="9" hidden="1"/>
    <cellStyle name="Hipervínculo visitado" xfId="37131" builtinId="9" hidden="1"/>
    <cellStyle name="Hipervínculo visitado" xfId="37133" builtinId="9" hidden="1"/>
    <cellStyle name="Hipervínculo visitado" xfId="37135" builtinId="9" hidden="1"/>
    <cellStyle name="Hipervínculo visitado" xfId="37137" builtinId="9" hidden="1"/>
    <cellStyle name="Hipervínculo visitado" xfId="37139" builtinId="9" hidden="1"/>
    <cellStyle name="Hipervínculo visitado" xfId="37141" builtinId="9" hidden="1"/>
    <cellStyle name="Hipervínculo visitado" xfId="37143" builtinId="9" hidden="1"/>
    <cellStyle name="Hipervínculo visitado" xfId="37145" builtinId="9" hidden="1"/>
    <cellStyle name="Hipervínculo visitado" xfId="37147" builtinId="9" hidden="1"/>
    <cellStyle name="Hipervínculo visitado" xfId="37149" builtinId="9" hidden="1"/>
    <cellStyle name="Hipervínculo visitado" xfId="37151" builtinId="9" hidden="1"/>
    <cellStyle name="Hipervínculo visitado" xfId="37153" builtinId="9" hidden="1"/>
    <cellStyle name="Hipervínculo visitado" xfId="37155" builtinId="9" hidden="1"/>
    <cellStyle name="Hipervínculo visitado" xfId="37157" builtinId="9" hidden="1"/>
    <cellStyle name="Hipervínculo visitado" xfId="37159" builtinId="9" hidden="1"/>
    <cellStyle name="Hipervínculo visitado" xfId="37161" builtinId="9" hidden="1"/>
    <cellStyle name="Hipervínculo visitado" xfId="37163" builtinId="9" hidden="1"/>
    <cellStyle name="Hipervínculo visitado" xfId="37165" builtinId="9" hidden="1"/>
    <cellStyle name="Hipervínculo visitado" xfId="37167" builtinId="9" hidden="1"/>
    <cellStyle name="Hipervínculo visitado" xfId="37169" builtinId="9" hidden="1"/>
    <cellStyle name="Hipervínculo visitado" xfId="37171" builtinId="9" hidden="1"/>
    <cellStyle name="Hipervínculo visitado" xfId="37173" builtinId="9" hidden="1"/>
    <cellStyle name="Hipervínculo visitado" xfId="37175" builtinId="9" hidden="1"/>
    <cellStyle name="Hipervínculo visitado" xfId="37177" builtinId="9" hidden="1"/>
    <cellStyle name="Hipervínculo visitado" xfId="37179" builtinId="9" hidden="1"/>
    <cellStyle name="Hipervínculo visitado" xfId="37181" builtinId="9" hidden="1"/>
    <cellStyle name="Hipervínculo visitado" xfId="37183" builtinId="9" hidden="1"/>
    <cellStyle name="Hipervínculo visitado" xfId="37185" builtinId="9" hidden="1"/>
    <cellStyle name="Hipervínculo visitado" xfId="37187" builtinId="9" hidden="1"/>
    <cellStyle name="Hipervínculo visitado" xfId="37189" builtinId="9" hidden="1"/>
    <cellStyle name="Hipervínculo visitado" xfId="37191" builtinId="9" hidden="1"/>
    <cellStyle name="Hipervínculo visitado" xfId="37193" builtinId="9" hidden="1"/>
    <cellStyle name="Hipervínculo visitado" xfId="37195" builtinId="9" hidden="1"/>
    <cellStyle name="Hipervínculo visitado" xfId="37197" builtinId="9" hidden="1"/>
    <cellStyle name="Hipervínculo visitado" xfId="37199" builtinId="9" hidden="1"/>
    <cellStyle name="Hipervínculo visitado" xfId="37201" builtinId="9" hidden="1"/>
    <cellStyle name="Hipervínculo visitado" xfId="37203" builtinId="9" hidden="1"/>
    <cellStyle name="Hipervínculo visitado" xfId="37205" builtinId="9" hidden="1"/>
    <cellStyle name="Hipervínculo visitado" xfId="37207" builtinId="9" hidden="1"/>
    <cellStyle name="Hipervínculo visitado" xfId="37209" builtinId="9" hidden="1"/>
    <cellStyle name="Hipervínculo visitado" xfId="37211" builtinId="9" hidden="1"/>
    <cellStyle name="Hipervínculo visitado" xfId="37213" builtinId="9" hidden="1"/>
    <cellStyle name="Hipervínculo visitado" xfId="37215" builtinId="9" hidden="1"/>
    <cellStyle name="Hipervínculo visitado" xfId="37217" builtinId="9" hidden="1"/>
    <cellStyle name="Hipervínculo visitado" xfId="37219" builtinId="9" hidden="1"/>
    <cellStyle name="Hipervínculo visitado" xfId="37221" builtinId="9" hidden="1"/>
    <cellStyle name="Hipervínculo visitado" xfId="37223" builtinId="9" hidden="1"/>
    <cellStyle name="Hipervínculo visitado" xfId="37225" builtinId="9" hidden="1"/>
    <cellStyle name="Hipervínculo visitado" xfId="37227" builtinId="9" hidden="1"/>
    <cellStyle name="Hipervínculo visitado" xfId="37229" builtinId="9" hidden="1"/>
    <cellStyle name="Hipervínculo visitado" xfId="37231" builtinId="9" hidden="1"/>
    <cellStyle name="Hipervínculo visitado" xfId="37233" builtinId="9" hidden="1"/>
    <cellStyle name="Hipervínculo visitado" xfId="37235" builtinId="9" hidden="1"/>
    <cellStyle name="Hipervínculo visitado" xfId="37237" builtinId="9" hidden="1"/>
    <cellStyle name="Hipervínculo visitado" xfId="37239" builtinId="9" hidden="1"/>
    <cellStyle name="Hipervínculo visitado" xfId="37241" builtinId="9" hidden="1"/>
    <cellStyle name="Hipervínculo visitado" xfId="37243" builtinId="9" hidden="1"/>
    <cellStyle name="Hipervínculo visitado" xfId="37245" builtinId="9" hidden="1"/>
    <cellStyle name="Hipervínculo visitado" xfId="37247" builtinId="9" hidden="1"/>
    <cellStyle name="Hipervínculo visitado" xfId="37249" builtinId="9" hidden="1"/>
    <cellStyle name="Hipervínculo visitado" xfId="37251" builtinId="9" hidden="1"/>
    <cellStyle name="Hipervínculo visitado" xfId="37253" builtinId="9" hidden="1"/>
    <cellStyle name="Hipervínculo visitado" xfId="37255" builtinId="9" hidden="1"/>
    <cellStyle name="Hipervínculo visitado" xfId="37257" builtinId="9" hidden="1"/>
    <cellStyle name="Hipervínculo visitado" xfId="37259" builtinId="9" hidden="1"/>
    <cellStyle name="Hipervínculo visitado" xfId="37261" builtinId="9" hidden="1"/>
    <cellStyle name="Hipervínculo visitado" xfId="37263" builtinId="9" hidden="1"/>
    <cellStyle name="Hipervínculo visitado" xfId="37265" builtinId="9" hidden="1"/>
    <cellStyle name="Hipervínculo visitado" xfId="37267" builtinId="9" hidden="1"/>
    <cellStyle name="Hipervínculo visitado" xfId="37269" builtinId="9" hidden="1"/>
    <cellStyle name="Hipervínculo visitado" xfId="37271" builtinId="9" hidden="1"/>
    <cellStyle name="Hipervínculo visitado" xfId="37273" builtinId="9" hidden="1"/>
    <cellStyle name="Hipervínculo visitado" xfId="37275" builtinId="9" hidden="1"/>
    <cellStyle name="Hipervínculo visitado" xfId="37277" builtinId="9" hidden="1"/>
    <cellStyle name="Hipervínculo visitado" xfId="37279" builtinId="9" hidden="1"/>
    <cellStyle name="Hipervínculo visitado" xfId="37281" builtinId="9" hidden="1"/>
    <cellStyle name="Hipervínculo visitado" xfId="37283" builtinId="9" hidden="1"/>
    <cellStyle name="Hipervínculo visitado" xfId="37285" builtinId="9" hidden="1"/>
    <cellStyle name="Hipervínculo visitado" xfId="37287" builtinId="9" hidden="1"/>
    <cellStyle name="Hipervínculo visitado" xfId="37289" builtinId="9" hidden="1"/>
    <cellStyle name="Hipervínculo visitado" xfId="37291" builtinId="9" hidden="1"/>
    <cellStyle name="Hipervínculo visitado" xfId="37293" builtinId="9" hidden="1"/>
    <cellStyle name="Hipervínculo visitado" xfId="37295" builtinId="9" hidden="1"/>
    <cellStyle name="Hipervínculo visitado" xfId="37297" builtinId="9" hidden="1"/>
    <cellStyle name="Hipervínculo visitado" xfId="37299" builtinId="9" hidden="1"/>
    <cellStyle name="Hipervínculo visitado" xfId="37301" builtinId="9" hidden="1"/>
    <cellStyle name="Hipervínculo visitado" xfId="37303" builtinId="9" hidden="1"/>
    <cellStyle name="Hipervínculo visitado" xfId="37305" builtinId="9" hidden="1"/>
    <cellStyle name="Hipervínculo visitado" xfId="37307" builtinId="9" hidden="1"/>
    <cellStyle name="Hipervínculo visitado" xfId="37309" builtinId="9" hidden="1"/>
    <cellStyle name="Hipervínculo visitado" xfId="37311" builtinId="9" hidden="1"/>
    <cellStyle name="Hipervínculo visitado" xfId="37313" builtinId="9" hidden="1"/>
    <cellStyle name="Hipervínculo visitado" xfId="37315" builtinId="9" hidden="1"/>
    <cellStyle name="Hipervínculo visitado" xfId="37317" builtinId="9" hidden="1"/>
    <cellStyle name="Hipervínculo visitado" xfId="37319" builtinId="9" hidden="1"/>
    <cellStyle name="Hipervínculo visitado" xfId="37321" builtinId="9" hidden="1"/>
    <cellStyle name="Hipervínculo visitado" xfId="37323" builtinId="9" hidden="1"/>
    <cellStyle name="Hipervínculo visitado" xfId="37325" builtinId="9" hidden="1"/>
    <cellStyle name="Hipervínculo visitado" xfId="37327" builtinId="9" hidden="1"/>
    <cellStyle name="Hipervínculo visitado" xfId="37329" builtinId="9" hidden="1"/>
    <cellStyle name="Hipervínculo visitado" xfId="37331" builtinId="9" hidden="1"/>
    <cellStyle name="Hipervínculo visitado" xfId="37333" builtinId="9" hidden="1"/>
    <cellStyle name="Hipervínculo visitado" xfId="37335" builtinId="9" hidden="1"/>
    <cellStyle name="Hipervínculo visitado" xfId="37337" builtinId="9" hidden="1"/>
    <cellStyle name="Hipervínculo visitado" xfId="37339" builtinId="9" hidden="1"/>
    <cellStyle name="Hipervínculo visitado" xfId="37341" builtinId="9" hidden="1"/>
    <cellStyle name="Hipervínculo visitado" xfId="37343" builtinId="9" hidden="1"/>
    <cellStyle name="Hipervínculo visitado" xfId="37345" builtinId="9" hidden="1"/>
    <cellStyle name="Hipervínculo visitado" xfId="37347" builtinId="9" hidden="1"/>
    <cellStyle name="Hipervínculo visitado" xfId="37349" builtinId="9" hidden="1"/>
    <cellStyle name="Hipervínculo visitado" xfId="37351" builtinId="9" hidden="1"/>
    <cellStyle name="Hipervínculo visitado" xfId="37353" builtinId="9" hidden="1"/>
    <cellStyle name="Hipervínculo visitado" xfId="37355" builtinId="9" hidden="1"/>
    <cellStyle name="Hipervínculo visitado" xfId="37357" builtinId="9" hidden="1"/>
    <cellStyle name="Hipervínculo visitado" xfId="37359" builtinId="9" hidden="1"/>
    <cellStyle name="Hipervínculo visitado" xfId="37361" builtinId="9" hidden="1"/>
    <cellStyle name="Hipervínculo visitado" xfId="37363" builtinId="9" hidden="1"/>
    <cellStyle name="Hipervínculo visitado" xfId="37365" builtinId="9" hidden="1"/>
    <cellStyle name="Hipervínculo visitado" xfId="37367" builtinId="9" hidden="1"/>
    <cellStyle name="Hipervínculo visitado" xfId="37369" builtinId="9" hidden="1"/>
    <cellStyle name="Hipervínculo visitado" xfId="37371" builtinId="9" hidden="1"/>
    <cellStyle name="Hipervínculo visitado" xfId="37373" builtinId="9" hidden="1"/>
    <cellStyle name="Hipervínculo visitado" xfId="37375" builtinId="9" hidden="1"/>
    <cellStyle name="Hipervínculo visitado" xfId="37377" builtinId="9" hidden="1"/>
    <cellStyle name="Hipervínculo visitado" xfId="37379" builtinId="9" hidden="1"/>
    <cellStyle name="Hipervínculo visitado" xfId="37381" builtinId="9" hidden="1"/>
    <cellStyle name="Hipervínculo visitado" xfId="37383" builtinId="9" hidden="1"/>
    <cellStyle name="Hipervínculo visitado" xfId="37385" builtinId="9" hidden="1"/>
    <cellStyle name="Hipervínculo visitado" xfId="37387" builtinId="9" hidden="1"/>
    <cellStyle name="Hipervínculo visitado" xfId="37389" builtinId="9" hidden="1"/>
    <cellStyle name="Hipervínculo visitado" xfId="37391" builtinId="9" hidden="1"/>
    <cellStyle name="Hipervínculo visitado" xfId="37393" builtinId="9" hidden="1"/>
    <cellStyle name="Hipervínculo visitado" xfId="37395" builtinId="9" hidden="1"/>
    <cellStyle name="Hipervínculo visitado" xfId="37397" builtinId="9" hidden="1"/>
    <cellStyle name="Hipervínculo visitado" xfId="37399" builtinId="9" hidden="1"/>
    <cellStyle name="Hipervínculo visitado" xfId="37401" builtinId="9" hidden="1"/>
    <cellStyle name="Hipervínculo visitado" xfId="37403" builtinId="9" hidden="1"/>
    <cellStyle name="Hipervínculo visitado" xfId="37405" builtinId="9" hidden="1"/>
    <cellStyle name="Hipervínculo visitado" xfId="37407" builtinId="9" hidden="1"/>
    <cellStyle name="Hipervínculo visitado" xfId="37409" builtinId="9" hidden="1"/>
    <cellStyle name="Hipervínculo visitado" xfId="37411" builtinId="9" hidden="1"/>
    <cellStyle name="Hipervínculo visitado" xfId="37413" builtinId="9" hidden="1"/>
    <cellStyle name="Hipervínculo visitado" xfId="37415" builtinId="9" hidden="1"/>
    <cellStyle name="Hipervínculo visitado" xfId="37417" builtinId="9" hidden="1"/>
    <cellStyle name="Hipervínculo visitado" xfId="37419" builtinId="9" hidden="1"/>
    <cellStyle name="Hipervínculo visitado" xfId="37421" builtinId="9" hidden="1"/>
    <cellStyle name="Hipervínculo visitado" xfId="37423" builtinId="9" hidden="1"/>
    <cellStyle name="Hipervínculo visitado" xfId="37425" builtinId="9" hidden="1"/>
    <cellStyle name="Hipervínculo visitado" xfId="37427" builtinId="9" hidden="1"/>
    <cellStyle name="Hipervínculo visitado" xfId="37429" builtinId="9" hidden="1"/>
    <cellStyle name="Hipervínculo visitado" xfId="37431" builtinId="9" hidden="1"/>
    <cellStyle name="Hipervínculo visitado" xfId="37433" builtinId="9" hidden="1"/>
    <cellStyle name="Hipervínculo visitado" xfId="37435" builtinId="9" hidden="1"/>
    <cellStyle name="Hipervínculo visitado" xfId="37437" builtinId="9" hidden="1"/>
    <cellStyle name="Hipervínculo visitado" xfId="37439" builtinId="9" hidden="1"/>
    <cellStyle name="Hipervínculo visitado" xfId="37441" builtinId="9" hidden="1"/>
    <cellStyle name="Hipervínculo visitado" xfId="37443" builtinId="9" hidden="1"/>
    <cellStyle name="Hipervínculo visitado" xfId="37445" builtinId="9" hidden="1"/>
    <cellStyle name="Hipervínculo visitado" xfId="37447" builtinId="9" hidden="1"/>
    <cellStyle name="Hipervínculo visitado" xfId="37449" builtinId="9" hidden="1"/>
    <cellStyle name="Hipervínculo visitado" xfId="37451" builtinId="9" hidden="1"/>
    <cellStyle name="Hipervínculo visitado" xfId="37453" builtinId="9" hidden="1"/>
    <cellStyle name="Hipervínculo visitado" xfId="37455" builtinId="9" hidden="1"/>
    <cellStyle name="Hipervínculo visitado" xfId="37457" builtinId="9" hidden="1"/>
    <cellStyle name="Hipervínculo visitado" xfId="37459" builtinId="9" hidden="1"/>
    <cellStyle name="Hipervínculo visitado" xfId="37461" builtinId="9" hidden="1"/>
    <cellStyle name="Hipervínculo visitado" xfId="37463" builtinId="9" hidden="1"/>
    <cellStyle name="Hipervínculo visitado" xfId="37465" builtinId="9" hidden="1"/>
    <cellStyle name="Hipervínculo visitado" xfId="37467" builtinId="9" hidden="1"/>
    <cellStyle name="Hipervínculo visitado" xfId="37469" builtinId="9" hidden="1"/>
    <cellStyle name="Hipervínculo visitado" xfId="37471" builtinId="9" hidden="1"/>
    <cellStyle name="Hipervínculo visitado" xfId="37473" builtinId="9" hidden="1"/>
    <cellStyle name="Hipervínculo visitado" xfId="37475" builtinId="9" hidden="1"/>
    <cellStyle name="Hipervínculo visitado" xfId="37477" builtinId="9" hidden="1"/>
    <cellStyle name="Hipervínculo visitado" xfId="37479" builtinId="9" hidden="1"/>
    <cellStyle name="Hipervínculo visitado" xfId="37481" builtinId="9" hidden="1"/>
    <cellStyle name="Hipervínculo visitado" xfId="37483" builtinId="9" hidden="1"/>
    <cellStyle name="Hipervínculo visitado" xfId="37485" builtinId="9" hidden="1"/>
    <cellStyle name="Hipervínculo visitado" xfId="37487" builtinId="9" hidden="1"/>
    <cellStyle name="Hipervínculo visitado" xfId="37489" builtinId="9" hidden="1"/>
    <cellStyle name="Hipervínculo visitado" xfId="37491" builtinId="9" hidden="1"/>
    <cellStyle name="Hipervínculo visitado" xfId="37493" builtinId="9" hidden="1"/>
    <cellStyle name="Hipervínculo visitado" xfId="37495" builtinId="9" hidden="1"/>
    <cellStyle name="Hipervínculo visitado" xfId="37497" builtinId="9" hidden="1"/>
    <cellStyle name="Hipervínculo visitado" xfId="37499" builtinId="9" hidden="1"/>
    <cellStyle name="Hipervínculo visitado" xfId="37501" builtinId="9" hidden="1"/>
    <cellStyle name="Hipervínculo visitado" xfId="37503" builtinId="9" hidden="1"/>
    <cellStyle name="Hipervínculo visitado" xfId="37505" builtinId="9" hidden="1"/>
    <cellStyle name="Hipervínculo visitado" xfId="37507" builtinId="9" hidden="1"/>
    <cellStyle name="Hipervínculo visitado" xfId="37509" builtinId="9" hidden="1"/>
    <cellStyle name="Hipervínculo visitado" xfId="37511" builtinId="9" hidden="1"/>
    <cellStyle name="Hipervínculo visitado" xfId="37513" builtinId="9" hidden="1"/>
    <cellStyle name="Hipervínculo visitado" xfId="37515" builtinId="9" hidden="1"/>
    <cellStyle name="Hipervínculo visitado" xfId="37517" builtinId="9" hidden="1"/>
    <cellStyle name="Hipervínculo visitado" xfId="37519" builtinId="9" hidden="1"/>
    <cellStyle name="Hipervínculo visitado" xfId="37521" builtinId="9" hidden="1"/>
    <cellStyle name="Hipervínculo visitado" xfId="37523" builtinId="9" hidden="1"/>
    <cellStyle name="Hipervínculo visitado" xfId="37525" builtinId="9" hidden="1"/>
    <cellStyle name="Hipervínculo visitado" xfId="37527" builtinId="9" hidden="1"/>
    <cellStyle name="Hipervínculo visitado" xfId="37529" builtinId="9" hidden="1"/>
    <cellStyle name="Hipervínculo visitado" xfId="37531" builtinId="9" hidden="1"/>
    <cellStyle name="Hipervínculo visitado" xfId="37533" builtinId="9" hidden="1"/>
    <cellStyle name="Hipervínculo visitado" xfId="37535" builtinId="9" hidden="1"/>
    <cellStyle name="Hipervínculo visitado" xfId="37537" builtinId="9" hidden="1"/>
    <cellStyle name="Hipervínculo visitado" xfId="37539" builtinId="9" hidden="1"/>
    <cellStyle name="Hipervínculo visitado" xfId="37541" builtinId="9" hidden="1"/>
    <cellStyle name="Hipervínculo visitado" xfId="37543" builtinId="9" hidden="1"/>
    <cellStyle name="Hipervínculo visitado" xfId="37545" builtinId="9" hidden="1"/>
    <cellStyle name="Hipervínculo visitado" xfId="37547" builtinId="9" hidden="1"/>
    <cellStyle name="Hipervínculo visitado" xfId="37549" builtinId="9" hidden="1"/>
    <cellStyle name="Hipervínculo visitado" xfId="37551" builtinId="9" hidden="1"/>
    <cellStyle name="Hipervínculo visitado" xfId="37553" builtinId="9" hidden="1"/>
    <cellStyle name="Hipervínculo visitado" xfId="37555" builtinId="9" hidden="1"/>
    <cellStyle name="Hipervínculo visitado" xfId="37557" builtinId="9" hidden="1"/>
    <cellStyle name="Hipervínculo visitado" xfId="37559" builtinId="9" hidden="1"/>
    <cellStyle name="Hipervínculo visitado" xfId="37561" builtinId="9" hidden="1"/>
    <cellStyle name="Hipervínculo visitado" xfId="37563" builtinId="9" hidden="1"/>
    <cellStyle name="Hipervínculo visitado" xfId="37565" builtinId="9" hidden="1"/>
    <cellStyle name="Hipervínculo visitado" xfId="37567" builtinId="9" hidden="1"/>
    <cellStyle name="Hipervínculo visitado" xfId="37569" builtinId="9" hidden="1"/>
    <cellStyle name="Hipervínculo visitado" xfId="37571" builtinId="9" hidden="1"/>
    <cellStyle name="Hipervínculo visitado" xfId="37573" builtinId="9" hidden="1"/>
    <cellStyle name="Hipervínculo visitado" xfId="37575" builtinId="9" hidden="1"/>
    <cellStyle name="Hipervínculo visitado" xfId="37577" builtinId="9" hidden="1"/>
    <cellStyle name="Hipervínculo visitado" xfId="37579" builtinId="9" hidden="1"/>
    <cellStyle name="Hipervínculo visitado" xfId="37581" builtinId="9" hidden="1"/>
    <cellStyle name="Hipervínculo visitado" xfId="37583" builtinId="9" hidden="1"/>
    <cellStyle name="Hipervínculo visitado" xfId="37585" builtinId="9" hidden="1"/>
    <cellStyle name="Hipervínculo visitado" xfId="37587" builtinId="9" hidden="1"/>
    <cellStyle name="Hipervínculo visitado" xfId="37589" builtinId="9" hidden="1"/>
    <cellStyle name="Hipervínculo visitado" xfId="37591" builtinId="9" hidden="1"/>
    <cellStyle name="Hipervínculo visitado" xfId="37593" builtinId="9" hidden="1"/>
    <cellStyle name="Hipervínculo visitado" xfId="37595" builtinId="9" hidden="1"/>
    <cellStyle name="Hipervínculo visitado" xfId="37597" builtinId="9" hidden="1"/>
    <cellStyle name="Hipervínculo visitado" xfId="37599" builtinId="9" hidden="1"/>
    <cellStyle name="Hipervínculo visitado" xfId="37601" builtinId="9" hidden="1"/>
    <cellStyle name="Hipervínculo visitado" xfId="37603" builtinId="9" hidden="1"/>
    <cellStyle name="Hipervínculo visitado" xfId="37605" builtinId="9" hidden="1"/>
    <cellStyle name="Hipervínculo visitado" xfId="37607" builtinId="9" hidden="1"/>
    <cellStyle name="Hipervínculo visitado" xfId="37609" builtinId="9" hidden="1"/>
    <cellStyle name="Hipervínculo visitado" xfId="37611" builtinId="9" hidden="1"/>
    <cellStyle name="Hipervínculo visitado" xfId="37613" builtinId="9" hidden="1"/>
    <cellStyle name="Hipervínculo visitado" xfId="37615" builtinId="9" hidden="1"/>
    <cellStyle name="Hipervínculo visitado" xfId="37617" builtinId="9" hidden="1"/>
    <cellStyle name="Hipervínculo visitado" xfId="37619" builtinId="9" hidden="1"/>
    <cellStyle name="Hipervínculo visitado" xfId="37621" builtinId="9" hidden="1"/>
    <cellStyle name="Hipervínculo visitado" xfId="37623" builtinId="9" hidden="1"/>
    <cellStyle name="Hipervínculo visitado" xfId="37625" builtinId="9" hidden="1"/>
    <cellStyle name="Hipervínculo visitado" xfId="37627" builtinId="9" hidden="1"/>
    <cellStyle name="Hipervínculo visitado" xfId="37629" builtinId="9" hidden="1"/>
    <cellStyle name="Hipervínculo visitado" xfId="37631" builtinId="9" hidden="1"/>
    <cellStyle name="Hipervínculo visitado" xfId="37633" builtinId="9" hidden="1"/>
    <cellStyle name="Hipervínculo visitado" xfId="37635" builtinId="9" hidden="1"/>
    <cellStyle name="Hipervínculo visitado" xfId="37637" builtinId="9" hidden="1"/>
    <cellStyle name="Hipervínculo visitado" xfId="37639" builtinId="9" hidden="1"/>
    <cellStyle name="Hipervínculo visitado" xfId="37641" builtinId="9" hidden="1"/>
    <cellStyle name="Hipervínculo visitado" xfId="37643" builtinId="9" hidden="1"/>
    <cellStyle name="Hipervínculo visitado" xfId="37645" builtinId="9" hidden="1"/>
    <cellStyle name="Hipervínculo visitado" xfId="37647" builtinId="9" hidden="1"/>
    <cellStyle name="Hipervínculo visitado" xfId="37649" builtinId="9" hidden="1"/>
    <cellStyle name="Hipervínculo visitado" xfId="37651" builtinId="9" hidden="1"/>
    <cellStyle name="Hipervínculo visitado" xfId="37653" builtinId="9" hidden="1"/>
    <cellStyle name="Hipervínculo visitado" xfId="37655" builtinId="9" hidden="1"/>
    <cellStyle name="Hipervínculo visitado" xfId="37657" builtinId="9" hidden="1"/>
    <cellStyle name="Hipervínculo visitado" xfId="37659" builtinId="9" hidden="1"/>
    <cellStyle name="Hipervínculo visitado" xfId="37661" builtinId="9" hidden="1"/>
    <cellStyle name="Hipervínculo visitado" xfId="37663" builtinId="9" hidden="1"/>
    <cellStyle name="Hipervínculo visitado" xfId="37665" builtinId="9" hidden="1"/>
    <cellStyle name="Hipervínculo visitado" xfId="37667" builtinId="9" hidden="1"/>
    <cellStyle name="Hipervínculo visitado" xfId="37669" builtinId="9" hidden="1"/>
    <cellStyle name="Hipervínculo visitado" xfId="37671" builtinId="9" hidden="1"/>
    <cellStyle name="Hipervínculo visitado" xfId="37673" builtinId="9" hidden="1"/>
    <cellStyle name="Hipervínculo visitado" xfId="37675" builtinId="9" hidden="1"/>
    <cellStyle name="Hipervínculo visitado" xfId="37677" builtinId="9" hidden="1"/>
    <cellStyle name="Hipervínculo visitado" xfId="37679" builtinId="9" hidden="1"/>
    <cellStyle name="Hipervínculo visitado" xfId="37681" builtinId="9" hidden="1"/>
    <cellStyle name="Hipervínculo visitado" xfId="37683" builtinId="9" hidden="1"/>
    <cellStyle name="Hipervínculo visitado" xfId="37685" builtinId="9" hidden="1"/>
    <cellStyle name="Hipervínculo visitado" xfId="37687" builtinId="9" hidden="1"/>
    <cellStyle name="Hipervínculo visitado" xfId="37689" builtinId="9" hidden="1"/>
    <cellStyle name="Hipervínculo visitado" xfId="37691" builtinId="9" hidden="1"/>
    <cellStyle name="Hipervínculo visitado" xfId="37693" builtinId="9" hidden="1"/>
    <cellStyle name="Hipervínculo visitado" xfId="37695" builtinId="9" hidden="1"/>
    <cellStyle name="Hipervínculo visitado" xfId="37697" builtinId="9" hidden="1"/>
    <cellStyle name="Hipervínculo visitado" xfId="37699" builtinId="9" hidden="1"/>
    <cellStyle name="Hipervínculo visitado" xfId="37701" builtinId="9" hidden="1"/>
    <cellStyle name="Hipervínculo visitado" xfId="37703" builtinId="9" hidden="1"/>
    <cellStyle name="Hipervínculo visitado" xfId="37705" builtinId="9" hidden="1"/>
    <cellStyle name="Hipervínculo visitado" xfId="37707" builtinId="9" hidden="1"/>
    <cellStyle name="Hipervínculo visitado" xfId="37709" builtinId="9" hidden="1"/>
    <cellStyle name="Hipervínculo visitado" xfId="37711" builtinId="9" hidden="1"/>
    <cellStyle name="Hipervínculo visitado" xfId="37713" builtinId="9" hidden="1"/>
    <cellStyle name="Hipervínculo visitado" xfId="37715" builtinId="9" hidden="1"/>
    <cellStyle name="Hipervínculo visitado" xfId="37717" builtinId="9" hidden="1"/>
    <cellStyle name="Hipervínculo visitado" xfId="37719" builtinId="9" hidden="1"/>
    <cellStyle name="Hipervínculo visitado" xfId="37721" builtinId="9" hidden="1"/>
    <cellStyle name="Hipervínculo visitado" xfId="37723" builtinId="9" hidden="1"/>
    <cellStyle name="Hipervínculo visitado" xfId="37725" builtinId="9" hidden="1"/>
    <cellStyle name="Hipervínculo visitado" xfId="37727" builtinId="9" hidden="1"/>
    <cellStyle name="Hipervínculo visitado" xfId="37729" builtinId="9" hidden="1"/>
    <cellStyle name="Hipervínculo visitado" xfId="37731" builtinId="9" hidden="1"/>
    <cellStyle name="Hipervínculo visitado" xfId="37733" builtinId="9" hidden="1"/>
    <cellStyle name="Hipervínculo visitado" xfId="37735" builtinId="9" hidden="1"/>
    <cellStyle name="Hipervínculo visitado" xfId="37737" builtinId="9" hidden="1"/>
    <cellStyle name="Hipervínculo visitado" xfId="37739" builtinId="9" hidden="1"/>
    <cellStyle name="Hipervínculo visitado" xfId="37741" builtinId="9" hidden="1"/>
    <cellStyle name="Hipervínculo visitado" xfId="37743" builtinId="9" hidden="1"/>
    <cellStyle name="Hipervínculo visitado" xfId="37745" builtinId="9" hidden="1"/>
    <cellStyle name="Hipervínculo visitado" xfId="37747" builtinId="9" hidden="1"/>
    <cellStyle name="Hipervínculo visitado" xfId="37749" builtinId="9" hidden="1"/>
    <cellStyle name="Hipervínculo visitado" xfId="37751" builtinId="9" hidden="1"/>
    <cellStyle name="Hipervínculo visitado" xfId="37753" builtinId="9" hidden="1"/>
    <cellStyle name="Hipervínculo visitado" xfId="37755" builtinId="9" hidden="1"/>
    <cellStyle name="Hipervínculo visitado" xfId="37757" builtinId="9" hidden="1"/>
    <cellStyle name="Hipervínculo visitado" xfId="37759" builtinId="9" hidden="1"/>
    <cellStyle name="Hipervínculo visitado" xfId="37761" builtinId="9" hidden="1"/>
    <cellStyle name="Hipervínculo visitado" xfId="37763" builtinId="9" hidden="1"/>
    <cellStyle name="Hipervínculo visitado" xfId="37765" builtinId="9" hidden="1"/>
    <cellStyle name="Hipervínculo visitado" xfId="37767" builtinId="9" hidden="1"/>
    <cellStyle name="Hipervínculo visitado" xfId="37769" builtinId="9" hidden="1"/>
    <cellStyle name="Hipervínculo visitado" xfId="37771" builtinId="9" hidden="1"/>
    <cellStyle name="Hipervínculo visitado" xfId="37773" builtinId="9" hidden="1"/>
    <cellStyle name="Hipervínculo visitado" xfId="37775" builtinId="9" hidden="1"/>
    <cellStyle name="Hipervínculo visitado" xfId="37777" builtinId="9" hidden="1"/>
    <cellStyle name="Hipervínculo visitado" xfId="37779" builtinId="9" hidden="1"/>
    <cellStyle name="Hipervínculo visitado" xfId="37781" builtinId="9" hidden="1"/>
    <cellStyle name="Hipervínculo visitado" xfId="37783" builtinId="9" hidden="1"/>
    <cellStyle name="Hipervínculo visitado" xfId="37785" builtinId="9" hidden="1"/>
    <cellStyle name="Hipervínculo visitado" xfId="37787" builtinId="9" hidden="1"/>
    <cellStyle name="Hipervínculo visitado" xfId="37789" builtinId="9" hidden="1"/>
    <cellStyle name="Hipervínculo visitado" xfId="37791" builtinId="9" hidden="1"/>
    <cellStyle name="Hipervínculo visitado" xfId="37793" builtinId="9" hidden="1"/>
    <cellStyle name="Hipervínculo visitado" xfId="37795" builtinId="9" hidden="1"/>
    <cellStyle name="Hipervínculo visitado" xfId="37797" builtinId="9" hidden="1"/>
    <cellStyle name="Hipervínculo visitado" xfId="37799" builtinId="9" hidden="1"/>
    <cellStyle name="Hipervínculo visitado" xfId="37801" builtinId="9" hidden="1"/>
    <cellStyle name="Hipervínculo visitado" xfId="37803" builtinId="9" hidden="1"/>
    <cellStyle name="Hipervínculo visitado" xfId="37805" builtinId="9" hidden="1"/>
    <cellStyle name="Hipervínculo visitado" xfId="37807" builtinId="9" hidden="1"/>
    <cellStyle name="Hipervínculo visitado" xfId="37809" builtinId="9" hidden="1"/>
    <cellStyle name="Hipervínculo visitado" xfId="37811" builtinId="9" hidden="1"/>
    <cellStyle name="Hipervínculo visitado" xfId="37813" builtinId="9" hidden="1"/>
    <cellStyle name="Hipervínculo visitado" xfId="37815" builtinId="9" hidden="1"/>
    <cellStyle name="Hipervínculo visitado" xfId="37817" builtinId="9" hidden="1"/>
    <cellStyle name="Hipervínculo visitado" xfId="37819" builtinId="9" hidden="1"/>
    <cellStyle name="Hipervínculo visitado" xfId="37821" builtinId="9" hidden="1"/>
    <cellStyle name="Hipervínculo visitado" xfId="37823" builtinId="9" hidden="1"/>
    <cellStyle name="Hipervínculo visitado" xfId="37825" builtinId="9" hidden="1"/>
    <cellStyle name="Hipervínculo visitado" xfId="37827" builtinId="9" hidden="1"/>
    <cellStyle name="Hipervínculo visitado" xfId="37829" builtinId="9" hidden="1"/>
    <cellStyle name="Hipervínculo visitado" xfId="37831" builtinId="9" hidden="1"/>
    <cellStyle name="Hipervínculo visitado" xfId="37833" builtinId="9" hidden="1"/>
    <cellStyle name="Hipervínculo visitado" xfId="37835" builtinId="9" hidden="1"/>
    <cellStyle name="Hipervínculo visitado" xfId="37837" builtinId="9" hidden="1"/>
    <cellStyle name="Hipervínculo visitado" xfId="37839" builtinId="9" hidden="1"/>
    <cellStyle name="Hipervínculo visitado" xfId="37841" builtinId="9" hidden="1"/>
    <cellStyle name="Hipervínculo visitado" xfId="37843" builtinId="9" hidden="1"/>
    <cellStyle name="Hipervínculo visitado" xfId="37845" builtinId="9" hidden="1"/>
    <cellStyle name="Hipervínculo visitado" xfId="37847" builtinId="9" hidden="1"/>
    <cellStyle name="Hipervínculo visitado" xfId="37849" builtinId="9" hidden="1"/>
    <cellStyle name="Hipervínculo visitado" xfId="37851" builtinId="9" hidden="1"/>
    <cellStyle name="Hipervínculo visitado" xfId="37853" builtinId="9" hidden="1"/>
    <cellStyle name="Hipervínculo visitado" xfId="37855" builtinId="9" hidden="1"/>
    <cellStyle name="Hipervínculo visitado" xfId="37857" builtinId="9" hidden="1"/>
    <cellStyle name="Hipervínculo visitado" xfId="37859" builtinId="9" hidden="1"/>
    <cellStyle name="Hipervínculo visitado" xfId="37861" builtinId="9" hidden="1"/>
    <cellStyle name="Hipervínculo visitado" xfId="37863" builtinId="9" hidden="1"/>
    <cellStyle name="Hipervínculo visitado" xfId="37865" builtinId="9" hidden="1"/>
    <cellStyle name="Hipervínculo visitado" xfId="37867" builtinId="9" hidden="1"/>
    <cellStyle name="Hipervínculo visitado" xfId="37869" builtinId="9" hidden="1"/>
    <cellStyle name="Hipervínculo visitado" xfId="37871" builtinId="9" hidden="1"/>
    <cellStyle name="Hipervínculo visitado" xfId="37873" builtinId="9" hidden="1"/>
    <cellStyle name="Hipervínculo visitado" xfId="37875" builtinId="9" hidden="1"/>
    <cellStyle name="Hipervínculo visitado" xfId="37877" builtinId="9" hidden="1"/>
    <cellStyle name="Hipervínculo visitado" xfId="37879" builtinId="9" hidden="1"/>
    <cellStyle name="Hipervínculo visitado" xfId="37881" builtinId="9" hidden="1"/>
    <cellStyle name="Hipervínculo visitado" xfId="37883" builtinId="9" hidden="1"/>
    <cellStyle name="Hipervínculo visitado" xfId="37885" builtinId="9" hidden="1"/>
    <cellStyle name="Hipervínculo visitado" xfId="37887" builtinId="9" hidden="1"/>
    <cellStyle name="Hipervínculo visitado" xfId="37889" builtinId="9" hidden="1"/>
    <cellStyle name="Hipervínculo visitado" xfId="37891" builtinId="9" hidden="1"/>
    <cellStyle name="Hipervínculo visitado" xfId="37893" builtinId="9" hidden="1"/>
    <cellStyle name="Hipervínculo visitado" xfId="37895" builtinId="9" hidden="1"/>
    <cellStyle name="Hipervínculo visitado" xfId="37897" builtinId="9" hidden="1"/>
    <cellStyle name="Hipervínculo visitado" xfId="37899" builtinId="9" hidden="1"/>
    <cellStyle name="Hipervínculo visitado" xfId="37901" builtinId="9" hidden="1"/>
    <cellStyle name="Hipervínculo visitado" xfId="37903" builtinId="9" hidden="1"/>
    <cellStyle name="Hipervínculo visitado" xfId="37905" builtinId="9" hidden="1"/>
    <cellStyle name="Hipervínculo visitado" xfId="37907" builtinId="9" hidden="1"/>
    <cellStyle name="Hipervínculo visitado" xfId="37909" builtinId="9" hidden="1"/>
    <cellStyle name="Hipervínculo visitado" xfId="37911" builtinId="9" hidden="1"/>
    <cellStyle name="Hipervínculo visitado" xfId="37913" builtinId="9" hidden="1"/>
    <cellStyle name="Hipervínculo visitado" xfId="37915" builtinId="9" hidden="1"/>
    <cellStyle name="Hipervínculo visitado" xfId="37917" builtinId="9" hidden="1"/>
    <cellStyle name="Hipervínculo visitado" xfId="37919" builtinId="9" hidden="1"/>
    <cellStyle name="Hipervínculo visitado" xfId="37921" builtinId="9" hidden="1"/>
    <cellStyle name="Hipervínculo visitado" xfId="37923" builtinId="9" hidden="1"/>
    <cellStyle name="Hipervínculo visitado" xfId="37925" builtinId="9" hidden="1"/>
    <cellStyle name="Hipervínculo visitado" xfId="37927" builtinId="9" hidden="1"/>
    <cellStyle name="Hipervínculo visitado" xfId="37929" builtinId="9" hidden="1"/>
    <cellStyle name="Hipervínculo visitado" xfId="37931" builtinId="9" hidden="1"/>
    <cellStyle name="Hipervínculo visitado" xfId="37933" builtinId="9" hidden="1"/>
    <cellStyle name="Hipervínculo visitado" xfId="37935" builtinId="9" hidden="1"/>
    <cellStyle name="Hipervínculo visitado" xfId="37937" builtinId="9" hidden="1"/>
    <cellStyle name="Hipervínculo visitado" xfId="37939" builtinId="9" hidden="1"/>
    <cellStyle name="Hipervínculo visitado" xfId="37941" builtinId="9" hidden="1"/>
    <cellStyle name="Hipervínculo visitado" xfId="37943" builtinId="9" hidden="1"/>
    <cellStyle name="Hipervínculo visitado" xfId="37945" builtinId="9" hidden="1"/>
    <cellStyle name="Hipervínculo visitado" xfId="37947" builtinId="9" hidden="1"/>
    <cellStyle name="Hipervínculo visitado" xfId="37949" builtinId="9" hidden="1"/>
    <cellStyle name="Hipervínculo visitado" xfId="37951" builtinId="9" hidden="1"/>
    <cellStyle name="Hipervínculo visitado" xfId="37953" builtinId="9" hidden="1"/>
    <cellStyle name="Hipervínculo visitado" xfId="37955" builtinId="9" hidden="1"/>
    <cellStyle name="Hipervínculo visitado" xfId="37957" builtinId="9" hidden="1"/>
    <cellStyle name="Hipervínculo visitado" xfId="37959" builtinId="9" hidden="1"/>
    <cellStyle name="Hipervínculo visitado" xfId="37961" builtinId="9" hidden="1"/>
    <cellStyle name="Hipervínculo visitado" xfId="37963" builtinId="9" hidden="1"/>
    <cellStyle name="Hipervínculo visitado" xfId="37965" builtinId="9" hidden="1"/>
    <cellStyle name="Hipervínculo visitado" xfId="37967" builtinId="9" hidden="1"/>
    <cellStyle name="Hipervínculo visitado" xfId="37969" builtinId="9" hidden="1"/>
    <cellStyle name="Hipervínculo visitado" xfId="37971" builtinId="9" hidden="1"/>
    <cellStyle name="Hipervínculo visitado" xfId="37973" builtinId="9" hidden="1"/>
    <cellStyle name="Hipervínculo visitado" xfId="37975" builtinId="9" hidden="1"/>
    <cellStyle name="Hipervínculo visitado" xfId="37977" builtinId="9" hidden="1"/>
    <cellStyle name="Hipervínculo visitado" xfId="37979" builtinId="9" hidden="1"/>
    <cellStyle name="Hipervínculo visitado" xfId="37981" builtinId="9" hidden="1"/>
    <cellStyle name="Hipervínculo visitado" xfId="37983" builtinId="9" hidden="1"/>
    <cellStyle name="Hipervínculo visitado" xfId="37985" builtinId="9" hidden="1"/>
    <cellStyle name="Hipervínculo visitado" xfId="37987" builtinId="9" hidden="1"/>
    <cellStyle name="Hipervínculo visitado" xfId="37989" builtinId="9" hidden="1"/>
    <cellStyle name="Hipervínculo visitado" xfId="37991" builtinId="9" hidden="1"/>
    <cellStyle name="Hipervínculo visitado" xfId="37993" builtinId="9" hidden="1"/>
    <cellStyle name="Hipervínculo visitado" xfId="37995" builtinId="9" hidden="1"/>
    <cellStyle name="Hipervínculo visitado" xfId="37997" builtinId="9" hidden="1"/>
    <cellStyle name="Hipervínculo visitado" xfId="37999" builtinId="9" hidden="1"/>
    <cellStyle name="Hipervínculo visitado" xfId="38001" builtinId="9" hidden="1"/>
    <cellStyle name="Hipervínculo visitado" xfId="38003" builtinId="9" hidden="1"/>
    <cellStyle name="Hipervínculo visitado" xfId="38005" builtinId="9" hidden="1"/>
    <cellStyle name="Hipervínculo visitado" xfId="38007" builtinId="9" hidden="1"/>
    <cellStyle name="Hipervínculo visitado" xfId="38009" builtinId="9" hidden="1"/>
    <cellStyle name="Hipervínculo visitado" xfId="38011" builtinId="9" hidden="1"/>
    <cellStyle name="Hipervínculo visitado" xfId="38013" builtinId="9" hidden="1"/>
    <cellStyle name="Hipervínculo visitado" xfId="38015" builtinId="9" hidden="1"/>
    <cellStyle name="Hipervínculo visitado" xfId="38017" builtinId="9" hidden="1"/>
    <cellStyle name="Hipervínculo visitado" xfId="38019" builtinId="9" hidden="1"/>
    <cellStyle name="Hipervínculo visitado" xfId="38021" builtinId="9" hidden="1"/>
    <cellStyle name="Hipervínculo visitado" xfId="38023" builtinId="9" hidden="1"/>
    <cellStyle name="Hipervínculo visitado" xfId="38025" builtinId="9" hidden="1"/>
    <cellStyle name="Hipervínculo visitado" xfId="38027" builtinId="9" hidden="1"/>
    <cellStyle name="Hipervínculo visitado" xfId="38029" builtinId="9" hidden="1"/>
    <cellStyle name="Hipervínculo visitado" xfId="38031" builtinId="9" hidden="1"/>
    <cellStyle name="Hipervínculo visitado" xfId="38033" builtinId="9" hidden="1"/>
    <cellStyle name="Hipervínculo visitado" xfId="38035" builtinId="9" hidden="1"/>
    <cellStyle name="Hipervínculo visitado" xfId="38037" builtinId="9" hidden="1"/>
    <cellStyle name="Hipervínculo visitado" xfId="38039" builtinId="9" hidden="1"/>
    <cellStyle name="Hipervínculo visitado" xfId="38041" builtinId="9" hidden="1"/>
    <cellStyle name="Hipervínculo visitado" xfId="38043" builtinId="9" hidden="1"/>
    <cellStyle name="Hipervínculo visitado" xfId="38045" builtinId="9" hidden="1"/>
    <cellStyle name="Hipervínculo visitado" xfId="38047" builtinId="9" hidden="1"/>
    <cellStyle name="Hipervínculo visitado" xfId="38049" builtinId="9" hidden="1"/>
    <cellStyle name="Hipervínculo visitado" xfId="38051" builtinId="9" hidden="1"/>
    <cellStyle name="Hipervínculo visitado" xfId="38053" builtinId="9" hidden="1"/>
    <cellStyle name="Hipervínculo visitado" xfId="38055" builtinId="9" hidden="1"/>
    <cellStyle name="Hipervínculo visitado" xfId="38057" builtinId="9" hidden="1"/>
    <cellStyle name="Hipervínculo visitado" xfId="38059" builtinId="9" hidden="1"/>
    <cellStyle name="Hipervínculo visitado" xfId="38061" builtinId="9" hidden="1"/>
    <cellStyle name="Hipervínculo visitado" xfId="38063" builtinId="9" hidden="1"/>
    <cellStyle name="Hipervínculo visitado" xfId="38065" builtinId="9" hidden="1"/>
    <cellStyle name="Hipervínculo visitado" xfId="38067" builtinId="9" hidden="1"/>
    <cellStyle name="Hipervínculo visitado" xfId="38069" builtinId="9" hidden="1"/>
    <cellStyle name="Hipervínculo visitado" xfId="38071" builtinId="9" hidden="1"/>
    <cellStyle name="Hipervínculo visitado" xfId="38073" builtinId="9" hidden="1"/>
    <cellStyle name="Hipervínculo visitado" xfId="38075" builtinId="9" hidden="1"/>
    <cellStyle name="Hipervínculo visitado" xfId="38077" builtinId="9" hidden="1"/>
    <cellStyle name="Hipervínculo visitado" xfId="38079" builtinId="9" hidden="1"/>
    <cellStyle name="Hipervínculo visitado" xfId="38081" builtinId="9" hidden="1"/>
    <cellStyle name="Hipervínculo visitado" xfId="38083" builtinId="9" hidden="1"/>
    <cellStyle name="Hipervínculo visitado" xfId="38085" builtinId="9" hidden="1"/>
    <cellStyle name="Hipervínculo visitado" xfId="38087" builtinId="9" hidden="1"/>
    <cellStyle name="Hipervínculo visitado" xfId="38089" builtinId="9" hidden="1"/>
    <cellStyle name="Hipervínculo visitado" xfId="38091" builtinId="9" hidden="1"/>
    <cellStyle name="Hipervínculo visitado" xfId="38093" builtinId="9" hidden="1"/>
    <cellStyle name="Hipervínculo visitado" xfId="38095" builtinId="9" hidden="1"/>
    <cellStyle name="Hipervínculo visitado" xfId="38097" builtinId="9" hidden="1"/>
    <cellStyle name="Hipervínculo visitado" xfId="38099" builtinId="9" hidden="1"/>
    <cellStyle name="Hipervínculo visitado" xfId="38101" builtinId="9" hidden="1"/>
    <cellStyle name="Hipervínculo visitado" xfId="38103" builtinId="9" hidden="1"/>
    <cellStyle name="Hipervínculo visitado" xfId="38105" builtinId="9" hidden="1"/>
    <cellStyle name="Hipervínculo visitado" xfId="38107" builtinId="9" hidden="1"/>
    <cellStyle name="Hipervínculo visitado" xfId="38109" builtinId="9" hidden="1"/>
    <cellStyle name="Hipervínculo visitado" xfId="38111" builtinId="9" hidden="1"/>
    <cellStyle name="Hipervínculo visitado" xfId="38113" builtinId="9" hidden="1"/>
    <cellStyle name="Hipervínculo visitado" xfId="38115" builtinId="9" hidden="1"/>
    <cellStyle name="Hipervínculo visitado" xfId="38117" builtinId="9" hidden="1"/>
    <cellStyle name="Hipervínculo visitado" xfId="38119" builtinId="9" hidden="1"/>
    <cellStyle name="Hipervínculo visitado" xfId="38121" builtinId="9" hidden="1"/>
    <cellStyle name="Hipervínculo visitado" xfId="38123" builtinId="9" hidden="1"/>
    <cellStyle name="Hipervínculo visitado" xfId="38125" builtinId="9" hidden="1"/>
    <cellStyle name="Hipervínculo visitado" xfId="38127" builtinId="9" hidden="1"/>
    <cellStyle name="Hipervínculo visitado" xfId="38129" builtinId="9" hidden="1"/>
    <cellStyle name="Hipervínculo visitado" xfId="38131" builtinId="9" hidden="1"/>
    <cellStyle name="Hipervínculo visitado" xfId="38133" builtinId="9" hidden="1"/>
    <cellStyle name="Hipervínculo visitado" xfId="38135" builtinId="9" hidden="1"/>
    <cellStyle name="Hipervínculo visitado" xfId="38137" builtinId="9" hidden="1"/>
    <cellStyle name="Hipervínculo visitado" xfId="38139" builtinId="9" hidden="1"/>
    <cellStyle name="Hipervínculo visitado" xfId="38141" builtinId="9" hidden="1"/>
    <cellStyle name="Hipervínculo visitado" xfId="38143" builtinId="9" hidden="1"/>
    <cellStyle name="Hipervínculo visitado" xfId="38145" builtinId="9" hidden="1"/>
    <cellStyle name="Hipervínculo visitado" xfId="38147" builtinId="9" hidden="1"/>
    <cellStyle name="Hipervínculo visitado" xfId="38149" builtinId="9" hidden="1"/>
    <cellStyle name="Hipervínculo visitado" xfId="38151" builtinId="9" hidden="1"/>
    <cellStyle name="Hipervínculo visitado" xfId="38153" builtinId="9" hidden="1"/>
    <cellStyle name="Hipervínculo visitado" xfId="38155" builtinId="9" hidden="1"/>
    <cellStyle name="Hipervínculo visitado" xfId="38157" builtinId="9" hidden="1"/>
    <cellStyle name="Hipervínculo visitado" xfId="38159" builtinId="9" hidden="1"/>
    <cellStyle name="Hipervínculo visitado" xfId="38161" builtinId="9" hidden="1"/>
    <cellStyle name="Hipervínculo visitado" xfId="38163" builtinId="9" hidden="1"/>
    <cellStyle name="Hipervínculo visitado" xfId="38165" builtinId="9" hidden="1"/>
    <cellStyle name="Hipervínculo visitado" xfId="38167" builtinId="9" hidden="1"/>
    <cellStyle name="Hipervínculo visitado" xfId="38169" builtinId="9" hidden="1"/>
    <cellStyle name="Hipervínculo visitado" xfId="38171" builtinId="9" hidden="1"/>
    <cellStyle name="Hipervínculo visitado" xfId="38173" builtinId="9" hidden="1"/>
    <cellStyle name="Hipervínculo visitado" xfId="38175" builtinId="9" hidden="1"/>
    <cellStyle name="Hipervínculo visitado" xfId="38177" builtinId="9" hidden="1"/>
    <cellStyle name="Hipervínculo visitado" xfId="38179" builtinId="9" hidden="1"/>
    <cellStyle name="Hipervínculo visitado" xfId="38181" builtinId="9" hidden="1"/>
    <cellStyle name="Hipervínculo visitado" xfId="38183" builtinId="9" hidden="1"/>
    <cellStyle name="Hipervínculo visitado" xfId="38185" builtinId="9" hidden="1"/>
    <cellStyle name="Hipervínculo visitado" xfId="38187" builtinId="9" hidden="1"/>
    <cellStyle name="Hipervínculo visitado" xfId="38189" builtinId="9" hidden="1"/>
    <cellStyle name="Hipervínculo visitado" xfId="38191" builtinId="9" hidden="1"/>
    <cellStyle name="Hipervínculo visitado" xfId="38193" builtinId="9" hidden="1"/>
    <cellStyle name="Hipervínculo visitado" xfId="38195" builtinId="9" hidden="1"/>
    <cellStyle name="Hipervínculo visitado" xfId="38197" builtinId="9" hidden="1"/>
    <cellStyle name="Hipervínculo visitado" xfId="38199" builtinId="9" hidden="1"/>
    <cellStyle name="Hipervínculo visitado" xfId="38201" builtinId="9" hidden="1"/>
    <cellStyle name="Hipervínculo visitado" xfId="38203" builtinId="9" hidden="1"/>
    <cellStyle name="Hipervínculo visitado" xfId="38205" builtinId="9" hidden="1"/>
    <cellStyle name="Hipervínculo visitado" xfId="38207" builtinId="9" hidden="1"/>
    <cellStyle name="Hipervínculo visitado" xfId="38209" builtinId="9" hidden="1"/>
    <cellStyle name="Hipervínculo visitado" xfId="38211" builtinId="9" hidden="1"/>
    <cellStyle name="Hipervínculo visitado" xfId="38213" builtinId="9" hidden="1"/>
    <cellStyle name="Hipervínculo visitado" xfId="38215" builtinId="9" hidden="1"/>
    <cellStyle name="Hipervínculo visitado" xfId="38217" builtinId="9" hidden="1"/>
    <cellStyle name="Hipervínculo visitado" xfId="38219" builtinId="9" hidden="1"/>
    <cellStyle name="Hipervínculo visitado" xfId="38221" builtinId="9" hidden="1"/>
    <cellStyle name="Hipervínculo visitado" xfId="38223" builtinId="9" hidden="1"/>
    <cellStyle name="Hipervínculo visitado" xfId="38225" builtinId="9" hidden="1"/>
    <cellStyle name="Hipervínculo visitado" xfId="38227" builtinId="9" hidden="1"/>
    <cellStyle name="Hipervínculo visitado" xfId="38229" builtinId="9" hidden="1"/>
    <cellStyle name="Hipervínculo visitado" xfId="38231" builtinId="9" hidden="1"/>
    <cellStyle name="Hipervínculo visitado" xfId="38233" builtinId="9" hidden="1"/>
    <cellStyle name="Hipervínculo visitado" xfId="38235" builtinId="9" hidden="1"/>
    <cellStyle name="Hipervínculo visitado" xfId="38237" builtinId="9" hidden="1"/>
    <cellStyle name="Hipervínculo visitado" xfId="38239" builtinId="9" hidden="1"/>
    <cellStyle name="Hipervínculo visitado" xfId="38241" builtinId="9" hidden="1"/>
    <cellStyle name="Hipervínculo visitado" xfId="38243" builtinId="9" hidden="1"/>
    <cellStyle name="Hipervínculo visitado" xfId="38245" builtinId="9" hidden="1"/>
    <cellStyle name="Hipervínculo visitado" xfId="38247" builtinId="9" hidden="1"/>
    <cellStyle name="Hipervínculo visitado" xfId="38249" builtinId="9" hidden="1"/>
    <cellStyle name="Hipervínculo visitado" xfId="38251" builtinId="9" hidden="1"/>
    <cellStyle name="Hipervínculo visitado" xfId="38253" builtinId="9" hidden="1"/>
    <cellStyle name="Hipervínculo visitado" xfId="38255" builtinId="9" hidden="1"/>
    <cellStyle name="Hipervínculo visitado" xfId="38257" builtinId="9" hidden="1"/>
    <cellStyle name="Hipervínculo visitado" xfId="38259" builtinId="9" hidden="1"/>
    <cellStyle name="Hipervínculo visitado" xfId="38261" builtinId="9" hidden="1"/>
    <cellStyle name="Hipervínculo visitado" xfId="38263" builtinId="9" hidden="1"/>
    <cellStyle name="Hipervínculo visitado" xfId="38265" builtinId="9" hidden="1"/>
    <cellStyle name="Hipervínculo visitado" xfId="38267" builtinId="9" hidden="1"/>
    <cellStyle name="Hipervínculo visitado" xfId="38269" builtinId="9" hidden="1"/>
    <cellStyle name="Hipervínculo visitado" xfId="38271" builtinId="9" hidden="1"/>
    <cellStyle name="Hipervínculo visitado" xfId="38273" builtinId="9" hidden="1"/>
    <cellStyle name="Hipervínculo visitado" xfId="38275" builtinId="9" hidden="1"/>
    <cellStyle name="Hipervínculo visitado" xfId="38277" builtinId="9" hidden="1"/>
    <cellStyle name="Hipervínculo visitado" xfId="38279" builtinId="9" hidden="1"/>
    <cellStyle name="Hipervínculo visitado" xfId="38281" builtinId="9" hidden="1"/>
    <cellStyle name="Hipervínculo visitado" xfId="38283" builtinId="9" hidden="1"/>
    <cellStyle name="Hipervínculo visitado" xfId="38285" builtinId="9" hidden="1"/>
    <cellStyle name="Hipervínculo visitado" xfId="38287" builtinId="9" hidden="1"/>
    <cellStyle name="Hipervínculo visitado" xfId="38289" builtinId="9" hidden="1"/>
    <cellStyle name="Hipervínculo visitado" xfId="38291" builtinId="9" hidden="1"/>
    <cellStyle name="Hipervínculo visitado" xfId="38293" builtinId="9" hidden="1"/>
    <cellStyle name="Hipervínculo visitado" xfId="38295" builtinId="9" hidden="1"/>
    <cellStyle name="Hipervínculo visitado" xfId="38297" builtinId="9" hidden="1"/>
    <cellStyle name="Hipervínculo visitado" xfId="38299" builtinId="9" hidden="1"/>
    <cellStyle name="Hipervínculo visitado" xfId="38301" builtinId="9" hidden="1"/>
    <cellStyle name="Hipervínculo visitado" xfId="38303" builtinId="9" hidden="1"/>
    <cellStyle name="Hipervínculo visitado" xfId="38305" builtinId="9" hidden="1"/>
    <cellStyle name="Hipervínculo visitado" xfId="38307" builtinId="9" hidden="1"/>
    <cellStyle name="Hipervínculo visitado" xfId="38309" builtinId="9" hidden="1"/>
    <cellStyle name="Hipervínculo visitado" xfId="38311" builtinId="9" hidden="1"/>
    <cellStyle name="Hipervínculo visitado" xfId="38313" builtinId="9" hidden="1"/>
    <cellStyle name="Hipervínculo visitado" xfId="38315" builtinId="9" hidden="1"/>
    <cellStyle name="Hipervínculo visitado" xfId="38317" builtinId="9" hidden="1"/>
    <cellStyle name="Hipervínculo visitado" xfId="38319" builtinId="9" hidden="1"/>
    <cellStyle name="Hipervínculo visitado" xfId="38321" builtinId="9" hidden="1"/>
    <cellStyle name="Hipervínculo visitado" xfId="38323" builtinId="9" hidden="1"/>
    <cellStyle name="Hipervínculo visitado" xfId="38325" builtinId="9" hidden="1"/>
    <cellStyle name="Hipervínculo visitado" xfId="38327" builtinId="9" hidden="1"/>
    <cellStyle name="Hipervínculo visitado" xfId="38329" builtinId="9" hidden="1"/>
    <cellStyle name="Hipervínculo visitado" xfId="38331" builtinId="9" hidden="1"/>
    <cellStyle name="Hipervínculo visitado" xfId="38333" builtinId="9" hidden="1"/>
    <cellStyle name="Hipervínculo visitado" xfId="38335" builtinId="9" hidden="1"/>
    <cellStyle name="Hipervínculo visitado" xfId="38337" builtinId="9" hidden="1"/>
    <cellStyle name="Hipervínculo visitado" xfId="38339" builtinId="9" hidden="1"/>
    <cellStyle name="Hipervínculo visitado" xfId="38341" builtinId="9" hidden="1"/>
    <cellStyle name="Hipervínculo visitado" xfId="38343" builtinId="9" hidden="1"/>
    <cellStyle name="Hipervínculo visitado" xfId="38345" builtinId="9" hidden="1"/>
    <cellStyle name="Hipervínculo visitado" xfId="38347" builtinId="9" hidden="1"/>
    <cellStyle name="Hipervínculo visitado" xfId="38349" builtinId="9" hidden="1"/>
    <cellStyle name="Hipervínculo visitado" xfId="38351" builtinId="9" hidden="1"/>
    <cellStyle name="Hipervínculo visitado" xfId="38353" builtinId="9" hidden="1"/>
    <cellStyle name="Hipervínculo visitado" xfId="38355" builtinId="9" hidden="1"/>
    <cellStyle name="Hipervínculo visitado" xfId="38357" builtinId="9" hidden="1"/>
    <cellStyle name="Hipervínculo visitado" xfId="38359" builtinId="9" hidden="1"/>
    <cellStyle name="Hipervínculo visitado" xfId="38361" builtinId="9" hidden="1"/>
    <cellStyle name="Hipervínculo visitado" xfId="38363" builtinId="9" hidden="1"/>
    <cellStyle name="Hipervínculo visitado" xfId="38365" builtinId="9" hidden="1"/>
    <cellStyle name="Hipervínculo visitado" xfId="38367" builtinId="9" hidden="1"/>
    <cellStyle name="Hipervínculo visitado" xfId="38369" builtinId="9" hidden="1"/>
    <cellStyle name="Hipervínculo visitado" xfId="38371" builtinId="9" hidden="1"/>
    <cellStyle name="Hipervínculo visitado" xfId="38373" builtinId="9" hidden="1"/>
    <cellStyle name="Hipervínculo visitado" xfId="38375" builtinId="9" hidden="1"/>
    <cellStyle name="Hipervínculo visitado" xfId="38377" builtinId="9" hidden="1"/>
    <cellStyle name="Hipervínculo visitado" xfId="38379" builtinId="9" hidden="1"/>
    <cellStyle name="Hipervínculo visitado" xfId="38381" builtinId="9" hidden="1"/>
    <cellStyle name="Hipervínculo visitado" xfId="38383" builtinId="9" hidden="1"/>
    <cellStyle name="Hipervínculo visitado" xfId="38385" builtinId="9" hidden="1"/>
    <cellStyle name="Hipervínculo visitado" xfId="38387" builtinId="9" hidden="1"/>
    <cellStyle name="Hipervínculo visitado" xfId="38389" builtinId="9" hidden="1"/>
    <cellStyle name="Hipervínculo visitado" xfId="38391" builtinId="9" hidden="1"/>
    <cellStyle name="Hipervínculo visitado" xfId="38393" builtinId="9" hidden="1"/>
    <cellStyle name="Hipervínculo visitado" xfId="38395" builtinId="9" hidden="1"/>
    <cellStyle name="Hipervínculo visitado" xfId="38397" builtinId="9" hidden="1"/>
    <cellStyle name="Hipervínculo visitado" xfId="38399" builtinId="9" hidden="1"/>
    <cellStyle name="Hipervínculo visitado" xfId="38401" builtinId="9" hidden="1"/>
    <cellStyle name="Hipervínculo visitado" xfId="38403" builtinId="9" hidden="1"/>
    <cellStyle name="Hipervínculo visitado" xfId="38405" builtinId="9" hidden="1"/>
    <cellStyle name="Hipervínculo visitado" xfId="38407" builtinId="9" hidden="1"/>
    <cellStyle name="Hipervínculo visitado" xfId="38409" builtinId="9" hidden="1"/>
    <cellStyle name="Hipervínculo visitado" xfId="38411" builtinId="9" hidden="1"/>
    <cellStyle name="Hipervínculo visitado" xfId="38413" builtinId="9" hidden="1"/>
    <cellStyle name="Hipervínculo visitado" xfId="38415" builtinId="9" hidden="1"/>
    <cellStyle name="Hipervínculo visitado" xfId="38417" builtinId="9" hidden="1"/>
    <cellStyle name="Hipervínculo visitado" xfId="38419" builtinId="9" hidden="1"/>
    <cellStyle name="Hipervínculo visitado" xfId="38421" builtinId="9" hidden="1"/>
    <cellStyle name="Hipervínculo visitado" xfId="38423" builtinId="9" hidden="1"/>
    <cellStyle name="Hipervínculo visitado" xfId="38425" builtinId="9" hidden="1"/>
    <cellStyle name="Hipervínculo visitado" xfId="38427" builtinId="9" hidden="1"/>
    <cellStyle name="Hipervínculo visitado" xfId="38429" builtinId="9" hidden="1"/>
    <cellStyle name="Hipervínculo visitado" xfId="38431" builtinId="9" hidden="1"/>
    <cellStyle name="Hipervínculo visitado" xfId="38433" builtinId="9" hidden="1"/>
    <cellStyle name="Hipervínculo visitado" xfId="38435" builtinId="9" hidden="1"/>
    <cellStyle name="Hipervínculo visitado" xfId="38437" builtinId="9" hidden="1"/>
    <cellStyle name="Hipervínculo visitado" xfId="38439" builtinId="9" hidden="1"/>
    <cellStyle name="Hipervínculo visitado" xfId="38441" builtinId="9" hidden="1"/>
    <cellStyle name="Hipervínculo visitado" xfId="38443" builtinId="9" hidden="1"/>
    <cellStyle name="Hipervínculo visitado" xfId="38445" builtinId="9" hidden="1"/>
    <cellStyle name="Hipervínculo visitado" xfId="38447" builtinId="9" hidden="1"/>
    <cellStyle name="Hipervínculo visitado" xfId="38449" builtinId="9" hidden="1"/>
    <cellStyle name="Hipervínculo visitado" xfId="38451" builtinId="9" hidden="1"/>
    <cellStyle name="Hipervínculo visitado" xfId="38453" builtinId="9" hidden="1"/>
    <cellStyle name="Hipervínculo visitado" xfId="38455" builtinId="9" hidden="1"/>
    <cellStyle name="Hipervínculo visitado" xfId="38457" builtinId="9" hidden="1"/>
    <cellStyle name="Hipervínculo visitado" xfId="38459" builtinId="9" hidden="1"/>
    <cellStyle name="Hipervínculo visitado" xfId="38461" builtinId="9" hidden="1"/>
    <cellStyle name="Hipervínculo visitado" xfId="38463" builtinId="9" hidden="1"/>
    <cellStyle name="Hipervínculo visitado" xfId="38465" builtinId="9" hidden="1"/>
    <cellStyle name="Hipervínculo visitado" xfId="38467" builtinId="9" hidden="1"/>
    <cellStyle name="Hipervínculo visitado" xfId="38469" builtinId="9" hidden="1"/>
    <cellStyle name="Hipervínculo visitado" xfId="38471" builtinId="9" hidden="1"/>
    <cellStyle name="Hipervínculo visitado" xfId="38473" builtinId="9" hidden="1"/>
    <cellStyle name="Hipervínculo visitado" xfId="38475" builtinId="9" hidden="1"/>
    <cellStyle name="Hipervínculo visitado" xfId="38477" builtinId="9" hidden="1"/>
    <cellStyle name="Hipervínculo visitado" xfId="38479" builtinId="9" hidden="1"/>
    <cellStyle name="Hipervínculo visitado" xfId="38481" builtinId="9" hidden="1"/>
    <cellStyle name="Hipervínculo visitado" xfId="38483" builtinId="9" hidden="1"/>
    <cellStyle name="Hipervínculo visitado" xfId="38485" builtinId="9" hidden="1"/>
    <cellStyle name="Hipervínculo visitado" xfId="38487" builtinId="9" hidden="1"/>
    <cellStyle name="Hipervínculo visitado" xfId="38489" builtinId="9" hidden="1"/>
    <cellStyle name="Hipervínculo visitado" xfId="38491" builtinId="9" hidden="1"/>
    <cellStyle name="Hipervínculo visitado" xfId="38493" builtinId="9" hidden="1"/>
    <cellStyle name="Hipervínculo visitado" xfId="38495" builtinId="9" hidden="1"/>
    <cellStyle name="Hipervínculo visitado" xfId="38497" builtinId="9" hidden="1"/>
    <cellStyle name="Hipervínculo visitado" xfId="38499" builtinId="9" hidden="1"/>
    <cellStyle name="Hipervínculo visitado" xfId="38501" builtinId="9" hidden="1"/>
    <cellStyle name="Hipervínculo visitado" xfId="38503" builtinId="9" hidden="1"/>
    <cellStyle name="Hipervínculo visitado" xfId="38505" builtinId="9" hidden="1"/>
    <cellStyle name="Hipervínculo visitado" xfId="38507" builtinId="9" hidden="1"/>
    <cellStyle name="Hipervínculo visitado" xfId="38509" builtinId="9" hidden="1"/>
    <cellStyle name="Hipervínculo visitado" xfId="38511" builtinId="9" hidden="1"/>
    <cellStyle name="Hipervínculo visitado" xfId="38513" builtinId="9" hidden="1"/>
    <cellStyle name="Hipervínculo visitado" xfId="38515" builtinId="9" hidden="1"/>
    <cellStyle name="Hipervínculo visitado" xfId="38517" builtinId="9" hidden="1"/>
    <cellStyle name="Hipervínculo visitado" xfId="38519" builtinId="9" hidden="1"/>
    <cellStyle name="Hipervínculo visitado" xfId="38521" builtinId="9" hidden="1"/>
    <cellStyle name="Hipervínculo visitado" xfId="38523" builtinId="9" hidden="1"/>
    <cellStyle name="Hipervínculo visitado" xfId="38525" builtinId="9" hidden="1"/>
    <cellStyle name="Hipervínculo visitado" xfId="38527" builtinId="9" hidden="1"/>
    <cellStyle name="Hipervínculo visitado" xfId="38529" builtinId="9" hidden="1"/>
    <cellStyle name="Hipervínculo visitado" xfId="38531" builtinId="9" hidden="1"/>
    <cellStyle name="Hipervínculo visitado" xfId="38533" builtinId="9" hidden="1"/>
    <cellStyle name="Hipervínculo visitado" xfId="38535" builtinId="9" hidden="1"/>
    <cellStyle name="Hipervínculo visitado" xfId="38537" builtinId="9" hidden="1"/>
    <cellStyle name="Hipervínculo visitado" xfId="38539" builtinId="9" hidden="1"/>
    <cellStyle name="Hipervínculo visitado" xfId="38541" builtinId="9" hidden="1"/>
    <cellStyle name="Hipervínculo visitado" xfId="38543" builtinId="9" hidden="1"/>
    <cellStyle name="Hipervínculo visitado" xfId="38545" builtinId="9" hidden="1"/>
    <cellStyle name="Hipervínculo visitado" xfId="38547" builtinId="9" hidden="1"/>
    <cellStyle name="Hipervínculo visitado" xfId="38549" builtinId="9" hidden="1"/>
    <cellStyle name="Hipervínculo visitado" xfId="38551" builtinId="9" hidden="1"/>
    <cellStyle name="Hipervínculo visitado" xfId="38553" builtinId="9" hidden="1"/>
    <cellStyle name="Hipervínculo visitado" xfId="38555" builtinId="9" hidden="1"/>
    <cellStyle name="Hipervínculo visitado" xfId="38557" builtinId="9" hidden="1"/>
    <cellStyle name="Hipervínculo visitado" xfId="38559" builtinId="9" hidden="1"/>
    <cellStyle name="Hipervínculo visitado" xfId="38561" builtinId="9" hidden="1"/>
    <cellStyle name="Hipervínculo visitado" xfId="38563" builtinId="9" hidden="1"/>
    <cellStyle name="Hipervínculo visitado" xfId="38565" builtinId="9" hidden="1"/>
    <cellStyle name="Hipervínculo visitado" xfId="38567" builtinId="9" hidden="1"/>
    <cellStyle name="Hipervínculo visitado" xfId="38569" builtinId="9" hidden="1"/>
    <cellStyle name="Hipervínculo visitado" xfId="38571" builtinId="9" hidden="1"/>
    <cellStyle name="Hipervínculo visitado" xfId="38573" builtinId="9" hidden="1"/>
    <cellStyle name="Hipervínculo visitado" xfId="38575" builtinId="9" hidden="1"/>
    <cellStyle name="Hipervínculo visitado" xfId="38577" builtinId="9" hidden="1"/>
    <cellStyle name="Hipervínculo visitado" xfId="38579" builtinId="9" hidden="1"/>
    <cellStyle name="Hipervínculo visitado" xfId="38581" builtinId="9" hidden="1"/>
    <cellStyle name="Hipervínculo visitado" xfId="38583" builtinId="9" hidden="1"/>
    <cellStyle name="Hipervínculo visitado" xfId="38585" builtinId="9" hidden="1"/>
    <cellStyle name="Hipervínculo visitado" xfId="38587" builtinId="9" hidden="1"/>
    <cellStyle name="Hipervínculo visitado" xfId="38589" builtinId="9" hidden="1"/>
    <cellStyle name="Hipervínculo visitado" xfId="38591" builtinId="9" hidden="1"/>
    <cellStyle name="Hipervínculo visitado" xfId="38593" builtinId="9" hidden="1"/>
    <cellStyle name="Hipervínculo visitado" xfId="38595" builtinId="9" hidden="1"/>
    <cellStyle name="Hipervínculo visitado" xfId="38597" builtinId="9" hidden="1"/>
    <cellStyle name="Hipervínculo visitado" xfId="38599" builtinId="9" hidden="1"/>
    <cellStyle name="Hipervínculo visitado" xfId="38601" builtinId="9" hidden="1"/>
    <cellStyle name="Hipervínculo visitado" xfId="38603" builtinId="9" hidden="1"/>
    <cellStyle name="Hipervínculo visitado" xfId="38605" builtinId="9" hidden="1"/>
    <cellStyle name="Hipervínculo visitado" xfId="38607" builtinId="9" hidden="1"/>
    <cellStyle name="Hipervínculo visitado" xfId="38609" builtinId="9" hidden="1"/>
    <cellStyle name="Hipervínculo visitado" xfId="38611" builtinId="9" hidden="1"/>
    <cellStyle name="Hipervínculo visitado" xfId="38613" builtinId="9" hidden="1"/>
    <cellStyle name="Hipervínculo visitado" xfId="38615" builtinId="9" hidden="1"/>
    <cellStyle name="Hipervínculo visitado" xfId="38617" builtinId="9" hidden="1"/>
    <cellStyle name="Hipervínculo visitado" xfId="38619" builtinId="9" hidden="1"/>
    <cellStyle name="Hipervínculo visitado" xfId="38621" builtinId="9" hidden="1"/>
    <cellStyle name="Hipervínculo visitado" xfId="38623" builtinId="9" hidden="1"/>
    <cellStyle name="Hipervínculo visitado" xfId="38625" builtinId="9" hidden="1"/>
    <cellStyle name="Hipervínculo visitado" xfId="38627" builtinId="9" hidden="1"/>
    <cellStyle name="Hipervínculo visitado" xfId="38629" builtinId="9" hidden="1"/>
    <cellStyle name="Hipervínculo visitado" xfId="38631" builtinId="9" hidden="1"/>
    <cellStyle name="Hipervínculo visitado" xfId="38633" builtinId="9" hidden="1"/>
    <cellStyle name="Hipervínculo visitado" xfId="38635" builtinId="9" hidden="1"/>
    <cellStyle name="Hipervínculo visitado" xfId="38637" builtinId="9" hidden="1"/>
    <cellStyle name="Hipervínculo visitado" xfId="38639" builtinId="9" hidden="1"/>
    <cellStyle name="Hipervínculo visitado" xfId="38641" builtinId="9" hidden="1"/>
    <cellStyle name="Hipervínculo visitado" xfId="38643" builtinId="9" hidden="1"/>
    <cellStyle name="Hipervínculo visitado" xfId="38645" builtinId="9" hidden="1"/>
    <cellStyle name="Hipervínculo visitado" xfId="38647" builtinId="9" hidden="1"/>
    <cellStyle name="Hipervínculo visitado" xfId="38649" builtinId="9" hidden="1"/>
    <cellStyle name="Hipervínculo visitado" xfId="38651" builtinId="9" hidden="1"/>
    <cellStyle name="Hipervínculo visitado" xfId="38653" builtinId="9" hidden="1"/>
    <cellStyle name="Hipervínculo visitado" xfId="38655" builtinId="9" hidden="1"/>
    <cellStyle name="Hipervínculo visitado" xfId="38657" builtinId="9" hidden="1"/>
    <cellStyle name="Hipervínculo visitado" xfId="38659" builtinId="9" hidden="1"/>
    <cellStyle name="Hipervínculo visitado" xfId="38661" builtinId="9" hidden="1"/>
    <cellStyle name="Hipervínculo visitado" xfId="38663" builtinId="9" hidden="1"/>
    <cellStyle name="Hipervínculo visitado" xfId="38665" builtinId="9" hidden="1"/>
    <cellStyle name="Hipervínculo visitado" xfId="38667" builtinId="9" hidden="1"/>
    <cellStyle name="Hipervínculo visitado" xfId="38669" builtinId="9" hidden="1"/>
    <cellStyle name="Hipervínculo visitado" xfId="38671" builtinId="9" hidden="1"/>
    <cellStyle name="Hipervínculo visitado" xfId="38673" builtinId="9" hidden="1"/>
    <cellStyle name="Hipervínculo visitado" xfId="38675" builtinId="9" hidden="1"/>
    <cellStyle name="Hipervínculo visitado" xfId="38677" builtinId="9" hidden="1"/>
    <cellStyle name="Hipervínculo visitado" xfId="38679" builtinId="9" hidden="1"/>
    <cellStyle name="Hipervínculo visitado" xfId="38681" builtinId="9" hidden="1"/>
    <cellStyle name="Hipervínculo visitado" xfId="38683" builtinId="9" hidden="1"/>
    <cellStyle name="Hipervínculo visitado" xfId="38685" builtinId="9" hidden="1"/>
    <cellStyle name="Hipervínculo visitado" xfId="38687" builtinId="9" hidden="1"/>
    <cellStyle name="Hipervínculo visitado" xfId="38689" builtinId="9" hidden="1"/>
    <cellStyle name="Hipervínculo visitado" xfId="38691" builtinId="9" hidden="1"/>
    <cellStyle name="Hipervínculo visitado" xfId="38693" builtinId="9" hidden="1"/>
    <cellStyle name="Hipervínculo visitado" xfId="38695" builtinId="9" hidden="1"/>
    <cellStyle name="Hipervínculo visitado" xfId="38697" builtinId="9" hidden="1"/>
    <cellStyle name="Hipervínculo visitado" xfId="38699" builtinId="9" hidden="1"/>
    <cellStyle name="Hipervínculo visitado" xfId="38701" builtinId="9" hidden="1"/>
    <cellStyle name="Hipervínculo visitado" xfId="38703" builtinId="9" hidden="1"/>
    <cellStyle name="Hipervínculo visitado" xfId="38705" builtinId="9" hidden="1"/>
    <cellStyle name="Hipervínculo visitado" xfId="38707" builtinId="9" hidden="1"/>
    <cellStyle name="Hipervínculo visitado" xfId="38709" builtinId="9" hidden="1"/>
    <cellStyle name="Hipervínculo visitado" xfId="38711" builtinId="9" hidden="1"/>
    <cellStyle name="Hipervínculo visitado" xfId="38713" builtinId="9" hidden="1"/>
    <cellStyle name="Hipervínculo visitado" xfId="38715" builtinId="9" hidden="1"/>
    <cellStyle name="Hipervínculo visitado" xfId="38717" builtinId="9" hidden="1"/>
    <cellStyle name="Hipervínculo visitado" xfId="38719" builtinId="9" hidden="1"/>
    <cellStyle name="Hipervínculo visitado" xfId="38721" builtinId="9" hidden="1"/>
    <cellStyle name="Hipervínculo visitado" xfId="38723" builtinId="9" hidden="1"/>
    <cellStyle name="Hipervínculo visitado" xfId="38725" builtinId="9" hidden="1"/>
    <cellStyle name="Hipervínculo visitado" xfId="38727" builtinId="9" hidden="1"/>
    <cellStyle name="Hipervínculo visitado" xfId="38729" builtinId="9" hidden="1"/>
    <cellStyle name="Hipervínculo visitado" xfId="38731" builtinId="9" hidden="1"/>
    <cellStyle name="Hipervínculo visitado" xfId="38733" builtinId="9" hidden="1"/>
    <cellStyle name="Hipervínculo visitado" xfId="38735" builtinId="9" hidden="1"/>
    <cellStyle name="Hipervínculo visitado" xfId="38737" builtinId="9" hidden="1"/>
    <cellStyle name="Hipervínculo visitado" xfId="38739" builtinId="9" hidden="1"/>
    <cellStyle name="Hipervínculo visitado" xfId="38741" builtinId="9" hidden="1"/>
    <cellStyle name="Hipervínculo visitado" xfId="38743" builtinId="9" hidden="1"/>
    <cellStyle name="Hipervínculo visitado" xfId="38745" builtinId="9" hidden="1"/>
    <cellStyle name="Hipervínculo visitado" xfId="38747" builtinId="9" hidden="1"/>
    <cellStyle name="Hipervínculo visitado" xfId="38749" builtinId="9" hidden="1"/>
    <cellStyle name="Hipervínculo visitado" xfId="38751" builtinId="9" hidden="1"/>
    <cellStyle name="Hipervínculo visitado" xfId="38753" builtinId="9" hidden="1"/>
    <cellStyle name="Hipervínculo visitado" xfId="38755" builtinId="9" hidden="1"/>
    <cellStyle name="Hipervínculo visitado" xfId="38757" builtinId="9" hidden="1"/>
    <cellStyle name="Hipervínculo visitado" xfId="38759" builtinId="9" hidden="1"/>
    <cellStyle name="Hipervínculo visitado" xfId="38761" builtinId="9" hidden="1"/>
    <cellStyle name="Hipervínculo visitado" xfId="38763" builtinId="9" hidden="1"/>
    <cellStyle name="Hipervínculo visitado" xfId="38765" builtinId="9" hidden="1"/>
    <cellStyle name="Hipervínculo visitado" xfId="38767" builtinId="9" hidden="1"/>
    <cellStyle name="Hipervínculo visitado" xfId="38769" builtinId="9" hidden="1"/>
    <cellStyle name="Hipervínculo visitado" xfId="38771" builtinId="9" hidden="1"/>
    <cellStyle name="Hipervínculo visitado" xfId="38773" builtinId="9" hidden="1"/>
    <cellStyle name="Hipervínculo visitado" xfId="38775" builtinId="9" hidden="1"/>
    <cellStyle name="Hipervínculo visitado" xfId="38777" builtinId="9" hidden="1"/>
    <cellStyle name="Hipervínculo visitado" xfId="38779" builtinId="9" hidden="1"/>
    <cellStyle name="Hipervínculo visitado" xfId="38781" builtinId="9" hidden="1"/>
    <cellStyle name="Hipervínculo visitado" xfId="38783" builtinId="9" hidden="1"/>
    <cellStyle name="Hipervínculo visitado" xfId="38785" builtinId="9" hidden="1"/>
    <cellStyle name="Hipervínculo visitado" xfId="38787" builtinId="9" hidden="1"/>
    <cellStyle name="Hipervínculo visitado" xfId="38789" builtinId="9" hidden="1"/>
    <cellStyle name="Hipervínculo visitado" xfId="38791" builtinId="9" hidden="1"/>
    <cellStyle name="Hipervínculo visitado" xfId="38793" builtinId="9" hidden="1"/>
    <cellStyle name="Hipervínculo visitado" xfId="38795" builtinId="9" hidden="1"/>
    <cellStyle name="Hipervínculo visitado" xfId="38797" builtinId="9" hidden="1"/>
    <cellStyle name="Hipervínculo visitado" xfId="38799" builtinId="9" hidden="1"/>
    <cellStyle name="Hipervínculo visitado" xfId="38801" builtinId="9" hidden="1"/>
    <cellStyle name="Hipervínculo visitado" xfId="38803" builtinId="9" hidden="1"/>
    <cellStyle name="Hipervínculo visitado" xfId="38805" builtinId="9" hidden="1"/>
    <cellStyle name="Hipervínculo visitado" xfId="38807" builtinId="9" hidden="1"/>
    <cellStyle name="Hipervínculo visitado" xfId="38809" builtinId="9" hidden="1"/>
    <cellStyle name="Hipervínculo visitado" xfId="38811" builtinId="9" hidden="1"/>
    <cellStyle name="Hipervínculo visitado" xfId="38813" builtinId="9" hidden="1"/>
    <cellStyle name="Hipervínculo visitado" xfId="38815" builtinId="9" hidden="1"/>
    <cellStyle name="Hipervínculo visitado" xfId="38817" builtinId="9" hidden="1"/>
    <cellStyle name="Hipervínculo visitado" xfId="38819" builtinId="9" hidden="1"/>
    <cellStyle name="Hipervínculo visitado" xfId="38821" builtinId="9" hidden="1"/>
    <cellStyle name="Hipervínculo visitado" xfId="38823" builtinId="9" hidden="1"/>
    <cellStyle name="Hipervínculo visitado" xfId="38825" builtinId="9" hidden="1"/>
    <cellStyle name="Hipervínculo visitado" xfId="38827" builtinId="9" hidden="1"/>
    <cellStyle name="Hipervínculo visitado" xfId="38829" builtinId="9" hidden="1"/>
    <cellStyle name="Hipervínculo visitado" xfId="38831" builtinId="9" hidden="1"/>
    <cellStyle name="Hipervínculo visitado" xfId="38833" builtinId="9" hidden="1"/>
    <cellStyle name="Hipervínculo visitado" xfId="38835" builtinId="9" hidden="1"/>
    <cellStyle name="Hipervínculo visitado" xfId="38837" builtinId="9" hidden="1"/>
    <cellStyle name="Hipervínculo visitado" xfId="38839" builtinId="9" hidden="1"/>
    <cellStyle name="Hipervínculo visitado" xfId="38841" builtinId="9" hidden="1"/>
    <cellStyle name="Hipervínculo visitado" xfId="38843" builtinId="9" hidden="1"/>
    <cellStyle name="Hipervínculo visitado" xfId="38845" builtinId="9" hidden="1"/>
    <cellStyle name="Hipervínculo visitado" xfId="38847" builtinId="9" hidden="1"/>
    <cellStyle name="Hipervínculo visitado" xfId="38849" builtinId="9" hidden="1"/>
    <cellStyle name="Hipervínculo visitado" xfId="38851" builtinId="9" hidden="1"/>
    <cellStyle name="Hipervínculo visitado" xfId="38853" builtinId="9" hidden="1"/>
    <cellStyle name="Hipervínculo visitado" xfId="38855" builtinId="9" hidden="1"/>
    <cellStyle name="Hipervínculo visitado" xfId="38857" builtinId="9" hidden="1"/>
    <cellStyle name="Hipervínculo visitado" xfId="38859" builtinId="9" hidden="1"/>
    <cellStyle name="Hipervínculo visitado" xfId="38861" builtinId="9" hidden="1"/>
    <cellStyle name="Hipervínculo visitado" xfId="38863" builtinId="9" hidden="1"/>
    <cellStyle name="Hipervínculo visitado" xfId="38865" builtinId="9" hidden="1"/>
    <cellStyle name="Hipervínculo visitado" xfId="38867" builtinId="9" hidden="1"/>
    <cellStyle name="Hipervínculo visitado" xfId="38869" builtinId="9" hidden="1"/>
    <cellStyle name="Hipervínculo visitado" xfId="38871" builtinId="9" hidden="1"/>
    <cellStyle name="Hipervínculo visitado" xfId="38873" builtinId="9" hidden="1"/>
    <cellStyle name="Hipervínculo visitado" xfId="38875" builtinId="9" hidden="1"/>
    <cellStyle name="Hipervínculo visitado" xfId="38877" builtinId="9" hidden="1"/>
    <cellStyle name="Hipervínculo visitado" xfId="38879" builtinId="9" hidden="1"/>
    <cellStyle name="Hipervínculo visitado" xfId="38881" builtinId="9" hidden="1"/>
    <cellStyle name="Hipervínculo visitado" xfId="38883" builtinId="9" hidden="1"/>
    <cellStyle name="Hipervínculo visitado" xfId="38885" builtinId="9" hidden="1"/>
    <cellStyle name="Hipervínculo visitado" xfId="38887" builtinId="9" hidden="1"/>
    <cellStyle name="Hipervínculo visitado" xfId="38889" builtinId="9" hidden="1"/>
    <cellStyle name="Hipervínculo visitado" xfId="38891" builtinId="9" hidden="1"/>
    <cellStyle name="Hipervínculo visitado" xfId="38893" builtinId="9" hidden="1"/>
    <cellStyle name="Hipervínculo visitado" xfId="38895" builtinId="9" hidden="1"/>
    <cellStyle name="Hipervínculo visitado" xfId="38897" builtinId="9" hidden="1"/>
    <cellStyle name="Hipervínculo visitado" xfId="38899" builtinId="9" hidden="1"/>
    <cellStyle name="Hipervínculo visitado" xfId="38901" builtinId="9" hidden="1"/>
    <cellStyle name="Hipervínculo visitado" xfId="38903" builtinId="9" hidden="1"/>
    <cellStyle name="Hipervínculo visitado" xfId="38905" builtinId="9" hidden="1"/>
    <cellStyle name="Hipervínculo visitado" xfId="38907" builtinId="9" hidden="1"/>
    <cellStyle name="Hipervínculo visitado" xfId="38909" builtinId="9" hidden="1"/>
    <cellStyle name="Hipervínculo visitado" xfId="38911" builtinId="9" hidden="1"/>
    <cellStyle name="Hipervínculo visitado" xfId="38913" builtinId="9" hidden="1"/>
    <cellStyle name="Hipervínculo visitado" xfId="38915" builtinId="9" hidden="1"/>
    <cellStyle name="Hipervínculo visitado" xfId="38917" builtinId="9" hidden="1"/>
    <cellStyle name="Hipervínculo visitado" xfId="38919" builtinId="9" hidden="1"/>
    <cellStyle name="Hipervínculo visitado" xfId="38921" builtinId="9" hidden="1"/>
    <cellStyle name="Hipervínculo visitado" xfId="38923" builtinId="9" hidden="1"/>
    <cellStyle name="Hipervínculo visitado" xfId="38925" builtinId="9" hidden="1"/>
    <cellStyle name="Hipervínculo visitado" xfId="38927" builtinId="9" hidden="1"/>
    <cellStyle name="Hipervínculo visitado" xfId="38929" builtinId="9" hidden="1"/>
    <cellStyle name="Hipervínculo visitado" xfId="38931" builtinId="9" hidden="1"/>
    <cellStyle name="Hipervínculo visitado" xfId="38933" builtinId="9" hidden="1"/>
    <cellStyle name="Hipervínculo visitado" xfId="38935" builtinId="9" hidden="1"/>
    <cellStyle name="Hipervínculo visitado" xfId="38937" builtinId="9" hidden="1"/>
    <cellStyle name="Hipervínculo visitado" xfId="38939" builtinId="9" hidden="1"/>
    <cellStyle name="Hipervínculo visitado" xfId="38941" builtinId="9" hidden="1"/>
    <cellStyle name="Hipervínculo visitado" xfId="38943" builtinId="9" hidden="1"/>
    <cellStyle name="Hipervínculo visitado" xfId="38945" builtinId="9" hidden="1"/>
    <cellStyle name="Hipervínculo visitado" xfId="38947" builtinId="9" hidden="1"/>
    <cellStyle name="Hipervínculo visitado" xfId="38949" builtinId="9" hidden="1"/>
    <cellStyle name="Hipervínculo visitado" xfId="38951" builtinId="9" hidden="1"/>
    <cellStyle name="Hipervínculo visitado" xfId="38953" builtinId="9" hidden="1"/>
    <cellStyle name="Hipervínculo visitado" xfId="38955" builtinId="9" hidden="1"/>
    <cellStyle name="Hipervínculo visitado" xfId="38957" builtinId="9" hidden="1"/>
    <cellStyle name="Hipervínculo visitado" xfId="38959" builtinId="9" hidden="1"/>
    <cellStyle name="Hipervínculo visitado" xfId="38961" builtinId="9" hidden="1"/>
    <cellStyle name="Hipervínculo visitado" xfId="38963" builtinId="9" hidden="1"/>
    <cellStyle name="Hipervínculo visitado" xfId="38965" builtinId="9" hidden="1"/>
    <cellStyle name="Hipervínculo visitado" xfId="38967" builtinId="9" hidden="1"/>
    <cellStyle name="Hipervínculo visitado" xfId="38969" builtinId="9" hidden="1"/>
    <cellStyle name="Hipervínculo visitado" xfId="38971" builtinId="9" hidden="1"/>
    <cellStyle name="Hipervínculo visitado" xfId="38973" builtinId="9" hidden="1"/>
    <cellStyle name="Hipervínculo visitado" xfId="38975" builtinId="9" hidden="1"/>
    <cellStyle name="Hipervínculo visitado" xfId="38977" builtinId="9" hidden="1"/>
    <cellStyle name="Hipervínculo visitado" xfId="38979" builtinId="9" hidden="1"/>
    <cellStyle name="Hipervínculo visitado" xfId="38981" builtinId="9" hidden="1"/>
    <cellStyle name="Hipervínculo visitado" xfId="38983" builtinId="9" hidden="1"/>
    <cellStyle name="Hipervínculo visitado" xfId="38985" builtinId="9" hidden="1"/>
    <cellStyle name="Hipervínculo visitado" xfId="38987" builtinId="9" hidden="1"/>
    <cellStyle name="Hipervínculo visitado" xfId="38989" builtinId="9" hidden="1"/>
    <cellStyle name="Hipervínculo visitado" xfId="38991" builtinId="9" hidden="1"/>
    <cellStyle name="Hipervínculo visitado" xfId="38993" builtinId="9" hidden="1"/>
    <cellStyle name="Hipervínculo visitado" xfId="38995" builtinId="9" hidden="1"/>
    <cellStyle name="Hipervínculo visitado" xfId="38997" builtinId="9" hidden="1"/>
    <cellStyle name="Hipervínculo visitado" xfId="38999" builtinId="9" hidden="1"/>
    <cellStyle name="Hipervínculo visitado" xfId="39001" builtinId="9" hidden="1"/>
    <cellStyle name="Hipervínculo visitado" xfId="39003" builtinId="9" hidden="1"/>
    <cellStyle name="Hipervínculo visitado" xfId="39005" builtinId="9" hidden="1"/>
    <cellStyle name="Hipervínculo visitado" xfId="39007" builtinId="9" hidden="1"/>
    <cellStyle name="Hipervínculo visitado" xfId="39009" builtinId="9" hidden="1"/>
    <cellStyle name="Hipervínculo visitado" xfId="39011" builtinId="9" hidden="1"/>
    <cellStyle name="Hipervínculo visitado" xfId="39013" builtinId="9" hidden="1"/>
    <cellStyle name="Hipervínculo visitado" xfId="39015" builtinId="9" hidden="1"/>
    <cellStyle name="Hipervínculo visitado" xfId="39017" builtinId="9" hidden="1"/>
    <cellStyle name="Hipervínculo visitado" xfId="39019" builtinId="9" hidden="1"/>
    <cellStyle name="Hipervínculo visitado" xfId="39021" builtinId="9" hidden="1"/>
    <cellStyle name="Hipervínculo visitado" xfId="39023" builtinId="9" hidden="1"/>
    <cellStyle name="Hipervínculo visitado" xfId="39025" builtinId="9" hidden="1"/>
    <cellStyle name="Hipervínculo visitado" xfId="39027" builtinId="9" hidden="1"/>
    <cellStyle name="Hipervínculo visitado" xfId="39029" builtinId="9" hidden="1"/>
    <cellStyle name="Hipervínculo visitado" xfId="39031" builtinId="9" hidden="1"/>
    <cellStyle name="Hipervínculo visitado" xfId="39033" builtinId="9" hidden="1"/>
    <cellStyle name="Hipervínculo visitado" xfId="39035" builtinId="9" hidden="1"/>
    <cellStyle name="Hipervínculo visitado" xfId="39037" builtinId="9" hidden="1"/>
    <cellStyle name="Hipervínculo visitado" xfId="39039" builtinId="9" hidden="1"/>
    <cellStyle name="Hipervínculo visitado" xfId="39041" builtinId="9" hidden="1"/>
    <cellStyle name="Hipervínculo visitado" xfId="39043" builtinId="9" hidden="1"/>
    <cellStyle name="Hipervínculo visitado" xfId="39045" builtinId="9" hidden="1"/>
    <cellStyle name="Hipervínculo visitado" xfId="39047" builtinId="9" hidden="1"/>
    <cellStyle name="Hipervínculo visitado" xfId="39049" builtinId="9" hidden="1"/>
    <cellStyle name="Hipervínculo visitado" xfId="39051" builtinId="9" hidden="1"/>
    <cellStyle name="Hipervínculo visitado" xfId="39053" builtinId="9" hidden="1"/>
    <cellStyle name="Hipervínculo visitado" xfId="39055" builtinId="9" hidden="1"/>
    <cellStyle name="Hipervínculo visitado" xfId="39057" builtinId="9" hidden="1"/>
    <cellStyle name="Hipervínculo visitado" xfId="39059" builtinId="9" hidden="1"/>
    <cellStyle name="Hipervínculo visitado" xfId="39061" builtinId="9" hidden="1"/>
    <cellStyle name="Hipervínculo visitado" xfId="39063" builtinId="9" hidden="1"/>
    <cellStyle name="Hipervínculo visitado" xfId="39065" builtinId="9" hidden="1"/>
    <cellStyle name="Hipervínculo visitado" xfId="39067" builtinId="9" hidden="1"/>
    <cellStyle name="Hipervínculo visitado" xfId="39069" builtinId="9" hidden="1"/>
    <cellStyle name="Hipervínculo visitado" xfId="39071" builtinId="9" hidden="1"/>
    <cellStyle name="Hipervínculo visitado" xfId="39073" builtinId="9" hidden="1"/>
    <cellStyle name="Hipervínculo visitado" xfId="39075" builtinId="9" hidden="1"/>
    <cellStyle name="Hipervínculo visitado" xfId="39077" builtinId="9" hidden="1"/>
    <cellStyle name="Hipervínculo visitado" xfId="39079" builtinId="9" hidden="1"/>
    <cellStyle name="Hipervínculo visitado" xfId="39081" builtinId="9" hidden="1"/>
    <cellStyle name="Hipervínculo visitado" xfId="39083" builtinId="9" hidden="1"/>
    <cellStyle name="Hipervínculo visitado" xfId="39085" builtinId="9" hidden="1"/>
    <cellStyle name="Hipervínculo visitado" xfId="39087" builtinId="9" hidden="1"/>
    <cellStyle name="Hipervínculo visitado" xfId="39089" builtinId="9" hidden="1"/>
    <cellStyle name="Hipervínculo visitado" xfId="39091" builtinId="9" hidden="1"/>
    <cellStyle name="Hipervínculo visitado" xfId="39093" builtinId="9" hidden="1"/>
    <cellStyle name="Hipervínculo visitado" xfId="39095" builtinId="9" hidden="1"/>
    <cellStyle name="Hipervínculo visitado" xfId="39097" builtinId="9" hidden="1"/>
    <cellStyle name="Hipervínculo visitado" xfId="39099" builtinId="9" hidden="1"/>
    <cellStyle name="Hipervínculo visitado" xfId="39101" builtinId="9" hidden="1"/>
    <cellStyle name="Hipervínculo visitado" xfId="39103" builtinId="9" hidden="1"/>
    <cellStyle name="Hipervínculo visitado" xfId="39105" builtinId="9" hidden="1"/>
    <cellStyle name="Hipervínculo visitado" xfId="39107" builtinId="9" hidden="1"/>
    <cellStyle name="Hipervínculo visitado" xfId="39109" builtinId="9" hidden="1"/>
    <cellStyle name="Hipervínculo visitado" xfId="39111" builtinId="9" hidden="1"/>
    <cellStyle name="Hipervínculo visitado" xfId="39113" builtinId="9" hidden="1"/>
    <cellStyle name="Hipervínculo visitado" xfId="39115" builtinId="9" hidden="1"/>
    <cellStyle name="Hipervínculo visitado" xfId="39117" builtinId="9" hidden="1"/>
    <cellStyle name="Hipervínculo visitado" xfId="39119" builtinId="9" hidden="1"/>
    <cellStyle name="Hipervínculo visitado" xfId="39121" builtinId="9" hidden="1"/>
    <cellStyle name="Hipervínculo visitado" xfId="39123" builtinId="9" hidden="1"/>
    <cellStyle name="Hipervínculo visitado" xfId="39125" builtinId="9" hidden="1"/>
    <cellStyle name="Hipervínculo visitado" xfId="39127" builtinId="9" hidden="1"/>
    <cellStyle name="Hipervínculo visitado" xfId="39129" builtinId="9" hidden="1"/>
    <cellStyle name="Hipervínculo visitado" xfId="39131" builtinId="9" hidden="1"/>
    <cellStyle name="Hipervínculo visitado" xfId="39133" builtinId="9" hidden="1"/>
    <cellStyle name="Hipervínculo visitado" xfId="39135" builtinId="9" hidden="1"/>
    <cellStyle name="Hipervínculo visitado" xfId="39137" builtinId="9" hidden="1"/>
    <cellStyle name="Hipervínculo visitado" xfId="39139" builtinId="9" hidden="1"/>
    <cellStyle name="Hipervínculo visitado" xfId="39141" builtinId="9" hidden="1"/>
    <cellStyle name="Hipervínculo visitado" xfId="39143" builtinId="9" hidden="1"/>
    <cellStyle name="Hipervínculo visitado" xfId="39145" builtinId="9" hidden="1"/>
    <cellStyle name="Hipervínculo visitado" xfId="39147" builtinId="9" hidden="1"/>
    <cellStyle name="Hipervínculo visitado" xfId="39149" builtinId="9" hidden="1"/>
    <cellStyle name="Hipervínculo visitado" xfId="39151" builtinId="9" hidden="1"/>
    <cellStyle name="Hipervínculo visitado" xfId="39153" builtinId="9" hidden="1"/>
    <cellStyle name="Hipervínculo visitado" xfId="39155" builtinId="9" hidden="1"/>
    <cellStyle name="Hipervínculo visitado" xfId="39157" builtinId="9" hidden="1"/>
    <cellStyle name="Hipervínculo visitado" xfId="39159" builtinId="9" hidden="1"/>
    <cellStyle name="Hipervínculo visitado" xfId="39161" builtinId="9" hidden="1"/>
    <cellStyle name="Hipervínculo visitado" xfId="39163" builtinId="9" hidden="1"/>
    <cellStyle name="Hipervínculo visitado" xfId="39165" builtinId="9" hidden="1"/>
    <cellStyle name="Hipervínculo visitado" xfId="39167" builtinId="9" hidden="1"/>
    <cellStyle name="Hipervínculo visitado" xfId="39169" builtinId="9" hidden="1"/>
    <cellStyle name="Hipervínculo visitado" xfId="39171" builtinId="9" hidden="1"/>
    <cellStyle name="Hipervínculo visitado" xfId="39173" builtinId="9" hidden="1"/>
    <cellStyle name="Hipervínculo visitado" xfId="39175" builtinId="9" hidden="1"/>
    <cellStyle name="Hipervínculo visitado" xfId="39177" builtinId="9" hidden="1"/>
    <cellStyle name="Hipervínculo visitado" xfId="39179" builtinId="9" hidden="1"/>
    <cellStyle name="Hipervínculo visitado" xfId="39181" builtinId="9" hidden="1"/>
    <cellStyle name="Hipervínculo visitado" xfId="39183" builtinId="9" hidden="1"/>
    <cellStyle name="Hipervínculo visitado" xfId="39185" builtinId="9" hidden="1"/>
    <cellStyle name="Hipervínculo visitado" xfId="39187" builtinId="9" hidden="1"/>
    <cellStyle name="Hipervínculo visitado" xfId="39189" builtinId="9" hidden="1"/>
    <cellStyle name="Hipervínculo visitado" xfId="39191" builtinId="9" hidden="1"/>
    <cellStyle name="Hipervínculo visitado" xfId="39193" builtinId="9" hidden="1"/>
    <cellStyle name="Hipervínculo visitado" xfId="39195" builtinId="9" hidden="1"/>
    <cellStyle name="Hipervínculo visitado" xfId="39197" builtinId="9" hidden="1"/>
    <cellStyle name="Hipervínculo visitado" xfId="39199" builtinId="9" hidden="1"/>
    <cellStyle name="Hipervínculo visitado" xfId="39201" builtinId="9" hidden="1"/>
    <cellStyle name="Hipervínculo visitado" xfId="39203" builtinId="9" hidden="1"/>
    <cellStyle name="Hipervínculo visitado" xfId="39205" builtinId="9" hidden="1"/>
    <cellStyle name="Hipervínculo visitado" xfId="39207" builtinId="9" hidden="1"/>
    <cellStyle name="Hipervínculo visitado" xfId="39209" builtinId="9" hidden="1"/>
    <cellStyle name="Hipervínculo visitado" xfId="39211" builtinId="9" hidden="1"/>
    <cellStyle name="Hipervínculo visitado" xfId="39213" builtinId="9" hidden="1"/>
    <cellStyle name="Hipervínculo visitado" xfId="39215" builtinId="9" hidden="1"/>
    <cellStyle name="Hipervínculo visitado" xfId="39217" builtinId="9" hidden="1"/>
    <cellStyle name="Hipervínculo visitado" xfId="39219" builtinId="9" hidden="1"/>
    <cellStyle name="Hipervínculo visitado" xfId="39221" builtinId="9" hidden="1"/>
    <cellStyle name="Hipervínculo visitado" xfId="39223" builtinId="9" hidden="1"/>
    <cellStyle name="Hipervínculo visitado" xfId="39225" builtinId="9" hidden="1"/>
    <cellStyle name="Hipervínculo visitado" xfId="39227" builtinId="9" hidden="1"/>
    <cellStyle name="Hipervínculo visitado" xfId="39229" builtinId="9" hidden="1"/>
    <cellStyle name="Hipervínculo visitado" xfId="39231" builtinId="9" hidden="1"/>
    <cellStyle name="Hipervínculo visitado" xfId="39233" builtinId="9" hidden="1"/>
    <cellStyle name="Hipervínculo visitado" xfId="39235" builtinId="9" hidden="1"/>
    <cellStyle name="Hipervínculo visitado" xfId="39237" builtinId="9" hidden="1"/>
    <cellStyle name="Hipervínculo visitado" xfId="39239" builtinId="9" hidden="1"/>
    <cellStyle name="Hipervínculo visitado" xfId="39241" builtinId="9" hidden="1"/>
    <cellStyle name="Hipervínculo visitado" xfId="39243" builtinId="9" hidden="1"/>
    <cellStyle name="Hipervínculo visitado" xfId="39245" builtinId="9" hidden="1"/>
    <cellStyle name="Hipervínculo visitado" xfId="39247" builtinId="9" hidden="1"/>
    <cellStyle name="Hipervínculo visitado" xfId="39249" builtinId="9" hidden="1"/>
    <cellStyle name="Hipervínculo visitado" xfId="39251" builtinId="9" hidden="1"/>
    <cellStyle name="Hipervínculo visitado" xfId="39253" builtinId="9" hidden="1"/>
    <cellStyle name="Hipervínculo visitado" xfId="39255" builtinId="9" hidden="1"/>
    <cellStyle name="Hipervínculo visitado" xfId="39257" builtinId="9" hidden="1"/>
    <cellStyle name="Hipervínculo visitado" xfId="39259" builtinId="9" hidden="1"/>
    <cellStyle name="Hipervínculo visitado" xfId="39261" builtinId="9" hidden="1"/>
    <cellStyle name="Hipervínculo visitado" xfId="39263" builtinId="9" hidden="1"/>
    <cellStyle name="Hipervínculo visitado" xfId="39265" builtinId="9" hidden="1"/>
    <cellStyle name="Hipervínculo visitado" xfId="39267" builtinId="9" hidden="1"/>
    <cellStyle name="Hipervínculo visitado" xfId="39269" builtinId="9" hidden="1"/>
    <cellStyle name="Hipervínculo visitado" xfId="39271" builtinId="9" hidden="1"/>
    <cellStyle name="Hipervínculo visitado" xfId="39273" builtinId="9" hidden="1"/>
    <cellStyle name="Hipervínculo visitado" xfId="39275" builtinId="9" hidden="1"/>
    <cellStyle name="Hipervínculo visitado" xfId="39277" builtinId="9" hidden="1"/>
    <cellStyle name="Hipervínculo visitado" xfId="39279" builtinId="9" hidden="1"/>
    <cellStyle name="Hipervínculo visitado" xfId="39281" builtinId="9" hidden="1"/>
    <cellStyle name="Hipervínculo visitado" xfId="39283" builtinId="9" hidden="1"/>
    <cellStyle name="Hipervínculo visitado" xfId="39285" builtinId="9" hidden="1"/>
    <cellStyle name="Hipervínculo visitado" xfId="39287" builtinId="9" hidden="1"/>
    <cellStyle name="Hipervínculo visitado" xfId="39289" builtinId="9" hidden="1"/>
    <cellStyle name="Hipervínculo visitado" xfId="39291" builtinId="9" hidden="1"/>
    <cellStyle name="Hipervínculo visitado" xfId="39293" builtinId="9" hidden="1"/>
    <cellStyle name="Hipervínculo visitado" xfId="39295" builtinId="9" hidden="1"/>
    <cellStyle name="Hipervínculo visitado" xfId="39297" builtinId="9" hidden="1"/>
    <cellStyle name="Hipervínculo visitado" xfId="39299" builtinId="9" hidden="1"/>
    <cellStyle name="Hipervínculo visitado" xfId="39301" builtinId="9" hidden="1"/>
    <cellStyle name="Hipervínculo visitado" xfId="39303" builtinId="9" hidden="1"/>
    <cellStyle name="Hipervínculo visitado" xfId="39305" builtinId="9" hidden="1"/>
    <cellStyle name="Hipervínculo visitado" xfId="39307" builtinId="9" hidden="1"/>
    <cellStyle name="Hipervínculo visitado" xfId="39309" builtinId="9" hidden="1"/>
    <cellStyle name="Hipervínculo visitado" xfId="39311" builtinId="9" hidden="1"/>
    <cellStyle name="Hipervínculo visitado" xfId="39313" builtinId="9" hidden="1"/>
    <cellStyle name="Hipervínculo visitado" xfId="39315" builtinId="9" hidden="1"/>
    <cellStyle name="Hipervínculo visitado" xfId="39317" builtinId="9" hidden="1"/>
    <cellStyle name="Hipervínculo visitado" xfId="39319" builtinId="9" hidden="1"/>
    <cellStyle name="Hipervínculo visitado" xfId="39321" builtinId="9" hidden="1"/>
    <cellStyle name="Hipervínculo visitado" xfId="39323" builtinId="9" hidden="1"/>
    <cellStyle name="Hipervínculo visitado" xfId="39325" builtinId="9" hidden="1"/>
    <cellStyle name="Hipervínculo visitado" xfId="39327" builtinId="9" hidden="1"/>
    <cellStyle name="Hipervínculo visitado" xfId="39329" builtinId="9" hidden="1"/>
    <cellStyle name="Hipervínculo visitado" xfId="39331" builtinId="9" hidden="1"/>
    <cellStyle name="Hipervínculo visitado" xfId="39333" builtinId="9" hidden="1"/>
    <cellStyle name="Hipervínculo visitado" xfId="39335" builtinId="9" hidden="1"/>
    <cellStyle name="Hipervínculo visitado" xfId="39337" builtinId="9" hidden="1"/>
    <cellStyle name="Hipervínculo visitado" xfId="39339" builtinId="9" hidden="1"/>
    <cellStyle name="Hipervínculo visitado" xfId="39341" builtinId="9" hidden="1"/>
    <cellStyle name="Hipervínculo visitado" xfId="39343" builtinId="9" hidden="1"/>
    <cellStyle name="Hipervínculo visitado" xfId="39345" builtinId="9" hidden="1"/>
    <cellStyle name="Hipervínculo visitado" xfId="39347" builtinId="9" hidden="1"/>
    <cellStyle name="Hipervínculo visitado" xfId="39349" builtinId="9" hidden="1"/>
    <cellStyle name="Hipervínculo visitado" xfId="39351" builtinId="9" hidden="1"/>
    <cellStyle name="Hipervínculo visitado" xfId="39353" builtinId="9" hidden="1"/>
    <cellStyle name="Hipervínculo visitado" xfId="39355" builtinId="9" hidden="1"/>
    <cellStyle name="Hipervínculo visitado" xfId="39357" builtinId="9" hidden="1"/>
    <cellStyle name="Hipervínculo visitado" xfId="39359" builtinId="9" hidden="1"/>
    <cellStyle name="Hipervínculo visitado" xfId="39361" builtinId="9" hidden="1"/>
    <cellStyle name="Hipervínculo visitado" xfId="39363" builtinId="9" hidden="1"/>
    <cellStyle name="Hipervínculo visitado" xfId="39365" builtinId="9" hidden="1"/>
    <cellStyle name="Hipervínculo visitado" xfId="39367" builtinId="9" hidden="1"/>
    <cellStyle name="Hipervínculo visitado" xfId="39369" builtinId="9" hidden="1"/>
    <cellStyle name="Hipervínculo visitado" xfId="39371" builtinId="9" hidden="1"/>
    <cellStyle name="Hipervínculo visitado" xfId="39373" builtinId="9" hidden="1"/>
    <cellStyle name="Hipervínculo visitado" xfId="39375" builtinId="9" hidden="1"/>
    <cellStyle name="Hipervínculo visitado" xfId="39377" builtinId="9" hidden="1"/>
    <cellStyle name="Hipervínculo visitado" xfId="39379" builtinId="9" hidden="1"/>
    <cellStyle name="Hipervínculo visitado" xfId="39381" builtinId="9" hidden="1"/>
    <cellStyle name="Hipervínculo visitado" xfId="39383" builtinId="9" hidden="1"/>
    <cellStyle name="Hipervínculo visitado" xfId="39385" builtinId="9" hidden="1"/>
    <cellStyle name="Hipervínculo visitado" xfId="39387" builtinId="9" hidden="1"/>
    <cellStyle name="Hipervínculo visitado" xfId="39389" builtinId="9" hidden="1"/>
    <cellStyle name="Hipervínculo visitado" xfId="39391" builtinId="9" hidden="1"/>
    <cellStyle name="Hipervínculo visitado" xfId="39393" builtinId="9" hidden="1"/>
    <cellStyle name="Hipervínculo visitado" xfId="39395" builtinId="9" hidden="1"/>
    <cellStyle name="Hipervínculo visitado" xfId="39397" builtinId="9" hidden="1"/>
    <cellStyle name="Hipervínculo visitado" xfId="39399" builtinId="9" hidden="1"/>
    <cellStyle name="Hipervínculo visitado" xfId="39401" builtinId="9" hidden="1"/>
    <cellStyle name="Hipervínculo visitado" xfId="39403" builtinId="9" hidden="1"/>
    <cellStyle name="Hipervínculo visitado" xfId="39405" builtinId="9" hidden="1"/>
    <cellStyle name="Hipervínculo visitado" xfId="39407" builtinId="9" hidden="1"/>
    <cellStyle name="Hipervínculo visitado" xfId="39409" builtinId="9" hidden="1"/>
    <cellStyle name="Hipervínculo visitado" xfId="39411" builtinId="9" hidden="1"/>
    <cellStyle name="Hipervínculo visitado" xfId="39413" builtinId="9" hidden="1"/>
    <cellStyle name="Hipervínculo visitado" xfId="39415" builtinId="9" hidden="1"/>
    <cellStyle name="Hipervínculo visitado" xfId="39417" builtinId="9" hidden="1"/>
    <cellStyle name="Hipervínculo visitado" xfId="39419" builtinId="9" hidden="1"/>
    <cellStyle name="Hipervínculo visitado" xfId="39421" builtinId="9" hidden="1"/>
    <cellStyle name="Hipervínculo visitado" xfId="39423" builtinId="9" hidden="1"/>
    <cellStyle name="Hipervínculo visitado" xfId="39425" builtinId="9" hidden="1"/>
    <cellStyle name="Hipervínculo visitado" xfId="39427" builtinId="9" hidden="1"/>
    <cellStyle name="Hipervínculo visitado" xfId="39429" builtinId="9" hidden="1"/>
    <cellStyle name="Hipervínculo visitado" xfId="39431" builtinId="9" hidden="1"/>
    <cellStyle name="Hipervínculo visitado" xfId="39433" builtinId="9" hidden="1"/>
    <cellStyle name="Hipervínculo visitado" xfId="39435" builtinId="9" hidden="1"/>
    <cellStyle name="Hipervínculo visitado" xfId="39437" builtinId="9" hidden="1"/>
    <cellStyle name="Hipervínculo visitado" xfId="39439" builtinId="9" hidden="1"/>
    <cellStyle name="Hipervínculo visitado" xfId="39441" builtinId="9" hidden="1"/>
    <cellStyle name="Hipervínculo visitado" xfId="39443" builtinId="9" hidden="1"/>
    <cellStyle name="Hipervínculo visitado" xfId="39445" builtinId="9" hidden="1"/>
    <cellStyle name="Hipervínculo visitado" xfId="39447" builtinId="9" hidden="1"/>
    <cellStyle name="Hipervínculo visitado" xfId="39449" builtinId="9" hidden="1"/>
    <cellStyle name="Hipervínculo visitado" xfId="39451" builtinId="9" hidden="1"/>
    <cellStyle name="Hipervínculo visitado" xfId="39453" builtinId="9" hidden="1"/>
    <cellStyle name="Hipervínculo visitado" xfId="39455" builtinId="9" hidden="1"/>
    <cellStyle name="Hipervínculo visitado" xfId="39457" builtinId="9" hidden="1"/>
    <cellStyle name="Hipervínculo visitado" xfId="39459" builtinId="9" hidden="1"/>
    <cellStyle name="Hipervínculo visitado" xfId="39461" builtinId="9" hidden="1"/>
    <cellStyle name="Hipervínculo visitado" xfId="39463" builtinId="9" hidden="1"/>
    <cellStyle name="Hipervínculo visitado" xfId="39465" builtinId="9" hidden="1"/>
    <cellStyle name="Hipervínculo visitado" xfId="39467" builtinId="9" hidden="1"/>
    <cellStyle name="Hipervínculo visitado" xfId="39469" builtinId="9" hidden="1"/>
    <cellStyle name="Hipervínculo visitado" xfId="39471" builtinId="9" hidden="1"/>
    <cellStyle name="Hipervínculo visitado" xfId="39473" builtinId="9" hidden="1"/>
    <cellStyle name="Hipervínculo visitado" xfId="39475" builtinId="9" hidden="1"/>
    <cellStyle name="Hipervínculo visitado" xfId="39477" builtinId="9" hidden="1"/>
    <cellStyle name="Hipervínculo visitado" xfId="39479" builtinId="9" hidden="1"/>
    <cellStyle name="Hipervínculo visitado" xfId="39481" builtinId="9" hidden="1"/>
    <cellStyle name="Hipervínculo visitado" xfId="39483" builtinId="9" hidden="1"/>
    <cellStyle name="Hipervínculo visitado" xfId="39485" builtinId="9" hidden="1"/>
    <cellStyle name="Hipervínculo visitado" xfId="39487" builtinId="9" hidden="1"/>
    <cellStyle name="Hipervínculo visitado" xfId="39489" builtinId="9" hidden="1"/>
    <cellStyle name="Hipervínculo visitado" xfId="39491" builtinId="9" hidden="1"/>
    <cellStyle name="Hipervínculo visitado" xfId="39493" builtinId="9" hidden="1"/>
    <cellStyle name="Hipervínculo visitado" xfId="39495" builtinId="9" hidden="1"/>
    <cellStyle name="Hipervínculo visitado" xfId="39497" builtinId="9" hidden="1"/>
    <cellStyle name="Hipervínculo visitado" xfId="39499" builtinId="9" hidden="1"/>
    <cellStyle name="Hipervínculo visitado" xfId="39501" builtinId="9" hidden="1"/>
    <cellStyle name="Hipervínculo visitado" xfId="39503" builtinId="9" hidden="1"/>
    <cellStyle name="Hipervínculo visitado" xfId="39505" builtinId="9" hidden="1"/>
    <cellStyle name="Hipervínculo visitado" xfId="39507" builtinId="9" hidden="1"/>
    <cellStyle name="Hipervínculo visitado" xfId="39509" builtinId="9" hidden="1"/>
    <cellStyle name="Hipervínculo visitado" xfId="39511" builtinId="9" hidden="1"/>
    <cellStyle name="Hipervínculo visitado" xfId="39513" builtinId="9" hidden="1"/>
    <cellStyle name="Hipervínculo visitado" xfId="39515" builtinId="9" hidden="1"/>
    <cellStyle name="Hipervínculo visitado" xfId="39517" builtinId="9" hidden="1"/>
    <cellStyle name="Hipervínculo visitado" xfId="39519" builtinId="9" hidden="1"/>
    <cellStyle name="Hipervínculo visitado" xfId="39521" builtinId="9" hidden="1"/>
    <cellStyle name="Hipervínculo visitado" xfId="39523" builtinId="9" hidden="1"/>
    <cellStyle name="Hipervínculo visitado" xfId="39525" builtinId="9" hidden="1"/>
    <cellStyle name="Hipervínculo visitado" xfId="39527" builtinId="9" hidden="1"/>
    <cellStyle name="Hipervínculo visitado" xfId="39529" builtinId="9" hidden="1"/>
    <cellStyle name="Hipervínculo visitado" xfId="39531" builtinId="9" hidden="1"/>
    <cellStyle name="Hipervínculo visitado" xfId="39533" builtinId="9" hidden="1"/>
    <cellStyle name="Hipervínculo visitado" xfId="39535" builtinId="9" hidden="1"/>
    <cellStyle name="Hipervínculo visitado" xfId="39537" builtinId="9" hidden="1"/>
    <cellStyle name="Hipervínculo visitado" xfId="39539" builtinId="9" hidden="1"/>
    <cellStyle name="Hipervínculo visitado" xfId="39541" builtinId="9" hidden="1"/>
    <cellStyle name="Hipervínculo visitado" xfId="39543" builtinId="9" hidden="1"/>
    <cellStyle name="Hipervínculo visitado" xfId="39545" builtinId="9" hidden="1"/>
    <cellStyle name="Hipervínculo visitado" xfId="39547" builtinId="9" hidden="1"/>
    <cellStyle name="Hipervínculo visitado" xfId="39549" builtinId="9" hidden="1"/>
    <cellStyle name="Hipervínculo visitado" xfId="39551" builtinId="9" hidden="1"/>
    <cellStyle name="Hipervínculo visitado" xfId="39553" builtinId="9" hidden="1"/>
    <cellStyle name="Hipervínculo visitado" xfId="39555" builtinId="9" hidden="1"/>
    <cellStyle name="Hipervínculo visitado" xfId="39557" builtinId="9" hidden="1"/>
    <cellStyle name="Hipervínculo visitado" xfId="39559" builtinId="9" hidden="1"/>
    <cellStyle name="Hipervínculo visitado" xfId="39561" builtinId="9" hidden="1"/>
    <cellStyle name="Hipervínculo visitado" xfId="39563" builtinId="9" hidden="1"/>
    <cellStyle name="Hipervínculo visitado" xfId="39565" builtinId="9" hidden="1"/>
    <cellStyle name="Hipervínculo visitado" xfId="39567" builtinId="9" hidden="1"/>
    <cellStyle name="Hipervínculo visitado" xfId="39569" builtinId="9" hidden="1"/>
    <cellStyle name="Hipervínculo visitado" xfId="39571" builtinId="9" hidden="1"/>
    <cellStyle name="Hipervínculo visitado" xfId="39573" builtinId="9" hidden="1"/>
    <cellStyle name="Hipervínculo visitado" xfId="39575" builtinId="9" hidden="1"/>
    <cellStyle name="Hipervínculo visitado" xfId="39577" builtinId="9" hidden="1"/>
    <cellStyle name="Hipervínculo visitado" xfId="39579" builtinId="9" hidden="1"/>
    <cellStyle name="Hipervínculo visitado" xfId="39581" builtinId="9" hidden="1"/>
    <cellStyle name="Hipervínculo visitado" xfId="39583" builtinId="9" hidden="1"/>
    <cellStyle name="Hipervínculo visitado" xfId="39585" builtinId="9" hidden="1"/>
    <cellStyle name="Hipervínculo visitado" xfId="39587" builtinId="9" hidden="1"/>
    <cellStyle name="Hipervínculo visitado" xfId="39589" builtinId="9" hidden="1"/>
    <cellStyle name="Hipervínculo visitado" xfId="39591" builtinId="9" hidden="1"/>
    <cellStyle name="Hipervínculo visitado" xfId="39593" builtinId="9" hidden="1"/>
    <cellStyle name="Hipervínculo visitado" xfId="39595" builtinId="9" hidden="1"/>
    <cellStyle name="Hipervínculo visitado" xfId="39597" builtinId="9" hidden="1"/>
    <cellStyle name="Hipervínculo visitado" xfId="39599" builtinId="9" hidden="1"/>
    <cellStyle name="Hipervínculo visitado" xfId="39601" builtinId="9" hidden="1"/>
    <cellStyle name="Hipervínculo visitado" xfId="39603" builtinId="9" hidden="1"/>
    <cellStyle name="Hipervínculo visitado" xfId="39605" builtinId="9" hidden="1"/>
    <cellStyle name="Hipervínculo visitado" xfId="39607" builtinId="9" hidden="1"/>
    <cellStyle name="Hipervínculo visitado" xfId="39609" builtinId="9" hidden="1"/>
    <cellStyle name="Hipervínculo visitado" xfId="39611" builtinId="9" hidden="1"/>
    <cellStyle name="Hipervínculo visitado" xfId="39613" builtinId="9" hidden="1"/>
    <cellStyle name="Hipervínculo visitado" xfId="39615" builtinId="9" hidden="1"/>
    <cellStyle name="Hipervínculo visitado" xfId="39617" builtinId="9" hidden="1"/>
    <cellStyle name="Hipervínculo visitado" xfId="39619" builtinId="9" hidden="1"/>
    <cellStyle name="Hipervínculo visitado" xfId="39621" builtinId="9" hidden="1"/>
    <cellStyle name="Hipervínculo visitado" xfId="39623" builtinId="9" hidden="1"/>
    <cellStyle name="Hipervínculo visitado" xfId="39625" builtinId="9" hidden="1"/>
    <cellStyle name="Hipervínculo visitado" xfId="39627" builtinId="9" hidden="1"/>
    <cellStyle name="Hipervínculo visitado" xfId="39629" builtinId="9" hidden="1"/>
    <cellStyle name="Hipervínculo visitado" xfId="39631" builtinId="9" hidden="1"/>
    <cellStyle name="Hipervínculo visitado" xfId="39633" builtinId="9" hidden="1"/>
    <cellStyle name="Hipervínculo visitado" xfId="39635" builtinId="9" hidden="1"/>
    <cellStyle name="Hipervínculo visitado" xfId="39637" builtinId="9" hidden="1"/>
    <cellStyle name="Hipervínculo visitado" xfId="39639" builtinId="9" hidden="1"/>
    <cellStyle name="Hipervínculo visitado" xfId="39641" builtinId="9" hidden="1"/>
    <cellStyle name="Hipervínculo visitado" xfId="39643" builtinId="9" hidden="1"/>
    <cellStyle name="Hipervínculo visitado" xfId="39645" builtinId="9" hidden="1"/>
    <cellStyle name="Hipervínculo visitado" xfId="39647" builtinId="9" hidden="1"/>
    <cellStyle name="Hipervínculo visitado" xfId="39649" builtinId="9" hidden="1"/>
    <cellStyle name="Hipervínculo visitado" xfId="39651" builtinId="9" hidden="1"/>
    <cellStyle name="Hipervínculo visitado" xfId="39653" builtinId="9" hidden="1"/>
    <cellStyle name="Hipervínculo visitado" xfId="39655" builtinId="9" hidden="1"/>
    <cellStyle name="Hipervínculo visitado" xfId="39657" builtinId="9" hidden="1"/>
    <cellStyle name="Hipervínculo visitado" xfId="39659" builtinId="9" hidden="1"/>
    <cellStyle name="Hipervínculo visitado" xfId="39661" builtinId="9" hidden="1"/>
    <cellStyle name="Hipervínculo visitado" xfId="39663" builtinId="9" hidden="1"/>
    <cellStyle name="Hipervínculo visitado" xfId="39665" builtinId="9" hidden="1"/>
    <cellStyle name="Hipervínculo visitado" xfId="39667" builtinId="9" hidden="1"/>
    <cellStyle name="Hipervínculo visitado" xfId="39669" builtinId="9" hidden="1"/>
    <cellStyle name="Hipervínculo visitado" xfId="39671" builtinId="9" hidden="1"/>
    <cellStyle name="Hipervínculo visitado" xfId="39673" builtinId="9" hidden="1"/>
    <cellStyle name="Hipervínculo visitado" xfId="39675" builtinId="9" hidden="1"/>
    <cellStyle name="Hipervínculo visitado" xfId="39677" builtinId="9" hidden="1"/>
    <cellStyle name="Hipervínculo visitado" xfId="39679" builtinId="9" hidden="1"/>
    <cellStyle name="Hipervínculo visitado" xfId="39681" builtinId="9" hidden="1"/>
    <cellStyle name="Hipervínculo visitado" xfId="39683" builtinId="9" hidden="1"/>
    <cellStyle name="Hipervínculo visitado" xfId="39685" builtinId="9" hidden="1"/>
    <cellStyle name="Hipervínculo visitado" xfId="39687" builtinId="9" hidden="1"/>
    <cellStyle name="Hipervínculo visitado" xfId="39689" builtinId="9" hidden="1"/>
    <cellStyle name="Hipervínculo visitado" xfId="39691" builtinId="9" hidden="1"/>
    <cellStyle name="Hipervínculo visitado" xfId="39693" builtinId="9" hidden="1"/>
    <cellStyle name="Hipervínculo visitado" xfId="39695" builtinId="9" hidden="1"/>
    <cellStyle name="Hipervínculo visitado" xfId="39697" builtinId="9" hidden="1"/>
    <cellStyle name="Hipervínculo visitado" xfId="39699" builtinId="9" hidden="1"/>
    <cellStyle name="Hipervínculo visitado" xfId="39701" builtinId="9" hidden="1"/>
    <cellStyle name="Hipervínculo visitado" xfId="39703" builtinId="9" hidden="1"/>
    <cellStyle name="Hipervínculo visitado" xfId="39705" builtinId="9" hidden="1"/>
    <cellStyle name="Hipervínculo visitado" xfId="39707" builtinId="9" hidden="1"/>
    <cellStyle name="Hipervínculo visitado" xfId="39709" builtinId="9" hidden="1"/>
    <cellStyle name="Hipervínculo visitado" xfId="39711" builtinId="9" hidden="1"/>
    <cellStyle name="Hipervínculo visitado" xfId="39713" builtinId="9" hidden="1"/>
    <cellStyle name="Hipervínculo visitado" xfId="39715" builtinId="9" hidden="1"/>
    <cellStyle name="Hipervínculo visitado" xfId="39717" builtinId="9" hidden="1"/>
    <cellStyle name="Hipervínculo visitado" xfId="39719" builtinId="9" hidden="1"/>
    <cellStyle name="Hipervínculo visitado" xfId="39721" builtinId="9" hidden="1"/>
    <cellStyle name="Hipervínculo visitado" xfId="39723" builtinId="9" hidden="1"/>
    <cellStyle name="Hipervínculo visitado" xfId="39725" builtinId="9" hidden="1"/>
    <cellStyle name="Hipervínculo visitado" xfId="39727" builtinId="9" hidden="1"/>
    <cellStyle name="Hipervínculo visitado" xfId="39729" builtinId="9" hidden="1"/>
    <cellStyle name="Hipervínculo visitado" xfId="39731" builtinId="9" hidden="1"/>
    <cellStyle name="Hipervínculo visitado" xfId="39733" builtinId="9" hidden="1"/>
    <cellStyle name="Hipervínculo visitado" xfId="39735" builtinId="9" hidden="1"/>
    <cellStyle name="Hipervínculo visitado" xfId="39737" builtinId="9" hidden="1"/>
    <cellStyle name="Hipervínculo visitado" xfId="39739" builtinId="9" hidden="1"/>
    <cellStyle name="Hipervínculo visitado" xfId="39741" builtinId="9" hidden="1"/>
    <cellStyle name="Hipervínculo visitado" xfId="39743" builtinId="9" hidden="1"/>
    <cellStyle name="Hipervínculo visitado" xfId="39745" builtinId="9" hidden="1"/>
    <cellStyle name="Hipervínculo visitado" xfId="39747" builtinId="9" hidden="1"/>
    <cellStyle name="Hipervínculo visitado" xfId="39749" builtinId="9" hidden="1"/>
    <cellStyle name="Hipervínculo visitado" xfId="39751" builtinId="9" hidden="1"/>
    <cellStyle name="Hipervínculo visitado" xfId="39753" builtinId="9" hidden="1"/>
    <cellStyle name="Hipervínculo visitado" xfId="39755" builtinId="9" hidden="1"/>
    <cellStyle name="Hipervínculo visitado" xfId="39757" builtinId="9" hidden="1"/>
    <cellStyle name="Hipervínculo visitado" xfId="39759" builtinId="9" hidden="1"/>
    <cellStyle name="Hipervínculo visitado" xfId="39761" builtinId="9" hidden="1"/>
    <cellStyle name="Hipervínculo visitado" xfId="39763" builtinId="9" hidden="1"/>
    <cellStyle name="Hipervínculo visitado" xfId="39765" builtinId="9" hidden="1"/>
    <cellStyle name="Hipervínculo visitado" xfId="39767" builtinId="9" hidden="1"/>
    <cellStyle name="Hipervínculo visitado" xfId="39769" builtinId="9" hidden="1"/>
    <cellStyle name="Hipervínculo visitado" xfId="39771" builtinId="9" hidden="1"/>
    <cellStyle name="Hipervínculo visitado" xfId="39773" builtinId="9" hidden="1"/>
    <cellStyle name="Hipervínculo visitado" xfId="39775" builtinId="9" hidden="1"/>
    <cellStyle name="Hipervínculo visitado" xfId="39777" builtinId="9" hidden="1"/>
    <cellStyle name="Hipervínculo visitado" xfId="39779" builtinId="9" hidden="1"/>
    <cellStyle name="Hipervínculo visitado" xfId="39781" builtinId="9" hidden="1"/>
    <cellStyle name="Hipervínculo visitado" xfId="39783" builtinId="9" hidden="1"/>
    <cellStyle name="Hipervínculo visitado" xfId="39785" builtinId="9" hidden="1"/>
    <cellStyle name="Hipervínculo visitado" xfId="39787" builtinId="9" hidden="1"/>
    <cellStyle name="Hipervínculo visitado" xfId="39789" builtinId="9" hidden="1"/>
    <cellStyle name="Hipervínculo visitado" xfId="39791" builtinId="9" hidden="1"/>
    <cellStyle name="Hipervínculo visitado" xfId="39793" builtinId="9" hidden="1"/>
    <cellStyle name="Hipervínculo visitado" xfId="39795" builtinId="9" hidden="1"/>
    <cellStyle name="Hipervínculo visitado" xfId="39797" builtinId="9" hidden="1"/>
    <cellStyle name="Hipervínculo visitado" xfId="39799" builtinId="9" hidden="1"/>
    <cellStyle name="Hipervínculo visitado" xfId="39801" builtinId="9" hidden="1"/>
    <cellStyle name="Hipervínculo visitado" xfId="39803" builtinId="9" hidden="1"/>
    <cellStyle name="Hipervínculo visitado" xfId="39805" builtinId="9" hidden="1"/>
    <cellStyle name="Hipervínculo visitado" xfId="39807" builtinId="9" hidden="1"/>
    <cellStyle name="Hipervínculo visitado" xfId="39809" builtinId="9" hidden="1"/>
    <cellStyle name="Hipervínculo visitado" xfId="39811" builtinId="9" hidden="1"/>
    <cellStyle name="Hipervínculo visitado" xfId="39813" builtinId="9" hidden="1"/>
    <cellStyle name="Hipervínculo visitado" xfId="39815" builtinId="9" hidden="1"/>
    <cellStyle name="Hipervínculo visitado" xfId="39817" builtinId="9" hidden="1"/>
    <cellStyle name="Hipervínculo visitado" xfId="39819" builtinId="9" hidden="1"/>
    <cellStyle name="Hipervínculo visitado" xfId="39821" builtinId="9" hidden="1"/>
    <cellStyle name="Hipervínculo visitado" xfId="39823" builtinId="9" hidden="1"/>
    <cellStyle name="Hipervínculo visitado" xfId="39825" builtinId="9" hidden="1"/>
    <cellStyle name="Hipervínculo visitado" xfId="39827" builtinId="9" hidden="1"/>
    <cellStyle name="Hipervínculo visitado" xfId="39829" builtinId="9" hidden="1"/>
    <cellStyle name="Hipervínculo visitado" xfId="39831" builtinId="9" hidden="1"/>
    <cellStyle name="Hipervínculo visitado" xfId="39833" builtinId="9" hidden="1"/>
    <cellStyle name="Hipervínculo visitado" xfId="39835" builtinId="9" hidden="1"/>
    <cellStyle name="Hipervínculo visitado" xfId="39837" builtinId="9" hidden="1"/>
    <cellStyle name="Hipervínculo visitado" xfId="39839" builtinId="9" hidden="1"/>
    <cellStyle name="Hipervínculo visitado" xfId="39841" builtinId="9" hidden="1"/>
    <cellStyle name="Hipervínculo visitado" xfId="39843" builtinId="9" hidden="1"/>
    <cellStyle name="Hipervínculo visitado" xfId="39845" builtinId="9" hidden="1"/>
    <cellStyle name="Hipervínculo visitado" xfId="39847" builtinId="9" hidden="1"/>
    <cellStyle name="Hipervínculo visitado" xfId="39849" builtinId="9" hidden="1"/>
    <cellStyle name="Hipervínculo visitado" xfId="39851" builtinId="9" hidden="1"/>
    <cellStyle name="Hipervínculo visitado" xfId="39853" builtinId="9" hidden="1"/>
    <cellStyle name="Hipervínculo visitado" xfId="39855" builtinId="9" hidden="1"/>
    <cellStyle name="Hipervínculo visitado" xfId="39857" builtinId="9" hidden="1"/>
    <cellStyle name="Hipervínculo visitado" xfId="39859" builtinId="9" hidden="1"/>
    <cellStyle name="Hipervínculo visitado" xfId="39861" builtinId="9" hidden="1"/>
    <cellStyle name="Hipervínculo visitado" xfId="39863" builtinId="9" hidden="1"/>
    <cellStyle name="Hipervínculo visitado" xfId="39865" builtinId="9" hidden="1"/>
    <cellStyle name="Hipervínculo visitado" xfId="39867" builtinId="9" hidden="1"/>
    <cellStyle name="Hipervínculo visitado" xfId="39869" builtinId="9" hidden="1"/>
    <cellStyle name="Hipervínculo visitado" xfId="39871" builtinId="9" hidden="1"/>
    <cellStyle name="Hipervínculo visitado" xfId="39873" builtinId="9" hidden="1"/>
    <cellStyle name="Hipervínculo visitado" xfId="39875" builtinId="9" hidden="1"/>
    <cellStyle name="Hipervínculo visitado" xfId="39877" builtinId="9" hidden="1"/>
    <cellStyle name="Hipervínculo visitado" xfId="39879" builtinId="9" hidden="1"/>
    <cellStyle name="Hipervínculo visitado" xfId="39881" builtinId="9" hidden="1"/>
    <cellStyle name="Hipervínculo visitado" xfId="39883" builtinId="9" hidden="1"/>
    <cellStyle name="Hipervínculo visitado" xfId="39885" builtinId="9" hidden="1"/>
    <cellStyle name="Hipervínculo visitado" xfId="39887" builtinId="9" hidden="1"/>
    <cellStyle name="Hipervínculo visitado" xfId="39889" builtinId="9" hidden="1"/>
    <cellStyle name="Hipervínculo visitado" xfId="39891" builtinId="9" hidden="1"/>
    <cellStyle name="Hipervínculo visitado" xfId="39893" builtinId="9" hidden="1"/>
    <cellStyle name="Hipervínculo visitado" xfId="39895" builtinId="9" hidden="1"/>
    <cellStyle name="Hipervínculo visitado" xfId="39897" builtinId="9" hidden="1"/>
    <cellStyle name="Hipervínculo visitado" xfId="39899" builtinId="9" hidden="1"/>
    <cellStyle name="Hipervínculo visitado" xfId="39901" builtinId="9" hidden="1"/>
    <cellStyle name="Hipervínculo visitado" xfId="39903" builtinId="9" hidden="1"/>
    <cellStyle name="Hipervínculo visitado" xfId="39905" builtinId="9" hidden="1"/>
    <cellStyle name="Hipervínculo visitado" xfId="39907" builtinId="9" hidden="1"/>
    <cellStyle name="Hipervínculo visitado" xfId="39909" builtinId="9" hidden="1"/>
    <cellStyle name="Hipervínculo visitado" xfId="39911" builtinId="9" hidden="1"/>
    <cellStyle name="Hipervínculo visitado" xfId="39913" builtinId="9" hidden="1"/>
    <cellStyle name="Hipervínculo visitado" xfId="39915" builtinId="9" hidden="1"/>
    <cellStyle name="Hipervínculo visitado" xfId="39917" builtinId="9" hidden="1"/>
    <cellStyle name="Hipervínculo visitado" xfId="39919" builtinId="9" hidden="1"/>
    <cellStyle name="Hipervínculo visitado" xfId="39921" builtinId="9" hidden="1"/>
    <cellStyle name="Hipervínculo visitado" xfId="39923" builtinId="9" hidden="1"/>
    <cellStyle name="Hipervínculo visitado" xfId="39925" builtinId="9" hidden="1"/>
    <cellStyle name="Hipervínculo visitado" xfId="39927" builtinId="9" hidden="1"/>
    <cellStyle name="Hipervínculo visitado" xfId="39929" builtinId="9" hidden="1"/>
    <cellStyle name="Hipervínculo visitado" xfId="39931" builtinId="9" hidden="1"/>
    <cellStyle name="Hipervínculo visitado" xfId="39933" builtinId="9" hidden="1"/>
    <cellStyle name="Hipervínculo visitado" xfId="39935" builtinId="9" hidden="1"/>
    <cellStyle name="Hipervínculo visitado" xfId="39937" builtinId="9" hidden="1"/>
    <cellStyle name="Hipervínculo visitado" xfId="39939" builtinId="9" hidden="1"/>
    <cellStyle name="Hipervínculo visitado" xfId="39941" builtinId="9" hidden="1"/>
    <cellStyle name="Hipervínculo visitado" xfId="39943" builtinId="9" hidden="1"/>
    <cellStyle name="Hipervínculo visitado" xfId="39945" builtinId="9" hidden="1"/>
    <cellStyle name="Hipervínculo visitado" xfId="39947" builtinId="9" hidden="1"/>
    <cellStyle name="Hipervínculo visitado" xfId="39949" builtinId="9" hidden="1"/>
    <cellStyle name="Hipervínculo visitado" xfId="39951" builtinId="9" hidden="1"/>
    <cellStyle name="Hipervínculo visitado" xfId="39953" builtinId="9" hidden="1"/>
    <cellStyle name="Hipervínculo visitado" xfId="39955" builtinId="9" hidden="1"/>
    <cellStyle name="Hipervínculo visitado" xfId="39957" builtinId="9" hidden="1"/>
    <cellStyle name="Hipervínculo visitado" xfId="39959" builtinId="9" hidden="1"/>
    <cellStyle name="Hipervínculo visitado" xfId="39961" builtinId="9" hidden="1"/>
    <cellStyle name="Hipervínculo visitado" xfId="39963" builtinId="9" hidden="1"/>
    <cellStyle name="Hipervínculo visitado" xfId="39965" builtinId="9" hidden="1"/>
    <cellStyle name="Hipervínculo visitado" xfId="39967" builtinId="9" hidden="1"/>
    <cellStyle name="Hipervínculo visitado" xfId="39969" builtinId="9" hidden="1"/>
    <cellStyle name="Hipervínculo visitado" xfId="39971" builtinId="9" hidden="1"/>
    <cellStyle name="Hipervínculo visitado" xfId="39973" builtinId="9" hidden="1"/>
    <cellStyle name="Hipervínculo visitado" xfId="39975" builtinId="9" hidden="1"/>
    <cellStyle name="Hipervínculo visitado" xfId="39977" builtinId="9" hidden="1"/>
    <cellStyle name="Hipervínculo visitado" xfId="39979" builtinId="9" hidden="1"/>
    <cellStyle name="Hipervínculo visitado" xfId="39981" builtinId="9" hidden="1"/>
    <cellStyle name="Hipervínculo visitado" xfId="39983" builtinId="9" hidden="1"/>
    <cellStyle name="Hipervínculo visitado" xfId="39985" builtinId="9" hidden="1"/>
    <cellStyle name="Hipervínculo visitado" xfId="39987" builtinId="9" hidden="1"/>
    <cellStyle name="Hipervínculo visitado" xfId="39989" builtinId="9" hidden="1"/>
    <cellStyle name="Hipervínculo visitado" xfId="39991" builtinId="9" hidden="1"/>
    <cellStyle name="Hipervínculo visitado" xfId="39993" builtinId="9" hidden="1"/>
    <cellStyle name="Hipervínculo visitado" xfId="39995" builtinId="9" hidden="1"/>
    <cellStyle name="Hipervínculo visitado" xfId="39997" builtinId="9" hidden="1"/>
    <cellStyle name="Hipervínculo visitado" xfId="39999" builtinId="9" hidden="1"/>
    <cellStyle name="Hipervínculo visitado" xfId="40001" builtinId="9" hidden="1"/>
    <cellStyle name="Hipervínculo visitado" xfId="40003" builtinId="9" hidden="1"/>
    <cellStyle name="Hipervínculo visitado" xfId="40005" builtinId="9" hidden="1"/>
    <cellStyle name="Hipervínculo visitado" xfId="40007" builtinId="9" hidden="1"/>
    <cellStyle name="Hipervínculo visitado" xfId="40009" builtinId="9" hidden="1"/>
    <cellStyle name="Hipervínculo visitado" xfId="40011" builtinId="9" hidden="1"/>
    <cellStyle name="Hipervínculo visitado" xfId="40013" builtinId="9" hidden="1"/>
    <cellStyle name="Hipervínculo visitado" xfId="40015" builtinId="9" hidden="1"/>
    <cellStyle name="Hipervínculo visitado" xfId="40017" builtinId="9" hidden="1"/>
    <cellStyle name="Hipervínculo visitado" xfId="40019" builtinId="9" hidden="1"/>
    <cellStyle name="Hipervínculo visitado" xfId="40021" builtinId="9" hidden="1"/>
    <cellStyle name="Hipervínculo visitado" xfId="40023" builtinId="9" hidden="1"/>
    <cellStyle name="Hipervínculo visitado" xfId="40025" builtinId="9" hidden="1"/>
    <cellStyle name="Hipervínculo visitado" xfId="40027" builtinId="9" hidden="1"/>
    <cellStyle name="Hipervínculo visitado" xfId="40029" builtinId="9" hidden="1"/>
    <cellStyle name="Hipervínculo visitado" xfId="40031" builtinId="9" hidden="1"/>
    <cellStyle name="Hipervínculo visitado" xfId="40033" builtinId="9" hidden="1"/>
    <cellStyle name="Hipervínculo visitado" xfId="40035" builtinId="9" hidden="1"/>
    <cellStyle name="Hipervínculo visitado" xfId="40037" builtinId="9" hidden="1"/>
    <cellStyle name="Hipervínculo visitado" xfId="40039" builtinId="9" hidden="1"/>
    <cellStyle name="Hipervínculo visitado" xfId="40041" builtinId="9" hidden="1"/>
    <cellStyle name="Hipervínculo visitado" xfId="40043" builtinId="9" hidden="1"/>
    <cellStyle name="Hipervínculo visitado" xfId="40045" builtinId="9" hidden="1"/>
    <cellStyle name="Hipervínculo visitado" xfId="40047" builtinId="9" hidden="1"/>
    <cellStyle name="Hipervínculo visitado" xfId="40049" builtinId="9" hidden="1"/>
    <cellStyle name="Hipervínculo visitado" xfId="40051" builtinId="9" hidden="1"/>
    <cellStyle name="Hipervínculo visitado" xfId="40053" builtinId="9" hidden="1"/>
    <cellStyle name="Hipervínculo visitado" xfId="40055" builtinId="9" hidden="1"/>
    <cellStyle name="Hipervínculo visitado" xfId="40057" builtinId="9" hidden="1"/>
    <cellStyle name="Hipervínculo visitado" xfId="40059" builtinId="9" hidden="1"/>
    <cellStyle name="Hipervínculo visitado" xfId="40061" builtinId="9" hidden="1"/>
    <cellStyle name="Hipervínculo visitado" xfId="40063" builtinId="9" hidden="1"/>
    <cellStyle name="Hipervínculo visitado" xfId="40065" builtinId="9" hidden="1"/>
    <cellStyle name="Hipervínculo visitado" xfId="40067" builtinId="9" hidden="1"/>
    <cellStyle name="Hipervínculo visitado" xfId="40069" builtinId="9" hidden="1"/>
    <cellStyle name="Hipervínculo visitado" xfId="40071" builtinId="9" hidden="1"/>
    <cellStyle name="Hipervínculo visitado" xfId="40073" builtinId="9" hidden="1"/>
    <cellStyle name="Hipervínculo visitado" xfId="40075" builtinId="9" hidden="1"/>
    <cellStyle name="Hipervínculo visitado" xfId="40077" builtinId="9" hidden="1"/>
    <cellStyle name="Hipervínculo visitado" xfId="40079" builtinId="9" hidden="1"/>
    <cellStyle name="Hipervínculo visitado" xfId="40081" builtinId="9" hidden="1"/>
    <cellStyle name="Hipervínculo visitado" xfId="40083" builtinId="9" hidden="1"/>
    <cellStyle name="Hipervínculo visitado" xfId="40085" builtinId="9" hidden="1"/>
    <cellStyle name="Hipervínculo visitado" xfId="40087" builtinId="9" hidden="1"/>
    <cellStyle name="Hipervínculo visitado" xfId="40089" builtinId="9" hidden="1"/>
    <cellStyle name="Hipervínculo visitado" xfId="40091" builtinId="9" hidden="1"/>
    <cellStyle name="Hipervínculo visitado" xfId="40093" builtinId="9" hidden="1"/>
    <cellStyle name="Hipervínculo visitado" xfId="40095" builtinId="9" hidden="1"/>
    <cellStyle name="Hipervínculo visitado" xfId="40097" builtinId="9" hidden="1"/>
    <cellStyle name="Hipervínculo visitado" xfId="40099" builtinId="9" hidden="1"/>
    <cellStyle name="Hipervínculo visitado" xfId="40101" builtinId="9" hidden="1"/>
    <cellStyle name="Hipervínculo visitado" xfId="40103" builtinId="9" hidden="1"/>
    <cellStyle name="Hipervínculo visitado" xfId="40105" builtinId="9" hidden="1"/>
    <cellStyle name="Hipervínculo visitado" xfId="40107" builtinId="9" hidden="1"/>
    <cellStyle name="Hipervínculo visitado" xfId="40109" builtinId="9" hidden="1"/>
    <cellStyle name="Hipervínculo visitado" xfId="40111" builtinId="9" hidden="1"/>
    <cellStyle name="Hipervínculo visitado" xfId="40113" builtinId="9" hidden="1"/>
    <cellStyle name="Hipervínculo visitado" xfId="40115" builtinId="9" hidden="1"/>
    <cellStyle name="Hipervínculo visitado" xfId="40117" builtinId="9" hidden="1"/>
    <cellStyle name="Hipervínculo visitado" xfId="40119" builtinId="9" hidden="1"/>
    <cellStyle name="Hipervínculo visitado" xfId="40121" builtinId="9" hidden="1"/>
    <cellStyle name="Hipervínculo visitado" xfId="40123" builtinId="9" hidden="1"/>
    <cellStyle name="Hipervínculo visitado" xfId="40125" builtinId="9" hidden="1"/>
    <cellStyle name="Hipervínculo visitado" xfId="40127" builtinId="9" hidden="1"/>
    <cellStyle name="Hipervínculo visitado" xfId="40129" builtinId="9" hidden="1"/>
    <cellStyle name="Hipervínculo visitado" xfId="40131" builtinId="9" hidden="1"/>
    <cellStyle name="Hipervínculo visitado" xfId="40133" builtinId="9" hidden="1"/>
    <cellStyle name="Hipervínculo visitado" xfId="40135" builtinId="9" hidden="1"/>
    <cellStyle name="Hipervínculo visitado" xfId="40137" builtinId="9" hidden="1"/>
    <cellStyle name="Hipervínculo visitado" xfId="40139" builtinId="9" hidden="1"/>
    <cellStyle name="Hipervínculo visitado" xfId="40141" builtinId="9" hidden="1"/>
    <cellStyle name="Hipervínculo visitado" xfId="40143" builtinId="9" hidden="1"/>
    <cellStyle name="Hipervínculo visitado" xfId="40145" builtinId="9" hidden="1"/>
    <cellStyle name="Hipervínculo visitado" xfId="40147" builtinId="9" hidden="1"/>
    <cellStyle name="Hipervínculo visitado" xfId="40149" builtinId="9" hidden="1"/>
    <cellStyle name="Hipervínculo visitado" xfId="40151" builtinId="9" hidden="1"/>
    <cellStyle name="Hipervínculo visitado" xfId="40153" builtinId="9" hidden="1"/>
    <cellStyle name="Hipervínculo visitado" xfId="40155" builtinId="9" hidden="1"/>
    <cellStyle name="Hipervínculo visitado" xfId="40157" builtinId="9" hidden="1"/>
    <cellStyle name="Hipervínculo visitado" xfId="40159" builtinId="9" hidden="1"/>
    <cellStyle name="Hipervínculo visitado" xfId="40161" builtinId="9" hidden="1"/>
    <cellStyle name="Hipervínculo visitado" xfId="40163" builtinId="9" hidden="1"/>
    <cellStyle name="Hipervínculo visitado" xfId="40165" builtinId="9" hidden="1"/>
    <cellStyle name="Hipervínculo visitado" xfId="40167" builtinId="9" hidden="1"/>
    <cellStyle name="Hipervínculo visitado" xfId="40169" builtinId="9" hidden="1"/>
    <cellStyle name="Hipervínculo visitado" xfId="40171" builtinId="9" hidden="1"/>
    <cellStyle name="Hipervínculo visitado" xfId="40173" builtinId="9" hidden="1"/>
    <cellStyle name="Hipervínculo visitado" xfId="40175" builtinId="9" hidden="1"/>
    <cellStyle name="Hipervínculo visitado" xfId="40177" builtinId="9" hidden="1"/>
    <cellStyle name="Hipervínculo visitado" xfId="40179" builtinId="9" hidden="1"/>
    <cellStyle name="Hipervínculo visitado" xfId="40181" builtinId="9" hidden="1"/>
    <cellStyle name="Hipervínculo visitado" xfId="40183" builtinId="9" hidden="1"/>
    <cellStyle name="Hipervínculo visitado" xfId="40185" builtinId="9" hidden="1"/>
    <cellStyle name="Hipervínculo visitado" xfId="40187" builtinId="9" hidden="1"/>
    <cellStyle name="Hipervínculo visitado" xfId="40189" builtinId="9" hidden="1"/>
    <cellStyle name="Hipervínculo visitado" xfId="40191" builtinId="9" hidden="1"/>
    <cellStyle name="Hipervínculo visitado" xfId="40193" builtinId="9" hidden="1"/>
    <cellStyle name="Hipervínculo visitado" xfId="40195" builtinId="9" hidden="1"/>
    <cellStyle name="Hipervínculo visitado" xfId="40197" builtinId="9" hidden="1"/>
    <cellStyle name="Hipervínculo visitado" xfId="40199" builtinId="9" hidden="1"/>
    <cellStyle name="Hipervínculo visitado" xfId="40201" builtinId="9" hidden="1"/>
    <cellStyle name="Hipervínculo visitado" xfId="40203" builtinId="9" hidden="1"/>
    <cellStyle name="Hipervínculo visitado" xfId="40205" builtinId="9" hidden="1"/>
    <cellStyle name="Hipervínculo visitado" xfId="40207" builtinId="9" hidden="1"/>
    <cellStyle name="Hipervínculo visitado" xfId="40209" builtinId="9" hidden="1"/>
    <cellStyle name="Hipervínculo visitado" xfId="40211" builtinId="9" hidden="1"/>
    <cellStyle name="Hipervínculo visitado" xfId="40213" builtinId="9" hidden="1"/>
    <cellStyle name="Hipervínculo visitado" xfId="40215" builtinId="9" hidden="1"/>
    <cellStyle name="Hipervínculo visitado" xfId="40217" builtinId="9" hidden="1"/>
    <cellStyle name="Hipervínculo visitado" xfId="40219" builtinId="9" hidden="1"/>
    <cellStyle name="Hipervínculo visitado" xfId="40221" builtinId="9" hidden="1"/>
    <cellStyle name="Hipervínculo visitado" xfId="40223" builtinId="9" hidden="1"/>
    <cellStyle name="Hipervínculo visitado" xfId="40225" builtinId="9" hidden="1"/>
    <cellStyle name="Hipervínculo visitado" xfId="40227" builtinId="9" hidden="1"/>
    <cellStyle name="Hipervínculo visitado" xfId="40229" builtinId="9" hidden="1"/>
    <cellStyle name="Hipervínculo visitado" xfId="40231" builtinId="9" hidden="1"/>
    <cellStyle name="Hipervínculo visitado" xfId="40233" builtinId="9" hidden="1"/>
    <cellStyle name="Hipervínculo visitado" xfId="40235" builtinId="9" hidden="1"/>
    <cellStyle name="Hipervínculo visitado" xfId="40237" builtinId="9" hidden="1"/>
    <cellStyle name="Hipervínculo visitado" xfId="40239" builtinId="9" hidden="1"/>
    <cellStyle name="Hipervínculo visitado" xfId="40241" builtinId="9" hidden="1"/>
    <cellStyle name="Hipervínculo visitado" xfId="40243" builtinId="9" hidden="1"/>
    <cellStyle name="Hipervínculo visitado" xfId="40245" builtinId="9" hidden="1"/>
    <cellStyle name="Hipervínculo visitado" xfId="40247" builtinId="9" hidden="1"/>
    <cellStyle name="Hipervínculo visitado" xfId="40249" builtinId="9" hidden="1"/>
    <cellStyle name="Hipervínculo visitado" xfId="40251" builtinId="9" hidden="1"/>
    <cellStyle name="Hipervínculo visitado" xfId="40253" builtinId="9" hidden="1"/>
    <cellStyle name="Hipervínculo visitado" xfId="40255" builtinId="9" hidden="1"/>
    <cellStyle name="Hipervínculo visitado" xfId="40257" builtinId="9" hidden="1"/>
    <cellStyle name="Hipervínculo visitado" xfId="40259" builtinId="9" hidden="1"/>
    <cellStyle name="Hipervínculo visitado" xfId="40261" builtinId="9" hidden="1"/>
    <cellStyle name="Hipervínculo visitado" xfId="40263" builtinId="9" hidden="1"/>
    <cellStyle name="Hipervínculo visitado" xfId="40265" builtinId="9" hidden="1"/>
    <cellStyle name="Hipervínculo visitado" xfId="40267" builtinId="9" hidden="1"/>
    <cellStyle name="Hipervínculo visitado" xfId="40269" builtinId="9" hidden="1"/>
    <cellStyle name="Hipervínculo visitado" xfId="40271" builtinId="9" hidden="1"/>
    <cellStyle name="Hipervínculo visitado" xfId="40273" builtinId="9" hidden="1"/>
    <cellStyle name="Hipervínculo visitado" xfId="40275" builtinId="9" hidden="1"/>
    <cellStyle name="Hipervínculo visitado" xfId="40277" builtinId="9" hidden="1"/>
    <cellStyle name="Hipervínculo visitado" xfId="40279" builtinId="9" hidden="1"/>
    <cellStyle name="Hipervínculo visitado" xfId="40281" builtinId="9" hidden="1"/>
    <cellStyle name="Hipervínculo visitado" xfId="40283" builtinId="9" hidden="1"/>
    <cellStyle name="Hipervínculo visitado" xfId="40285" builtinId="9" hidden="1"/>
    <cellStyle name="Hipervínculo visitado" xfId="40287" builtinId="9" hidden="1"/>
    <cellStyle name="Hipervínculo visitado" xfId="40289" builtinId="9" hidden="1"/>
    <cellStyle name="Hipervínculo visitado" xfId="40291" builtinId="9" hidden="1"/>
    <cellStyle name="Hipervínculo visitado" xfId="40293" builtinId="9" hidden="1"/>
    <cellStyle name="Hipervínculo visitado" xfId="40295" builtinId="9" hidden="1"/>
    <cellStyle name="Hipervínculo visitado" xfId="40297" builtinId="9" hidden="1"/>
    <cellStyle name="Hipervínculo visitado" xfId="40299" builtinId="9" hidden="1"/>
    <cellStyle name="Hipervínculo visitado" xfId="40301" builtinId="9" hidden="1"/>
    <cellStyle name="Hipervínculo visitado" xfId="40303" builtinId="9" hidden="1"/>
    <cellStyle name="Hipervínculo visitado" xfId="40305" builtinId="9" hidden="1"/>
    <cellStyle name="Hipervínculo visitado" xfId="40307" builtinId="9" hidden="1"/>
    <cellStyle name="Hipervínculo visitado" xfId="40309" builtinId="9" hidden="1"/>
    <cellStyle name="Hipervínculo visitado" xfId="40311" builtinId="9" hidden="1"/>
    <cellStyle name="Hipervínculo visitado" xfId="40313" builtinId="9" hidden="1"/>
    <cellStyle name="Hipervínculo visitado" xfId="40315" builtinId="9" hidden="1"/>
    <cellStyle name="Hipervínculo visitado" xfId="40317" builtinId="9" hidden="1"/>
    <cellStyle name="Hipervínculo visitado" xfId="40319" builtinId="9" hidden="1"/>
    <cellStyle name="Hipervínculo visitado" xfId="40321" builtinId="9" hidden="1"/>
    <cellStyle name="Hipervínculo visitado" xfId="40323" builtinId="9" hidden="1"/>
    <cellStyle name="Hipervínculo visitado" xfId="40325" builtinId="9" hidden="1"/>
    <cellStyle name="Hipervínculo visitado" xfId="40327" builtinId="9" hidden="1"/>
    <cellStyle name="Hipervínculo visitado" xfId="40329" builtinId="9" hidden="1"/>
    <cellStyle name="Hipervínculo visitado" xfId="40331" builtinId="9" hidden="1"/>
    <cellStyle name="Hipervínculo visitado" xfId="40333" builtinId="9" hidden="1"/>
    <cellStyle name="Hipervínculo visitado" xfId="40335" builtinId="9" hidden="1"/>
    <cellStyle name="Hipervínculo visitado" xfId="40337" builtinId="9" hidden="1"/>
    <cellStyle name="Hipervínculo visitado" xfId="40339" builtinId="9" hidden="1"/>
    <cellStyle name="Hipervínculo visitado" xfId="40341" builtinId="9" hidden="1"/>
    <cellStyle name="Hipervínculo visitado" xfId="40343" builtinId="9" hidden="1"/>
    <cellStyle name="Hipervínculo visitado" xfId="40345" builtinId="9" hidden="1"/>
    <cellStyle name="Hipervínculo visitado" xfId="40347" builtinId="9" hidden="1"/>
    <cellStyle name="Hipervínculo visitado" xfId="40349" builtinId="9" hidden="1"/>
    <cellStyle name="Hipervínculo visitado" xfId="40351" builtinId="9" hidden="1"/>
    <cellStyle name="Hipervínculo visitado" xfId="40353" builtinId="9" hidden="1"/>
    <cellStyle name="Hipervínculo visitado" xfId="40355" builtinId="9" hidden="1"/>
    <cellStyle name="Hipervínculo visitado" xfId="40357" builtinId="9" hidden="1"/>
    <cellStyle name="Hipervínculo visitado" xfId="40359" builtinId="9" hidden="1"/>
    <cellStyle name="Hipervínculo visitado" xfId="40361" builtinId="9" hidden="1"/>
    <cellStyle name="Hipervínculo visitado" xfId="40363" builtinId="9" hidden="1"/>
    <cellStyle name="Hipervínculo visitado" xfId="40365" builtinId="9" hidden="1"/>
    <cellStyle name="Hipervínculo visitado" xfId="40367" builtinId="9" hidden="1"/>
    <cellStyle name="Hipervínculo visitado" xfId="40369" builtinId="9" hidden="1"/>
    <cellStyle name="Hipervínculo visitado" xfId="40371" builtinId="9" hidden="1"/>
    <cellStyle name="Hipervínculo visitado" xfId="40373" builtinId="9" hidden="1"/>
    <cellStyle name="Hipervínculo visitado" xfId="40375" builtinId="9" hidden="1"/>
    <cellStyle name="Hipervínculo visitado" xfId="40377" builtinId="9" hidden="1"/>
    <cellStyle name="Hipervínculo visitado" xfId="40379" builtinId="9" hidden="1"/>
    <cellStyle name="Hipervínculo visitado" xfId="40381" builtinId="9" hidden="1"/>
    <cellStyle name="Hipervínculo visitado" xfId="40383" builtinId="9" hidden="1"/>
    <cellStyle name="Hipervínculo visitado" xfId="40385" builtinId="9" hidden="1"/>
    <cellStyle name="Hipervínculo visitado" xfId="40387" builtinId="9" hidden="1"/>
    <cellStyle name="Hipervínculo visitado" xfId="40389" builtinId="9" hidden="1"/>
    <cellStyle name="Hipervínculo visitado" xfId="40391" builtinId="9" hidden="1"/>
    <cellStyle name="Hipervínculo visitado" xfId="40393" builtinId="9" hidden="1"/>
    <cellStyle name="Hipervínculo visitado" xfId="40395" builtinId="9" hidden="1"/>
    <cellStyle name="Hipervínculo visitado" xfId="40397" builtinId="9" hidden="1"/>
    <cellStyle name="Hipervínculo visitado" xfId="40399" builtinId="9" hidden="1"/>
    <cellStyle name="Hipervínculo visitado" xfId="40401" builtinId="9" hidden="1"/>
    <cellStyle name="Hipervínculo visitado" xfId="40403" builtinId="9" hidden="1"/>
    <cellStyle name="Hipervínculo visitado" xfId="40405" builtinId="9" hidden="1"/>
    <cellStyle name="Hipervínculo visitado" xfId="40407" builtinId="9" hidden="1"/>
    <cellStyle name="Hipervínculo visitado" xfId="40409" builtinId="9" hidden="1"/>
    <cellStyle name="Hipervínculo visitado" xfId="40411" builtinId="9" hidden="1"/>
    <cellStyle name="Hipervínculo visitado" xfId="40413" builtinId="9" hidden="1"/>
    <cellStyle name="Hipervínculo visitado" xfId="40415" builtinId="9" hidden="1"/>
    <cellStyle name="Hipervínculo visitado" xfId="40417" builtinId="9" hidden="1"/>
    <cellStyle name="Hipervínculo visitado" xfId="40419" builtinId="9" hidden="1"/>
    <cellStyle name="Hipervínculo visitado" xfId="40421" builtinId="9" hidden="1"/>
    <cellStyle name="Hipervínculo visitado" xfId="40423" builtinId="9" hidden="1"/>
    <cellStyle name="Hipervínculo visitado" xfId="40425" builtinId="9" hidden="1"/>
    <cellStyle name="Hipervínculo visitado" xfId="40427" builtinId="9" hidden="1"/>
    <cellStyle name="Hipervínculo visitado" xfId="40429" builtinId="9" hidden="1"/>
    <cellStyle name="Hipervínculo visitado" xfId="40431" builtinId="9" hidden="1"/>
    <cellStyle name="Hipervínculo visitado" xfId="40433" builtinId="9" hidden="1"/>
    <cellStyle name="Hipervínculo visitado" xfId="40435" builtinId="9" hidden="1"/>
    <cellStyle name="Hipervínculo visitado" xfId="40437" builtinId="9" hidden="1"/>
    <cellStyle name="Hipervínculo visitado" xfId="40439" builtinId="9" hidden="1"/>
    <cellStyle name="Hipervínculo visitado" xfId="40441" builtinId="9" hidden="1"/>
    <cellStyle name="Hipervínculo visitado" xfId="40443" builtinId="9" hidden="1"/>
    <cellStyle name="Hipervínculo visitado" xfId="40445" builtinId="9" hidden="1"/>
    <cellStyle name="Hipervínculo visitado" xfId="40447" builtinId="9" hidden="1"/>
    <cellStyle name="Hipervínculo visitado" xfId="40449" builtinId="9" hidden="1"/>
    <cellStyle name="Hipervínculo visitado" xfId="40451" builtinId="9" hidden="1"/>
    <cellStyle name="Hipervínculo visitado" xfId="40453" builtinId="9" hidden="1"/>
    <cellStyle name="Hipervínculo visitado" xfId="40455" builtinId="9" hidden="1"/>
    <cellStyle name="Hipervínculo visitado" xfId="40457" builtinId="9" hidden="1"/>
    <cellStyle name="Hipervínculo visitado" xfId="40459" builtinId="9" hidden="1"/>
    <cellStyle name="Hipervínculo visitado" xfId="40461" builtinId="9" hidden="1"/>
    <cellStyle name="Hipervínculo visitado" xfId="40463" builtinId="9" hidden="1"/>
    <cellStyle name="Hipervínculo visitado" xfId="40465" builtinId="9" hidden="1"/>
    <cellStyle name="Hipervínculo visitado" xfId="40467" builtinId="9" hidden="1"/>
    <cellStyle name="Hipervínculo visitado" xfId="40469" builtinId="9" hidden="1"/>
    <cellStyle name="Hipervínculo visitado" xfId="40471" builtinId="9" hidden="1"/>
    <cellStyle name="Hipervínculo visitado" xfId="40473" builtinId="9" hidden="1"/>
    <cellStyle name="Hipervínculo visitado" xfId="40475" builtinId="9" hidden="1"/>
    <cellStyle name="Hipervínculo visitado" xfId="40477" builtinId="9" hidden="1"/>
    <cellStyle name="Hipervínculo visitado" xfId="40479" builtinId="9" hidden="1"/>
    <cellStyle name="Hipervínculo visitado" xfId="40481" builtinId="9" hidden="1"/>
    <cellStyle name="Hipervínculo visitado" xfId="40483" builtinId="9" hidden="1"/>
    <cellStyle name="Hipervínculo visitado" xfId="40485" builtinId="9" hidden="1"/>
    <cellStyle name="Hipervínculo visitado" xfId="40487" builtinId="9" hidden="1"/>
    <cellStyle name="Hipervínculo visitado" xfId="40489" builtinId="9" hidden="1"/>
    <cellStyle name="Hipervínculo visitado" xfId="40491" builtinId="9" hidden="1"/>
    <cellStyle name="Hipervínculo visitado" xfId="40493" builtinId="9" hidden="1"/>
    <cellStyle name="Hipervínculo visitado" xfId="40495" builtinId="9" hidden="1"/>
    <cellStyle name="Hipervínculo visitado" xfId="40497" builtinId="9" hidden="1"/>
    <cellStyle name="Hipervínculo visitado" xfId="40499" builtinId="9" hidden="1"/>
    <cellStyle name="Hipervínculo visitado" xfId="40501" builtinId="9" hidden="1"/>
    <cellStyle name="Hipervínculo visitado" xfId="40503" builtinId="9" hidden="1"/>
    <cellStyle name="Hipervínculo visitado" xfId="40505" builtinId="9" hidden="1"/>
    <cellStyle name="Hipervínculo visitado" xfId="40507" builtinId="9" hidden="1"/>
    <cellStyle name="Hipervínculo visitado" xfId="40509" builtinId="9" hidden="1"/>
    <cellStyle name="Hipervínculo visitado" xfId="40511" builtinId="9" hidden="1"/>
    <cellStyle name="Hipervínculo visitado" xfId="40513" builtinId="9" hidden="1"/>
    <cellStyle name="Hipervínculo visitado" xfId="40515" builtinId="9" hidden="1"/>
    <cellStyle name="Hipervínculo visitado" xfId="40517" builtinId="9" hidden="1"/>
    <cellStyle name="Hipervínculo visitado" xfId="40519" builtinId="9" hidden="1"/>
    <cellStyle name="Hipervínculo visitado" xfId="40521" builtinId="9" hidden="1"/>
    <cellStyle name="Hipervínculo visitado" xfId="40523" builtinId="9" hidden="1"/>
    <cellStyle name="Hipervínculo visitado" xfId="40525" builtinId="9" hidden="1"/>
    <cellStyle name="Hipervínculo visitado" xfId="40527" builtinId="9" hidden="1"/>
    <cellStyle name="Hipervínculo visitado" xfId="40529" builtinId="9" hidden="1"/>
    <cellStyle name="Hipervínculo visitado" xfId="40531" builtinId="9" hidden="1"/>
    <cellStyle name="Hipervínculo visitado" xfId="40533" builtinId="9" hidden="1"/>
    <cellStyle name="Hipervínculo visitado" xfId="40535" builtinId="9" hidden="1"/>
    <cellStyle name="Hipervínculo visitado" xfId="40537" builtinId="9" hidden="1"/>
    <cellStyle name="Hipervínculo visitado" xfId="40539" builtinId="9" hidden="1"/>
    <cellStyle name="Hipervínculo visitado" xfId="40541" builtinId="9" hidden="1"/>
    <cellStyle name="Hipervínculo visitado" xfId="40543" builtinId="9" hidden="1"/>
    <cellStyle name="Hipervínculo visitado" xfId="40545" builtinId="9" hidden="1"/>
    <cellStyle name="Hipervínculo visitado" xfId="40547" builtinId="9" hidden="1"/>
    <cellStyle name="Hipervínculo visitado" xfId="40549" builtinId="9" hidden="1"/>
    <cellStyle name="Hipervínculo visitado" xfId="40551" builtinId="9" hidden="1"/>
    <cellStyle name="Hipervínculo visitado" xfId="40553" builtinId="9" hidden="1"/>
    <cellStyle name="Hipervínculo visitado" xfId="40555" builtinId="9" hidden="1"/>
    <cellStyle name="Hipervínculo visitado" xfId="40557" builtinId="9" hidden="1"/>
    <cellStyle name="Hipervínculo visitado" xfId="40559" builtinId="9" hidden="1"/>
    <cellStyle name="Hipervínculo visitado" xfId="40561" builtinId="9" hidden="1"/>
    <cellStyle name="Hipervínculo visitado" xfId="40563" builtinId="9" hidden="1"/>
    <cellStyle name="Hipervínculo visitado" xfId="40565" builtinId="9" hidden="1"/>
    <cellStyle name="Hipervínculo visitado" xfId="40567" builtinId="9" hidden="1"/>
    <cellStyle name="Hipervínculo visitado" xfId="40569" builtinId="9" hidden="1"/>
    <cellStyle name="Hipervínculo visitado" xfId="40571" builtinId="9" hidden="1"/>
    <cellStyle name="Hipervínculo visitado" xfId="40573" builtinId="9" hidden="1"/>
    <cellStyle name="Hipervínculo visitado" xfId="40575" builtinId="9" hidden="1"/>
    <cellStyle name="Hipervínculo visitado" xfId="40577" builtinId="9" hidden="1"/>
    <cellStyle name="Hipervínculo visitado" xfId="40579" builtinId="9" hidden="1"/>
    <cellStyle name="Hipervínculo visitado" xfId="40581" builtinId="9" hidden="1"/>
    <cellStyle name="Hipervínculo visitado" xfId="40583" builtinId="9" hidden="1"/>
    <cellStyle name="Hipervínculo visitado" xfId="40585" builtinId="9" hidden="1"/>
    <cellStyle name="Hipervínculo visitado" xfId="40587" builtinId="9" hidden="1"/>
    <cellStyle name="Hipervínculo visitado" xfId="40589" builtinId="9" hidden="1"/>
    <cellStyle name="Hipervínculo visitado" xfId="40591" builtinId="9" hidden="1"/>
    <cellStyle name="Hipervínculo visitado" xfId="40593" builtinId="9" hidden="1"/>
    <cellStyle name="Hipervínculo visitado" xfId="40595" builtinId="9" hidden="1"/>
    <cellStyle name="Hipervínculo visitado" xfId="40597" builtinId="9" hidden="1"/>
    <cellStyle name="Hipervínculo visitado" xfId="40599" builtinId="9" hidden="1"/>
    <cellStyle name="Hipervínculo visitado" xfId="40601" builtinId="9" hidden="1"/>
    <cellStyle name="Hipervínculo visitado" xfId="40603" builtinId="9" hidden="1"/>
    <cellStyle name="Hipervínculo visitado" xfId="40605" builtinId="9" hidden="1"/>
    <cellStyle name="Hipervínculo visitado" xfId="40607" builtinId="9" hidden="1"/>
    <cellStyle name="Hipervínculo visitado" xfId="40609" builtinId="9" hidden="1"/>
    <cellStyle name="Hipervínculo visitado" xfId="40611" builtinId="9" hidden="1"/>
    <cellStyle name="Hipervínculo visitado" xfId="40613" builtinId="9" hidden="1"/>
    <cellStyle name="Hipervínculo visitado" xfId="40615" builtinId="9" hidden="1"/>
    <cellStyle name="Hipervínculo visitado" xfId="40617" builtinId="9" hidden="1"/>
    <cellStyle name="Hipervínculo visitado" xfId="40619" builtinId="9" hidden="1"/>
    <cellStyle name="Hipervínculo visitado" xfId="40621" builtinId="9" hidden="1"/>
    <cellStyle name="Hipervínculo visitado" xfId="40623" builtinId="9" hidden="1"/>
    <cellStyle name="Hipervínculo visitado" xfId="40625" builtinId="9" hidden="1"/>
    <cellStyle name="Hipervínculo visitado" xfId="40627" builtinId="9" hidden="1"/>
    <cellStyle name="Hipervínculo visitado" xfId="40629" builtinId="9" hidden="1"/>
    <cellStyle name="Hipervínculo visitado" xfId="40631" builtinId="9" hidden="1"/>
    <cellStyle name="Hipervínculo visitado" xfId="40633" builtinId="9" hidden="1"/>
    <cellStyle name="Hipervínculo visitado" xfId="40635" builtinId="9" hidden="1"/>
    <cellStyle name="Hipervínculo visitado" xfId="40637" builtinId="9" hidden="1"/>
    <cellStyle name="Hipervínculo visitado" xfId="40639" builtinId="9" hidden="1"/>
    <cellStyle name="Hipervínculo visitado" xfId="40641" builtinId="9" hidden="1"/>
    <cellStyle name="Hipervínculo visitado" xfId="40643" builtinId="9" hidden="1"/>
    <cellStyle name="Hipervínculo visitado" xfId="40645" builtinId="9" hidden="1"/>
    <cellStyle name="Hipervínculo visitado" xfId="40647" builtinId="9" hidden="1"/>
    <cellStyle name="Hipervínculo visitado" xfId="40649" builtinId="9" hidden="1"/>
    <cellStyle name="Hipervínculo visitado" xfId="40651" builtinId="9" hidden="1"/>
    <cellStyle name="Hipervínculo visitado" xfId="40653" builtinId="9" hidden="1"/>
    <cellStyle name="Hipervínculo visitado" xfId="40655" builtinId="9" hidden="1"/>
    <cellStyle name="Hipervínculo visitado" xfId="40657" builtinId="9" hidden="1"/>
    <cellStyle name="Hipervínculo visitado" xfId="40659" builtinId="9" hidden="1"/>
    <cellStyle name="Hipervínculo visitado" xfId="40661" builtinId="9" hidden="1"/>
    <cellStyle name="Hipervínculo visitado" xfId="40663" builtinId="9" hidden="1"/>
    <cellStyle name="Hipervínculo visitado" xfId="40665" builtinId="9" hidden="1"/>
    <cellStyle name="Hipervínculo visitado" xfId="40667" builtinId="9" hidden="1"/>
    <cellStyle name="Hipervínculo visitado" xfId="40669" builtinId="9" hidden="1"/>
    <cellStyle name="Hipervínculo visitado" xfId="40671" builtinId="9" hidden="1"/>
    <cellStyle name="Hipervínculo visitado" xfId="40673" builtinId="9" hidden="1"/>
    <cellStyle name="Hipervínculo visitado" xfId="40675" builtinId="9" hidden="1"/>
    <cellStyle name="Hipervínculo visitado" xfId="40677" builtinId="9" hidden="1"/>
    <cellStyle name="Hipervínculo visitado" xfId="40679" builtinId="9" hidden="1"/>
    <cellStyle name="Hipervínculo visitado" xfId="40681" builtinId="9" hidden="1"/>
    <cellStyle name="Hipervínculo visitado" xfId="40683" builtinId="9" hidden="1"/>
    <cellStyle name="Hipervínculo visitado" xfId="40685" builtinId="9" hidden="1"/>
    <cellStyle name="Hipervínculo visitado" xfId="40687" builtinId="9" hidden="1"/>
    <cellStyle name="Hipervínculo visitado" xfId="40689" builtinId="9" hidden="1"/>
    <cellStyle name="Hipervínculo visitado" xfId="40691" builtinId="9" hidden="1"/>
    <cellStyle name="Hipervínculo visitado" xfId="40693" builtinId="9" hidden="1"/>
    <cellStyle name="Hipervínculo visitado" xfId="40695" builtinId="9" hidden="1"/>
    <cellStyle name="Hipervínculo visitado" xfId="40697" builtinId="9" hidden="1"/>
    <cellStyle name="Hipervínculo visitado" xfId="40699" builtinId="9" hidden="1"/>
    <cellStyle name="Hipervínculo visitado" xfId="40701" builtinId="9" hidden="1"/>
    <cellStyle name="Hipervínculo visitado" xfId="40703" builtinId="9" hidden="1"/>
    <cellStyle name="Hipervínculo visitado" xfId="40705" builtinId="9" hidden="1"/>
    <cellStyle name="Hipervínculo visitado" xfId="40707" builtinId="9" hidden="1"/>
    <cellStyle name="Hipervínculo visitado" xfId="40709" builtinId="9" hidden="1"/>
    <cellStyle name="Hipervínculo visitado" xfId="40711" builtinId="9" hidden="1"/>
    <cellStyle name="Hipervínculo visitado" xfId="40713" builtinId="9" hidden="1"/>
    <cellStyle name="Hipervínculo visitado" xfId="40715" builtinId="9" hidden="1"/>
    <cellStyle name="Hipervínculo visitado" xfId="40717" builtinId="9" hidden="1"/>
    <cellStyle name="Hipervínculo visitado" xfId="40719" builtinId="9" hidden="1"/>
    <cellStyle name="Hipervínculo visitado" xfId="40721" builtinId="9" hidden="1"/>
    <cellStyle name="Hipervínculo visitado" xfId="40723" builtinId="9" hidden="1"/>
    <cellStyle name="Hipervínculo visitado" xfId="40725" builtinId="9" hidden="1"/>
    <cellStyle name="Hipervínculo visitado" xfId="40727" builtinId="9" hidden="1"/>
    <cellStyle name="Hipervínculo visitado" xfId="40729" builtinId="9" hidden="1"/>
    <cellStyle name="Hipervínculo visitado" xfId="40731" builtinId="9" hidden="1"/>
    <cellStyle name="Hipervínculo visitado" xfId="40733" builtinId="9" hidden="1"/>
    <cellStyle name="Hipervínculo visitado" xfId="40735" builtinId="9" hidden="1"/>
    <cellStyle name="Hipervínculo visitado" xfId="40737" builtinId="9" hidden="1"/>
    <cellStyle name="Hipervínculo visitado" xfId="40739" builtinId="9" hidden="1"/>
    <cellStyle name="Hipervínculo visitado" xfId="40741" builtinId="9" hidden="1"/>
    <cellStyle name="Hipervínculo visitado" xfId="40743" builtinId="9" hidden="1"/>
    <cellStyle name="Hipervínculo visitado" xfId="40745" builtinId="9" hidden="1"/>
    <cellStyle name="Hipervínculo visitado" xfId="40747" builtinId="9" hidden="1"/>
    <cellStyle name="Hipervínculo visitado" xfId="40749" builtinId="9" hidden="1"/>
    <cellStyle name="Hipervínculo visitado" xfId="40751" builtinId="9" hidden="1"/>
    <cellStyle name="Hipervínculo visitado" xfId="40753" builtinId="9" hidden="1"/>
    <cellStyle name="Hipervínculo visitado" xfId="40755" builtinId="9" hidden="1"/>
    <cellStyle name="Hipervínculo visitado" xfId="40757" builtinId="9" hidden="1"/>
    <cellStyle name="Hipervínculo visitado" xfId="40759" builtinId="9" hidden="1"/>
    <cellStyle name="Hipervínculo visitado" xfId="40761" builtinId="9" hidden="1"/>
    <cellStyle name="Hipervínculo visitado" xfId="40763" builtinId="9" hidden="1"/>
    <cellStyle name="Hipervínculo visitado" xfId="40765" builtinId="9" hidden="1"/>
    <cellStyle name="Hipervínculo visitado" xfId="40767" builtinId="9" hidden="1"/>
    <cellStyle name="Hipervínculo visitado" xfId="40769" builtinId="9" hidden="1"/>
    <cellStyle name="Hipervínculo visitado" xfId="40771" builtinId="9" hidden="1"/>
    <cellStyle name="Hipervínculo visitado" xfId="40773" builtinId="9" hidden="1"/>
    <cellStyle name="Hipervínculo visitado" xfId="40775" builtinId="9" hidden="1"/>
    <cellStyle name="Hipervínculo visitado" xfId="40777" builtinId="9" hidden="1"/>
    <cellStyle name="Hipervínculo visitado" xfId="40779" builtinId="9" hidden="1"/>
    <cellStyle name="Hipervínculo visitado" xfId="40781" builtinId="9" hidden="1"/>
    <cellStyle name="Hipervínculo visitado" xfId="40783" builtinId="9" hidden="1"/>
    <cellStyle name="Hipervínculo visitado" xfId="40785" builtinId="9" hidden="1"/>
    <cellStyle name="Hipervínculo visitado" xfId="40787" builtinId="9" hidden="1"/>
    <cellStyle name="Hipervínculo visitado" xfId="40789" builtinId="9" hidden="1"/>
    <cellStyle name="Hipervínculo visitado" xfId="40791" builtinId="9" hidden="1"/>
    <cellStyle name="Hipervínculo visitado" xfId="40793" builtinId="9" hidden="1"/>
    <cellStyle name="Hipervínculo visitado" xfId="40795" builtinId="9" hidden="1"/>
    <cellStyle name="Hipervínculo visitado" xfId="40797" builtinId="9" hidden="1"/>
    <cellStyle name="Hipervínculo visitado" xfId="40799" builtinId="9" hidden="1"/>
    <cellStyle name="Hipervínculo visitado" xfId="40801" builtinId="9" hidden="1"/>
    <cellStyle name="Hipervínculo visitado" xfId="40803" builtinId="9" hidden="1"/>
    <cellStyle name="Hipervínculo visitado" xfId="40805" builtinId="9" hidden="1"/>
    <cellStyle name="Hipervínculo visitado" xfId="40807" builtinId="9" hidden="1"/>
    <cellStyle name="Hipervínculo visitado" xfId="40809" builtinId="9" hidden="1"/>
    <cellStyle name="Hipervínculo visitado" xfId="40811" builtinId="9" hidden="1"/>
    <cellStyle name="Hipervínculo visitado" xfId="40813" builtinId="9" hidden="1"/>
    <cellStyle name="Hipervínculo visitado" xfId="40815" builtinId="9" hidden="1"/>
    <cellStyle name="Hipervínculo visitado" xfId="40817" builtinId="9" hidden="1"/>
    <cellStyle name="Hipervínculo visitado" xfId="40819" builtinId="9" hidden="1"/>
    <cellStyle name="Hipervínculo visitado" xfId="40821" builtinId="9" hidden="1"/>
    <cellStyle name="Hipervínculo visitado" xfId="40823" builtinId="9" hidden="1"/>
    <cellStyle name="Hipervínculo visitado" xfId="40825" builtinId="9" hidden="1"/>
    <cellStyle name="Hipervínculo visitado" xfId="40827" builtinId="9" hidden="1"/>
    <cellStyle name="Hipervínculo visitado" xfId="40829" builtinId="9" hidden="1"/>
    <cellStyle name="Hipervínculo visitado" xfId="40831" builtinId="9" hidden="1"/>
    <cellStyle name="Hipervínculo visitado" xfId="40833" builtinId="9" hidden="1"/>
    <cellStyle name="Hipervínculo visitado" xfId="40835" builtinId="9" hidden="1"/>
    <cellStyle name="Hipervínculo visitado" xfId="40837" builtinId="9" hidden="1"/>
    <cellStyle name="Hipervínculo visitado" xfId="40839" builtinId="9" hidden="1"/>
    <cellStyle name="Hipervínculo visitado" xfId="40841" builtinId="9" hidden="1"/>
    <cellStyle name="Hipervínculo visitado" xfId="40843" builtinId="9" hidden="1"/>
    <cellStyle name="Hipervínculo visitado" xfId="40845" builtinId="9" hidden="1"/>
    <cellStyle name="Hipervínculo visitado" xfId="40847" builtinId="9" hidden="1"/>
    <cellStyle name="Hipervínculo visitado" xfId="40849" builtinId="9" hidden="1"/>
    <cellStyle name="Hipervínculo visitado" xfId="40851" builtinId="9" hidden="1"/>
    <cellStyle name="Hipervínculo visitado" xfId="40853" builtinId="9" hidden="1"/>
    <cellStyle name="Hipervínculo visitado" xfId="40855" builtinId="9" hidden="1"/>
    <cellStyle name="Hipervínculo visitado" xfId="40857" builtinId="9" hidden="1"/>
    <cellStyle name="Hipervínculo visitado" xfId="40859" builtinId="9" hidden="1"/>
    <cellStyle name="Hipervínculo visitado" xfId="40861" builtinId="9" hidden="1"/>
    <cellStyle name="Hipervínculo visitado" xfId="40863" builtinId="9" hidden="1"/>
    <cellStyle name="Hipervínculo visitado" xfId="40865" builtinId="9" hidden="1"/>
    <cellStyle name="Hipervínculo visitado" xfId="40867" builtinId="9" hidden="1"/>
    <cellStyle name="Hipervínculo visitado" xfId="40869" builtinId="9" hidden="1"/>
    <cellStyle name="Hipervínculo visitado" xfId="40871" builtinId="9" hidden="1"/>
    <cellStyle name="Hipervínculo visitado" xfId="40873" builtinId="9" hidden="1"/>
    <cellStyle name="Hipervínculo visitado" xfId="40875" builtinId="9" hidden="1"/>
    <cellStyle name="Hipervínculo visitado" xfId="40877" builtinId="9" hidden="1"/>
    <cellStyle name="Hipervínculo visitado" xfId="40879" builtinId="9" hidden="1"/>
    <cellStyle name="Hipervínculo visitado" xfId="40881" builtinId="9" hidden="1"/>
    <cellStyle name="Hipervínculo visitado" xfId="40883" builtinId="9" hidden="1"/>
    <cellStyle name="Hipervínculo visitado" xfId="40885" builtinId="9" hidden="1"/>
    <cellStyle name="Hipervínculo visitado" xfId="40887" builtinId="9" hidden="1"/>
    <cellStyle name="Hipervínculo visitado" xfId="40889" builtinId="9" hidden="1"/>
    <cellStyle name="Hipervínculo visitado" xfId="40891" builtinId="9" hidden="1"/>
    <cellStyle name="Hipervínculo visitado" xfId="40893" builtinId="9" hidden="1"/>
    <cellStyle name="Hipervínculo visitado" xfId="40895" builtinId="9" hidden="1"/>
    <cellStyle name="Hipervínculo visitado" xfId="40897" builtinId="9" hidden="1"/>
    <cellStyle name="Hipervínculo visitado" xfId="40899" builtinId="9" hidden="1"/>
    <cellStyle name="Hipervínculo visitado" xfId="40901" builtinId="9" hidden="1"/>
    <cellStyle name="Hipervínculo visitado" xfId="40903" builtinId="9" hidden="1"/>
    <cellStyle name="Hipervínculo visitado" xfId="40905" builtinId="9" hidden="1"/>
    <cellStyle name="Hipervínculo visitado" xfId="40907" builtinId="9" hidden="1"/>
    <cellStyle name="Hipervínculo visitado" xfId="40909" builtinId="9" hidden="1"/>
    <cellStyle name="Hipervínculo visitado" xfId="40911" builtinId="9" hidden="1"/>
    <cellStyle name="Hipervínculo visitado" xfId="40913" builtinId="9" hidden="1"/>
    <cellStyle name="Hipervínculo visitado" xfId="40915" builtinId="9" hidden="1"/>
    <cellStyle name="Hipervínculo visitado" xfId="40917" builtinId="9" hidden="1"/>
    <cellStyle name="Hipervínculo visitado" xfId="40919" builtinId="9" hidden="1"/>
    <cellStyle name="Hipervínculo visitado" xfId="40921" builtinId="9" hidden="1"/>
    <cellStyle name="Hipervínculo visitado" xfId="40923" builtinId="9" hidden="1"/>
    <cellStyle name="Hipervínculo visitado" xfId="40925" builtinId="9" hidden="1"/>
    <cellStyle name="Hipervínculo visitado" xfId="40927" builtinId="9" hidden="1"/>
    <cellStyle name="Hipervínculo visitado" xfId="40929" builtinId="9" hidden="1"/>
    <cellStyle name="Hipervínculo visitado" xfId="40931" builtinId="9" hidden="1"/>
    <cellStyle name="Hipervínculo visitado" xfId="40933" builtinId="9" hidden="1"/>
    <cellStyle name="Hipervínculo visitado" xfId="40935" builtinId="9" hidden="1"/>
    <cellStyle name="Hipervínculo visitado" xfId="40937" builtinId="9" hidden="1"/>
    <cellStyle name="Hipervínculo visitado" xfId="40939" builtinId="9" hidden="1"/>
    <cellStyle name="Hipervínculo visitado" xfId="40941" builtinId="9" hidden="1"/>
    <cellStyle name="Hipervínculo visitado" xfId="40943" builtinId="9" hidden="1"/>
    <cellStyle name="Hipervínculo visitado" xfId="40945" builtinId="9" hidden="1"/>
    <cellStyle name="Hipervínculo visitado" xfId="40947" builtinId="9" hidden="1"/>
    <cellStyle name="Hipervínculo visitado" xfId="40949" builtinId="9" hidden="1"/>
    <cellStyle name="Hipervínculo visitado" xfId="40951" builtinId="9" hidden="1"/>
    <cellStyle name="Hipervínculo visitado" xfId="40953" builtinId="9" hidden="1"/>
    <cellStyle name="Hipervínculo visitado" xfId="40955" builtinId="9" hidden="1"/>
    <cellStyle name="Hipervínculo visitado" xfId="40957" builtinId="9" hidden="1"/>
    <cellStyle name="Hipervínculo visitado" xfId="40959" builtinId="9" hidden="1"/>
    <cellStyle name="Hipervínculo visitado" xfId="40961" builtinId="9" hidden="1"/>
    <cellStyle name="Hipervínculo visitado" xfId="40963" builtinId="9" hidden="1"/>
    <cellStyle name="Hipervínculo visitado" xfId="40965" builtinId="9" hidden="1"/>
    <cellStyle name="Hipervínculo visitado" xfId="40967" builtinId="9" hidden="1"/>
    <cellStyle name="Hipervínculo visitado" xfId="40969" builtinId="9" hidden="1"/>
    <cellStyle name="Hipervínculo visitado" xfId="40971" builtinId="9" hidden="1"/>
    <cellStyle name="Hipervínculo visitado" xfId="40973" builtinId="9" hidden="1"/>
    <cellStyle name="Hipervínculo visitado" xfId="40975" builtinId="9" hidden="1"/>
    <cellStyle name="Hipervínculo visitado" xfId="40977" builtinId="9" hidden="1"/>
    <cellStyle name="Hipervínculo visitado" xfId="40979" builtinId="9" hidden="1"/>
    <cellStyle name="Hipervínculo visitado" xfId="40981" builtinId="9" hidden="1"/>
    <cellStyle name="Hipervínculo visitado" xfId="40983" builtinId="9" hidden="1"/>
    <cellStyle name="Hipervínculo visitado" xfId="40985" builtinId="9" hidden="1"/>
    <cellStyle name="Hipervínculo visitado" xfId="40987" builtinId="9" hidden="1"/>
    <cellStyle name="Hipervínculo visitado" xfId="40989" builtinId="9" hidden="1"/>
    <cellStyle name="Hipervínculo visitado" xfId="40991" builtinId="9" hidden="1"/>
    <cellStyle name="Hipervínculo visitado" xfId="40993" builtinId="9" hidden="1"/>
    <cellStyle name="Hipervínculo visitado" xfId="40995" builtinId="9" hidden="1"/>
    <cellStyle name="Hipervínculo visitado" xfId="40997" builtinId="9" hidden="1"/>
    <cellStyle name="Hipervínculo visitado" xfId="40999" builtinId="9" hidden="1"/>
    <cellStyle name="Hipervínculo visitado" xfId="41001" builtinId="9" hidden="1"/>
    <cellStyle name="Hipervínculo visitado" xfId="41003" builtinId="9" hidden="1"/>
    <cellStyle name="Hipervínculo visitado" xfId="41005" builtinId="9" hidden="1"/>
    <cellStyle name="Hipervínculo visitado" xfId="41007" builtinId="9" hidden="1"/>
    <cellStyle name="Hipervínculo visitado" xfId="41009" builtinId="9" hidden="1"/>
    <cellStyle name="Hipervínculo visitado" xfId="41011" builtinId="9" hidden="1"/>
    <cellStyle name="Hipervínculo visitado" xfId="41013" builtinId="9" hidden="1"/>
    <cellStyle name="Hipervínculo visitado" xfId="41015" builtinId="9" hidden="1"/>
    <cellStyle name="Hipervínculo visitado" xfId="41017" builtinId="9" hidden="1"/>
    <cellStyle name="Hipervínculo visitado" xfId="41019" builtinId="9" hidden="1"/>
    <cellStyle name="Hipervínculo visitado" xfId="41021" builtinId="9" hidden="1"/>
    <cellStyle name="Hipervínculo visitado" xfId="41023" builtinId="9" hidden="1"/>
    <cellStyle name="Hipervínculo visitado" xfId="41025" builtinId="9" hidden="1"/>
    <cellStyle name="Hipervínculo visitado" xfId="41027" builtinId="9" hidden="1"/>
    <cellStyle name="Hipervínculo visitado" xfId="41029" builtinId="9" hidden="1"/>
    <cellStyle name="Hipervínculo visitado" xfId="41031" builtinId="9" hidden="1"/>
    <cellStyle name="Hipervínculo visitado" xfId="41033" builtinId="9" hidden="1"/>
    <cellStyle name="Hipervínculo visitado" xfId="41035" builtinId="9" hidden="1"/>
    <cellStyle name="Hipervínculo visitado" xfId="41037" builtinId="9" hidden="1"/>
    <cellStyle name="Hipervínculo visitado" xfId="41039" builtinId="9" hidden="1"/>
    <cellStyle name="Hipervínculo visitado" xfId="41041" builtinId="9" hidden="1"/>
    <cellStyle name="Hipervínculo visitado" xfId="41043" builtinId="9" hidden="1"/>
    <cellStyle name="Hipervínculo visitado" xfId="41045" builtinId="9" hidden="1"/>
    <cellStyle name="Hipervínculo visitado" xfId="41047" builtinId="9" hidden="1"/>
    <cellStyle name="Hipervínculo visitado" xfId="41049" builtinId="9" hidden="1"/>
    <cellStyle name="Hipervínculo visitado" xfId="41051" builtinId="9" hidden="1"/>
    <cellStyle name="Hipervínculo visitado" xfId="41053" builtinId="9" hidden="1"/>
    <cellStyle name="Hipervínculo visitado" xfId="41055" builtinId="9" hidden="1"/>
    <cellStyle name="Hipervínculo visitado" xfId="41057" builtinId="9" hidden="1"/>
    <cellStyle name="Hipervínculo visitado" xfId="41059" builtinId="9" hidden="1"/>
    <cellStyle name="Hipervínculo visitado" xfId="41061" builtinId="9" hidden="1"/>
    <cellStyle name="Hipervínculo visitado" xfId="41063" builtinId="9" hidden="1"/>
    <cellStyle name="Hipervínculo visitado" xfId="41065" builtinId="9" hidden="1"/>
    <cellStyle name="Hipervínculo visitado" xfId="41067" builtinId="9" hidden="1"/>
    <cellStyle name="Hipervínculo visitado" xfId="41069" builtinId="9" hidden="1"/>
    <cellStyle name="Hipervínculo visitado" xfId="41071" builtinId="9" hidden="1"/>
    <cellStyle name="Hipervínculo visitado" xfId="41073" builtinId="9" hidden="1"/>
    <cellStyle name="Hipervínculo visitado" xfId="41075" builtinId="9" hidden="1"/>
    <cellStyle name="Hipervínculo visitado" xfId="41077" builtinId="9" hidden="1"/>
    <cellStyle name="Hipervínculo visitado" xfId="41079" builtinId="9" hidden="1"/>
    <cellStyle name="Hipervínculo visitado" xfId="41081" builtinId="9" hidden="1"/>
    <cellStyle name="Hipervínculo visitado" xfId="41083" builtinId="9" hidden="1"/>
    <cellStyle name="Hipervínculo visitado" xfId="41085" builtinId="9" hidden="1"/>
    <cellStyle name="Hipervínculo visitado" xfId="41087" builtinId="9" hidden="1"/>
    <cellStyle name="Hipervínculo visitado" xfId="41089" builtinId="9" hidden="1"/>
    <cellStyle name="Hipervínculo visitado" xfId="41091" builtinId="9" hidden="1"/>
    <cellStyle name="Hipervínculo visitado" xfId="41093" builtinId="9" hidden="1"/>
    <cellStyle name="Hipervínculo visitado" xfId="41095" builtinId="9" hidden="1"/>
    <cellStyle name="Hipervínculo visitado" xfId="41097" builtinId="9" hidden="1"/>
    <cellStyle name="Hipervínculo visitado" xfId="41099" builtinId="9" hidden="1"/>
    <cellStyle name="Hipervínculo visitado" xfId="41101" builtinId="9" hidden="1"/>
    <cellStyle name="Hipervínculo visitado" xfId="41103" builtinId="9" hidden="1"/>
    <cellStyle name="Hipervínculo visitado" xfId="41105" builtinId="9" hidden="1"/>
    <cellStyle name="Hipervínculo visitado" xfId="41107" builtinId="9" hidden="1"/>
    <cellStyle name="Hipervínculo visitado" xfId="41109" builtinId="9" hidden="1"/>
    <cellStyle name="Hipervínculo visitado" xfId="41111" builtinId="9" hidden="1"/>
    <cellStyle name="Hipervínculo visitado" xfId="41113" builtinId="9" hidden="1"/>
    <cellStyle name="Hipervínculo visitado" xfId="41115" builtinId="9" hidden="1"/>
    <cellStyle name="Hipervínculo visitado" xfId="41117" builtinId="9" hidden="1"/>
    <cellStyle name="Hipervínculo visitado" xfId="41119" builtinId="9" hidden="1"/>
    <cellStyle name="Hipervínculo visitado" xfId="41121" builtinId="9" hidden="1"/>
    <cellStyle name="Hipervínculo visitado" xfId="41123" builtinId="9" hidden="1"/>
    <cellStyle name="Hipervínculo visitado" xfId="41125" builtinId="9" hidden="1"/>
    <cellStyle name="Hipervínculo visitado" xfId="41127" builtinId="9" hidden="1"/>
    <cellStyle name="Hipervínculo visitado" xfId="41129" builtinId="9" hidden="1"/>
    <cellStyle name="Hipervínculo visitado" xfId="41131" builtinId="9" hidden="1"/>
    <cellStyle name="Hipervínculo visitado" xfId="41133" builtinId="9" hidden="1"/>
    <cellStyle name="Hipervínculo visitado" xfId="41135" builtinId="9" hidden="1"/>
    <cellStyle name="Hipervínculo visitado" xfId="41137" builtinId="9" hidden="1"/>
    <cellStyle name="Hipervínculo visitado" xfId="41139" builtinId="9" hidden="1"/>
    <cellStyle name="Hipervínculo visitado" xfId="41141" builtinId="9" hidden="1"/>
    <cellStyle name="Hipervínculo visitado" xfId="41143" builtinId="9" hidden="1"/>
    <cellStyle name="Hipervínculo visitado" xfId="41145" builtinId="9" hidden="1"/>
    <cellStyle name="Hipervínculo visitado" xfId="41147" builtinId="9" hidden="1"/>
    <cellStyle name="Hipervínculo visitado" xfId="41149" builtinId="9" hidden="1"/>
    <cellStyle name="Hipervínculo visitado" xfId="41151" builtinId="9" hidden="1"/>
    <cellStyle name="Hipervínculo visitado" xfId="41153" builtinId="9" hidden="1"/>
    <cellStyle name="Hipervínculo visitado" xfId="41155" builtinId="9" hidden="1"/>
    <cellStyle name="Hipervínculo visitado" xfId="41157" builtinId="9" hidden="1"/>
    <cellStyle name="Hipervínculo visitado" xfId="41159" builtinId="9" hidden="1"/>
    <cellStyle name="Hipervínculo visitado" xfId="41161" builtinId="9" hidden="1"/>
    <cellStyle name="Hipervínculo visitado" xfId="41163" builtinId="9" hidden="1"/>
    <cellStyle name="Hipervínculo visitado" xfId="41165" builtinId="9" hidden="1"/>
    <cellStyle name="Hipervínculo visitado" xfId="41167" builtinId="9" hidden="1"/>
    <cellStyle name="Hipervínculo visitado" xfId="41169" builtinId="9" hidden="1"/>
    <cellStyle name="Hipervínculo visitado" xfId="41171" builtinId="9" hidden="1"/>
    <cellStyle name="Hipervínculo visitado" xfId="41173" builtinId="9" hidden="1"/>
    <cellStyle name="Hipervínculo visitado" xfId="41175" builtinId="9" hidden="1"/>
    <cellStyle name="Hipervínculo visitado" xfId="41177" builtinId="9" hidden="1"/>
    <cellStyle name="Hipervínculo visitado" xfId="41179" builtinId="9" hidden="1"/>
    <cellStyle name="Hipervínculo visitado" xfId="41181" builtinId="9" hidden="1"/>
    <cellStyle name="Hipervínculo visitado" xfId="41183" builtinId="9" hidden="1"/>
    <cellStyle name="Hipervínculo visitado" xfId="41185" builtinId="9" hidden="1"/>
    <cellStyle name="Hipervínculo visitado" xfId="41187" builtinId="9" hidden="1"/>
    <cellStyle name="Hipervínculo visitado" xfId="41189" builtinId="9" hidden="1"/>
    <cellStyle name="Hipervínculo visitado" xfId="41191" builtinId="9" hidden="1"/>
    <cellStyle name="Hipervínculo visitado" xfId="41193" builtinId="9" hidden="1"/>
    <cellStyle name="Hipervínculo visitado" xfId="41195" builtinId="9" hidden="1"/>
    <cellStyle name="Hipervínculo visitado" xfId="41197" builtinId="9" hidden="1"/>
    <cellStyle name="Hipervínculo visitado" xfId="41199" builtinId="9" hidden="1"/>
    <cellStyle name="Hipervínculo visitado" xfId="41201" builtinId="9" hidden="1"/>
    <cellStyle name="Hipervínculo visitado" xfId="41203" builtinId="9" hidden="1"/>
    <cellStyle name="Hipervínculo visitado" xfId="41205" builtinId="9" hidden="1"/>
    <cellStyle name="Hipervínculo visitado" xfId="41207" builtinId="9" hidden="1"/>
    <cellStyle name="Hipervínculo visitado" xfId="41209" builtinId="9" hidden="1"/>
    <cellStyle name="Hipervínculo visitado" xfId="41211" builtinId="9" hidden="1"/>
    <cellStyle name="Hipervínculo visitado" xfId="41213" builtinId="9" hidden="1"/>
    <cellStyle name="Hipervínculo visitado" xfId="41215" builtinId="9" hidden="1"/>
    <cellStyle name="Hipervínculo visitado" xfId="41217" builtinId="9" hidden="1"/>
    <cellStyle name="Hipervínculo visitado" xfId="41219" builtinId="9" hidden="1"/>
    <cellStyle name="Hipervínculo visitado" xfId="41221" builtinId="9" hidden="1"/>
    <cellStyle name="Hipervínculo visitado" xfId="41223" builtinId="9" hidden="1"/>
    <cellStyle name="Hipervínculo visitado" xfId="41225" builtinId="9" hidden="1"/>
    <cellStyle name="Hipervínculo visitado" xfId="41227" builtinId="9" hidden="1"/>
    <cellStyle name="Hipervínculo visitado" xfId="41229" builtinId="9" hidden="1"/>
    <cellStyle name="Hipervínculo visitado" xfId="41231" builtinId="9" hidden="1"/>
    <cellStyle name="Hipervínculo visitado" xfId="41233" builtinId="9" hidden="1"/>
    <cellStyle name="Hipervínculo visitado" xfId="41235" builtinId="9" hidden="1"/>
    <cellStyle name="Hipervínculo visitado" xfId="41237" builtinId="9" hidden="1"/>
    <cellStyle name="Hipervínculo visitado" xfId="41239" builtinId="9" hidden="1"/>
    <cellStyle name="Hipervínculo visitado" xfId="41241" builtinId="9" hidden="1"/>
    <cellStyle name="Hipervínculo visitado" xfId="41243" builtinId="9" hidden="1"/>
    <cellStyle name="Hipervínculo visitado" xfId="41245" builtinId="9" hidden="1"/>
    <cellStyle name="Hipervínculo visitado" xfId="41247" builtinId="9" hidden="1"/>
    <cellStyle name="Hipervínculo visitado" xfId="41249" builtinId="9" hidden="1"/>
    <cellStyle name="Hipervínculo visitado" xfId="41251" builtinId="9" hidden="1"/>
    <cellStyle name="Hipervínculo visitado" xfId="41253" builtinId="9" hidden="1"/>
    <cellStyle name="Hipervínculo visitado" xfId="41255" builtinId="9" hidden="1"/>
    <cellStyle name="Hipervínculo visitado" xfId="41257" builtinId="9" hidden="1"/>
    <cellStyle name="Hipervínculo visitado" xfId="41259" builtinId="9" hidden="1"/>
    <cellStyle name="Hipervínculo visitado" xfId="41261" builtinId="9" hidden="1"/>
    <cellStyle name="Hipervínculo visitado" xfId="41263" builtinId="9" hidden="1"/>
    <cellStyle name="Hipervínculo visitado" xfId="41265" builtinId="9" hidden="1"/>
    <cellStyle name="Hipervínculo visitado" xfId="41267" builtinId="9" hidden="1"/>
    <cellStyle name="Hipervínculo visitado" xfId="41269" builtinId="9" hidden="1"/>
    <cellStyle name="Hipervínculo visitado" xfId="41271" builtinId="9" hidden="1"/>
    <cellStyle name="Hipervínculo visitado" xfId="41273" builtinId="9" hidden="1"/>
    <cellStyle name="Hipervínculo visitado" xfId="41275" builtinId="9" hidden="1"/>
    <cellStyle name="Hipervínculo visitado" xfId="41277" builtinId="9" hidden="1"/>
    <cellStyle name="Hipervínculo visitado" xfId="41279" builtinId="9" hidden="1"/>
    <cellStyle name="Hipervínculo visitado" xfId="41281" builtinId="9" hidden="1"/>
    <cellStyle name="Hipervínculo visitado" xfId="41283" builtinId="9" hidden="1"/>
    <cellStyle name="Hipervínculo visitado" xfId="41285" builtinId="9" hidden="1"/>
    <cellStyle name="Hipervínculo visitado" xfId="41287" builtinId="9" hidden="1"/>
    <cellStyle name="Hipervínculo visitado" xfId="41289" builtinId="9" hidden="1"/>
    <cellStyle name="Hipervínculo visitado" xfId="41291" builtinId="9" hidden="1"/>
    <cellStyle name="Hipervínculo visitado" xfId="41293" builtinId="9" hidden="1"/>
    <cellStyle name="Hipervínculo visitado" xfId="41295" builtinId="9" hidden="1"/>
    <cellStyle name="Hipervínculo visitado" xfId="41297" builtinId="9" hidden="1"/>
    <cellStyle name="Hipervínculo visitado" xfId="41299" builtinId="9" hidden="1"/>
    <cellStyle name="Hipervínculo visitado" xfId="41301" builtinId="9" hidden="1"/>
    <cellStyle name="Hipervínculo visitado" xfId="41303" builtinId="9" hidden="1"/>
    <cellStyle name="Hipervínculo visitado" xfId="41305" builtinId="9" hidden="1"/>
    <cellStyle name="Hipervínculo visitado" xfId="41307" builtinId="9" hidden="1"/>
    <cellStyle name="Hipervínculo visitado" xfId="41309" builtinId="9" hidden="1"/>
    <cellStyle name="Hipervínculo visitado" xfId="41311" builtinId="9" hidden="1"/>
    <cellStyle name="Hipervínculo visitado" xfId="41313" builtinId="9" hidden="1"/>
    <cellStyle name="Hipervínculo visitado" xfId="41315" builtinId="9" hidden="1"/>
    <cellStyle name="Hipervínculo visitado" xfId="41317" builtinId="9" hidden="1"/>
    <cellStyle name="Hipervínculo visitado" xfId="41319" builtinId="9" hidden="1"/>
    <cellStyle name="Hipervínculo visitado" xfId="41321" builtinId="9" hidden="1"/>
    <cellStyle name="Hipervínculo visitado" xfId="41323" builtinId="9" hidden="1"/>
    <cellStyle name="Hipervínculo visitado" xfId="41325" builtinId="9" hidden="1"/>
    <cellStyle name="Hipervínculo visitado" xfId="41327" builtinId="9" hidden="1"/>
    <cellStyle name="Hipervínculo visitado" xfId="41329" builtinId="9" hidden="1"/>
    <cellStyle name="Hipervínculo visitado" xfId="41331" builtinId="9" hidden="1"/>
    <cellStyle name="Hipervínculo visitado" xfId="41333" builtinId="9" hidden="1"/>
    <cellStyle name="Hipervínculo visitado" xfId="41335" builtinId="9" hidden="1"/>
    <cellStyle name="Hipervínculo visitado" xfId="41337" builtinId="9" hidden="1"/>
    <cellStyle name="Hipervínculo visitado" xfId="41339" builtinId="9" hidden="1"/>
    <cellStyle name="Hipervínculo visitado" xfId="41341" builtinId="9" hidden="1"/>
    <cellStyle name="Hipervínculo visitado" xfId="41343" builtinId="9" hidden="1"/>
    <cellStyle name="Hipervínculo visitado" xfId="41345" builtinId="9" hidden="1"/>
    <cellStyle name="Hipervínculo visitado" xfId="41347" builtinId="9" hidden="1"/>
    <cellStyle name="Hipervínculo visitado" xfId="41349" builtinId="9" hidden="1"/>
    <cellStyle name="Hipervínculo visitado" xfId="41351" builtinId="9" hidden="1"/>
    <cellStyle name="Hipervínculo visitado" xfId="41353" builtinId="9" hidden="1"/>
    <cellStyle name="Hipervínculo visitado" xfId="41355" builtinId="9" hidden="1"/>
    <cellStyle name="Hipervínculo visitado" xfId="41357" builtinId="9" hidden="1"/>
    <cellStyle name="Hipervínculo visitado" xfId="41359" builtinId="9" hidden="1"/>
    <cellStyle name="Hipervínculo visitado" xfId="41361" builtinId="9" hidden="1"/>
    <cellStyle name="Hipervínculo visitado" xfId="41363" builtinId="9" hidden="1"/>
    <cellStyle name="Hipervínculo visitado" xfId="41365" builtinId="9" hidden="1"/>
    <cellStyle name="Hipervínculo visitado" xfId="41367" builtinId="9" hidden="1"/>
    <cellStyle name="Hipervínculo visitado" xfId="41369" builtinId="9" hidden="1"/>
    <cellStyle name="Hipervínculo visitado" xfId="41371" builtinId="9" hidden="1"/>
    <cellStyle name="Hipervínculo visitado" xfId="41373" builtinId="9" hidden="1"/>
    <cellStyle name="Hipervínculo visitado" xfId="41375" builtinId="9" hidden="1"/>
    <cellStyle name="Hipervínculo visitado" xfId="41377" builtinId="9" hidden="1"/>
    <cellStyle name="Hipervínculo visitado" xfId="41379" builtinId="9" hidden="1"/>
    <cellStyle name="Hipervínculo visitado" xfId="41381" builtinId="9" hidden="1"/>
    <cellStyle name="Hipervínculo visitado" xfId="41383" builtinId="9" hidden="1"/>
    <cellStyle name="Hipervínculo visitado" xfId="41385" builtinId="9" hidden="1"/>
    <cellStyle name="Hipervínculo visitado" xfId="41387" builtinId="9" hidden="1"/>
    <cellStyle name="Hipervínculo visitado" xfId="41389" builtinId="9" hidden="1"/>
    <cellStyle name="Hipervínculo visitado" xfId="41391" builtinId="9" hidden="1"/>
    <cellStyle name="Hipervínculo visitado" xfId="41393" builtinId="9" hidden="1"/>
    <cellStyle name="Hipervínculo visitado" xfId="41395" builtinId="9" hidden="1"/>
    <cellStyle name="Hipervínculo visitado" xfId="41397" builtinId="9" hidden="1"/>
    <cellStyle name="Hipervínculo visitado" xfId="41399" builtinId="9" hidden="1"/>
    <cellStyle name="Hipervínculo visitado" xfId="41401" builtinId="9" hidden="1"/>
    <cellStyle name="Hipervínculo visitado" xfId="41403" builtinId="9" hidden="1"/>
    <cellStyle name="Hipervínculo visitado" xfId="41405" builtinId="9" hidden="1"/>
    <cellStyle name="Hipervínculo visitado" xfId="41407" builtinId="9" hidden="1"/>
    <cellStyle name="Hipervínculo visitado" xfId="41409" builtinId="9" hidden="1"/>
    <cellStyle name="Hipervínculo visitado" xfId="41411" builtinId="9" hidden="1"/>
    <cellStyle name="Hipervínculo visitado" xfId="41413" builtinId="9" hidden="1"/>
    <cellStyle name="Hipervínculo visitado" xfId="41415" builtinId="9" hidden="1"/>
    <cellStyle name="Hipervínculo visitado" xfId="41417" builtinId="9" hidden="1"/>
    <cellStyle name="Hipervínculo visitado" xfId="41419" builtinId="9" hidden="1"/>
    <cellStyle name="Hipervínculo visitado" xfId="41421" builtinId="9" hidden="1"/>
    <cellStyle name="Hipervínculo visitado" xfId="41423" builtinId="9" hidden="1"/>
    <cellStyle name="Hipervínculo visitado" xfId="41425" builtinId="9" hidden="1"/>
    <cellStyle name="Hipervínculo visitado" xfId="41427" builtinId="9" hidden="1"/>
    <cellStyle name="Hipervínculo visitado" xfId="41429" builtinId="9" hidden="1"/>
    <cellStyle name="Hipervínculo visitado" xfId="41431" builtinId="9" hidden="1"/>
    <cellStyle name="Hipervínculo visitado" xfId="41433" builtinId="9" hidden="1"/>
    <cellStyle name="Hipervínculo visitado" xfId="41435" builtinId="9" hidden="1"/>
    <cellStyle name="Hipervínculo visitado" xfId="41437" builtinId="9" hidden="1"/>
    <cellStyle name="Hipervínculo visitado" xfId="41439" builtinId="9" hidden="1"/>
    <cellStyle name="Hipervínculo visitado" xfId="41441" builtinId="9" hidden="1"/>
    <cellStyle name="Hipervínculo visitado" xfId="41443" builtinId="9" hidden="1"/>
    <cellStyle name="Hipervínculo visitado" xfId="41445" builtinId="9" hidden="1"/>
    <cellStyle name="Hipervínculo visitado" xfId="41447" builtinId="9" hidden="1"/>
    <cellStyle name="Hipervínculo visitado" xfId="41449" builtinId="9" hidden="1"/>
    <cellStyle name="Hipervínculo visitado" xfId="41451" builtinId="9" hidden="1"/>
    <cellStyle name="Hipervínculo visitado" xfId="41453" builtinId="9" hidden="1"/>
    <cellStyle name="Hipervínculo visitado" xfId="41455" builtinId="9" hidden="1"/>
    <cellStyle name="Hipervínculo visitado" xfId="41457" builtinId="9" hidden="1"/>
    <cellStyle name="Hipervínculo visitado" xfId="41459" builtinId="9" hidden="1"/>
    <cellStyle name="Hipervínculo visitado" xfId="41461" builtinId="9" hidden="1"/>
    <cellStyle name="Hipervínculo visitado" xfId="41463" builtinId="9" hidden="1"/>
    <cellStyle name="Hipervínculo visitado" xfId="41465" builtinId="9" hidden="1"/>
    <cellStyle name="Hipervínculo visitado" xfId="41467" builtinId="9" hidden="1"/>
    <cellStyle name="Hipervínculo visitado" xfId="41469" builtinId="9" hidden="1"/>
    <cellStyle name="Hipervínculo visitado" xfId="41471" builtinId="9" hidden="1"/>
    <cellStyle name="Hipervínculo visitado" xfId="41473" builtinId="9" hidden="1"/>
    <cellStyle name="Hipervínculo visitado" xfId="41475" builtinId="9" hidden="1"/>
    <cellStyle name="Hipervínculo visitado" xfId="41477" builtinId="9" hidden="1"/>
    <cellStyle name="Hipervínculo visitado" xfId="41479" builtinId="9" hidden="1"/>
    <cellStyle name="Hipervínculo visitado" xfId="41481" builtinId="9" hidden="1"/>
    <cellStyle name="Hipervínculo visitado" xfId="41483" builtinId="9" hidden="1"/>
    <cellStyle name="Hipervínculo visitado" xfId="41485" builtinId="9" hidden="1"/>
    <cellStyle name="Hipervínculo visitado" xfId="41487" builtinId="9" hidden="1"/>
    <cellStyle name="Hipervínculo visitado" xfId="41489" builtinId="9" hidden="1"/>
    <cellStyle name="Hipervínculo visitado" xfId="41491" builtinId="9" hidden="1"/>
    <cellStyle name="Hipervínculo visitado" xfId="41493" builtinId="9" hidden="1"/>
    <cellStyle name="Hipervínculo visitado" xfId="41495" builtinId="9" hidden="1"/>
    <cellStyle name="Hipervínculo visitado" xfId="41497" builtinId="9" hidden="1"/>
    <cellStyle name="Hipervínculo visitado" xfId="41499" builtinId="9" hidden="1"/>
    <cellStyle name="Hipervínculo visitado" xfId="41501" builtinId="9" hidden="1"/>
    <cellStyle name="Hipervínculo visitado" xfId="41503" builtinId="9" hidden="1"/>
    <cellStyle name="Hipervínculo visitado" xfId="41505" builtinId="9" hidden="1"/>
    <cellStyle name="Hipervínculo visitado" xfId="41507" builtinId="9" hidden="1"/>
    <cellStyle name="Hipervínculo visitado" xfId="41509" builtinId="9" hidden="1"/>
    <cellStyle name="Hipervínculo visitado" xfId="41511" builtinId="9" hidden="1"/>
    <cellStyle name="Hipervínculo visitado" xfId="41513" builtinId="9" hidden="1"/>
    <cellStyle name="Hipervínculo visitado" xfId="41515" builtinId="9" hidden="1"/>
    <cellStyle name="Hipervínculo visitado" xfId="41517" builtinId="9" hidden="1"/>
    <cellStyle name="Hipervínculo visitado" xfId="41519" builtinId="9" hidden="1"/>
    <cellStyle name="Hipervínculo visitado" xfId="41521" builtinId="9" hidden="1"/>
    <cellStyle name="Hipervínculo visitado" xfId="41523" builtinId="9" hidden="1"/>
    <cellStyle name="Hipervínculo visitado" xfId="41525" builtinId="9" hidden="1"/>
    <cellStyle name="Hipervínculo visitado" xfId="41527" builtinId="9" hidden="1"/>
    <cellStyle name="Hipervínculo visitado" xfId="41529" builtinId="9" hidden="1"/>
    <cellStyle name="Hipervínculo visitado" xfId="41531" builtinId="9" hidden="1"/>
    <cellStyle name="Hipervínculo visitado" xfId="41533" builtinId="9" hidden="1"/>
    <cellStyle name="Hipervínculo visitado" xfId="41535" builtinId="9" hidden="1"/>
    <cellStyle name="Hipervínculo visitado" xfId="41537" builtinId="9" hidden="1"/>
    <cellStyle name="Hipervínculo visitado" xfId="41539" builtinId="9" hidden="1"/>
    <cellStyle name="Hipervínculo visitado" xfId="41541" builtinId="9" hidden="1"/>
    <cellStyle name="Hipervínculo visitado" xfId="41543" builtinId="9" hidden="1"/>
    <cellStyle name="Hipervínculo visitado" xfId="41545" builtinId="9" hidden="1"/>
    <cellStyle name="Hipervínculo visitado" xfId="41547" builtinId="9" hidden="1"/>
    <cellStyle name="Hipervínculo visitado" xfId="41549" builtinId="9" hidden="1"/>
    <cellStyle name="Hipervínculo visitado" xfId="41551" builtinId="9" hidden="1"/>
    <cellStyle name="Hipervínculo visitado" xfId="41553" builtinId="9" hidden="1"/>
    <cellStyle name="Hipervínculo visitado" xfId="41555" builtinId="9" hidden="1"/>
    <cellStyle name="Hipervínculo visitado" xfId="41557" builtinId="9" hidden="1"/>
    <cellStyle name="Hipervínculo visitado" xfId="41559" builtinId="9" hidden="1"/>
    <cellStyle name="Hipervínculo visitado" xfId="41561" builtinId="9" hidden="1"/>
    <cellStyle name="Hipervínculo visitado" xfId="41563" builtinId="9" hidden="1"/>
    <cellStyle name="Hipervínculo visitado" xfId="41565" builtinId="9" hidden="1"/>
    <cellStyle name="Hipervínculo visitado" xfId="41567" builtinId="9" hidden="1"/>
    <cellStyle name="Hipervínculo visitado" xfId="41569" builtinId="9" hidden="1"/>
    <cellStyle name="Hipervínculo visitado" xfId="41571" builtinId="9" hidden="1"/>
    <cellStyle name="Hipervínculo visitado" xfId="41573" builtinId="9" hidden="1"/>
    <cellStyle name="Hipervínculo visitado" xfId="41575" builtinId="9" hidden="1"/>
    <cellStyle name="Hipervínculo visitado" xfId="41577" builtinId="9" hidden="1"/>
    <cellStyle name="Hipervínculo visitado" xfId="41579" builtinId="9" hidden="1"/>
    <cellStyle name="Hipervínculo visitado" xfId="41581" builtinId="9" hidden="1"/>
    <cellStyle name="Hipervínculo visitado" xfId="41583" builtinId="9" hidden="1"/>
    <cellStyle name="Hipervínculo visitado" xfId="41585" builtinId="9" hidden="1"/>
    <cellStyle name="Hipervínculo visitado" xfId="41587" builtinId="9" hidden="1"/>
    <cellStyle name="Hipervínculo visitado" xfId="41589" builtinId="9" hidden="1"/>
    <cellStyle name="Hipervínculo visitado" xfId="41591" builtinId="9" hidden="1"/>
    <cellStyle name="Hipervínculo visitado" xfId="41593" builtinId="9" hidden="1"/>
    <cellStyle name="Hipervínculo visitado" xfId="41595" builtinId="9" hidden="1"/>
    <cellStyle name="Hipervínculo visitado" xfId="41597" builtinId="9" hidden="1"/>
    <cellStyle name="Hipervínculo visitado" xfId="41599" builtinId="9" hidden="1"/>
    <cellStyle name="Hipervínculo visitado" xfId="41601" builtinId="9" hidden="1"/>
    <cellStyle name="Hipervínculo visitado" xfId="41603" builtinId="9" hidden="1"/>
    <cellStyle name="Hipervínculo visitado" xfId="41605" builtinId="9" hidden="1"/>
    <cellStyle name="Hipervínculo visitado" xfId="41607" builtinId="9" hidden="1"/>
    <cellStyle name="Hipervínculo visitado" xfId="41609" builtinId="9" hidden="1"/>
    <cellStyle name="Hipervínculo visitado" xfId="41611" builtinId="9" hidden="1"/>
    <cellStyle name="Hipervínculo visitado" xfId="41613" builtinId="9" hidden="1"/>
    <cellStyle name="Hipervínculo visitado" xfId="41615" builtinId="9" hidden="1"/>
    <cellStyle name="Hipervínculo visitado" xfId="41617" builtinId="9" hidden="1"/>
    <cellStyle name="Hipervínculo visitado" xfId="41619" builtinId="9" hidden="1"/>
    <cellStyle name="Hipervínculo visitado" xfId="41621" builtinId="9" hidden="1"/>
    <cellStyle name="Hipervínculo visitado" xfId="41623" builtinId="9" hidden="1"/>
    <cellStyle name="Hipervínculo visitado" xfId="41625" builtinId="9" hidden="1"/>
    <cellStyle name="Hipervínculo visitado" xfId="41627" builtinId="9" hidden="1"/>
    <cellStyle name="Hipervínculo visitado" xfId="41629" builtinId="9" hidden="1"/>
    <cellStyle name="Hipervínculo visitado" xfId="41631" builtinId="9" hidden="1"/>
    <cellStyle name="Hipervínculo visitado" xfId="41633" builtinId="9" hidden="1"/>
    <cellStyle name="Hipervínculo visitado" xfId="41635" builtinId="9" hidden="1"/>
    <cellStyle name="Hipervínculo visitado" xfId="41637" builtinId="9" hidden="1"/>
    <cellStyle name="Hipervínculo visitado" xfId="41639" builtinId="9" hidden="1"/>
    <cellStyle name="Hipervínculo visitado" xfId="41641" builtinId="9" hidden="1"/>
    <cellStyle name="Hipervínculo visitado" xfId="41643" builtinId="9" hidden="1"/>
    <cellStyle name="Hipervínculo visitado" xfId="41645" builtinId="9" hidden="1"/>
    <cellStyle name="Hipervínculo visitado" xfId="41647" builtinId="9" hidden="1"/>
    <cellStyle name="Hipervínculo visitado" xfId="41649" builtinId="9" hidden="1"/>
    <cellStyle name="Hipervínculo visitado" xfId="41651" builtinId="9" hidden="1"/>
    <cellStyle name="Hipervínculo visitado" xfId="41653" builtinId="9" hidden="1"/>
    <cellStyle name="Hipervínculo visitado" xfId="41655" builtinId="9" hidden="1"/>
    <cellStyle name="Hipervínculo visitado" xfId="41657" builtinId="9" hidden="1"/>
    <cellStyle name="Hipervínculo visitado" xfId="41659" builtinId="9" hidden="1"/>
    <cellStyle name="Hipervínculo visitado" xfId="41661" builtinId="9" hidden="1"/>
    <cellStyle name="Hipervínculo visitado" xfId="41663" builtinId="9" hidden="1"/>
    <cellStyle name="Hipervínculo visitado" xfId="41665" builtinId="9" hidden="1"/>
    <cellStyle name="Hipervínculo visitado" xfId="41667" builtinId="9" hidden="1"/>
    <cellStyle name="Hipervínculo visitado" xfId="41669" builtinId="9" hidden="1"/>
    <cellStyle name="Hipervínculo visitado" xfId="41671" builtinId="9" hidden="1"/>
    <cellStyle name="Hipervínculo visitado" xfId="41673" builtinId="9" hidden="1"/>
    <cellStyle name="Hipervínculo visitado" xfId="41675" builtinId="9" hidden="1"/>
    <cellStyle name="Hipervínculo visitado" xfId="41677" builtinId="9" hidden="1"/>
    <cellStyle name="Hipervínculo visitado" xfId="41679" builtinId="9" hidden="1"/>
    <cellStyle name="Hipervínculo visitado" xfId="41681" builtinId="9" hidden="1"/>
    <cellStyle name="Hipervínculo visitado" xfId="41683" builtinId="9" hidden="1"/>
    <cellStyle name="Hipervínculo visitado" xfId="41685" builtinId="9" hidden="1"/>
    <cellStyle name="Hipervínculo visitado" xfId="41687" builtinId="9" hidden="1"/>
    <cellStyle name="Hipervínculo visitado" xfId="41689" builtinId="9" hidden="1"/>
    <cellStyle name="Hipervínculo visitado" xfId="41691" builtinId="9" hidden="1"/>
    <cellStyle name="Hipervínculo visitado" xfId="41693" builtinId="9" hidden="1"/>
    <cellStyle name="Hipervínculo visitado" xfId="41695" builtinId="9" hidden="1"/>
    <cellStyle name="Hipervínculo visitado" xfId="41697" builtinId="9" hidden="1"/>
    <cellStyle name="Hipervínculo visitado" xfId="41699" builtinId="9" hidden="1"/>
    <cellStyle name="Hipervínculo visitado" xfId="41701" builtinId="9" hidden="1"/>
    <cellStyle name="Hipervínculo visitado" xfId="41703" builtinId="9" hidden="1"/>
    <cellStyle name="Hipervínculo visitado" xfId="41705" builtinId="9" hidden="1"/>
    <cellStyle name="Hipervínculo visitado" xfId="41707" builtinId="9" hidden="1"/>
    <cellStyle name="Hipervínculo visitado" xfId="41709" builtinId="9" hidden="1"/>
    <cellStyle name="Hipervínculo visitado" xfId="41711" builtinId="9" hidden="1"/>
    <cellStyle name="Hipervínculo visitado" xfId="41713" builtinId="9" hidden="1"/>
    <cellStyle name="Hipervínculo visitado" xfId="41715" builtinId="9" hidden="1"/>
    <cellStyle name="Hipervínculo visitado" xfId="41717" builtinId="9" hidden="1"/>
    <cellStyle name="Hipervínculo visitado" xfId="41719" builtinId="9" hidden="1"/>
    <cellStyle name="Hipervínculo visitado" xfId="41721" builtinId="9" hidden="1"/>
    <cellStyle name="Hipervínculo visitado" xfId="41723" builtinId="9" hidden="1"/>
    <cellStyle name="Hipervínculo visitado" xfId="41725" builtinId="9" hidden="1"/>
    <cellStyle name="Hipervínculo visitado" xfId="41727" builtinId="9" hidden="1"/>
    <cellStyle name="Hipervínculo visitado" xfId="41729" builtinId="9" hidden="1"/>
    <cellStyle name="Hipervínculo visitado" xfId="41731" builtinId="9" hidden="1"/>
    <cellStyle name="Hipervínculo visitado" xfId="41733" builtinId="9" hidden="1"/>
    <cellStyle name="Hipervínculo visitado" xfId="41735" builtinId="9" hidden="1"/>
    <cellStyle name="Hipervínculo visitado" xfId="41737" builtinId="9" hidden="1"/>
    <cellStyle name="Hipervínculo visitado" xfId="41739" builtinId="9" hidden="1"/>
    <cellStyle name="Hipervínculo visitado" xfId="41741" builtinId="9" hidden="1"/>
    <cellStyle name="Hipervínculo visitado" xfId="41743" builtinId="9" hidden="1"/>
    <cellStyle name="Hipervínculo visitado" xfId="41745" builtinId="9" hidden="1"/>
    <cellStyle name="Hipervínculo visitado" xfId="41747" builtinId="9" hidden="1"/>
    <cellStyle name="Hipervínculo visitado" xfId="41749" builtinId="9" hidden="1"/>
    <cellStyle name="Hipervínculo visitado" xfId="41751" builtinId="9" hidden="1"/>
    <cellStyle name="Hipervínculo visitado" xfId="41753" builtinId="9" hidden="1"/>
    <cellStyle name="Hipervínculo visitado" xfId="41755" builtinId="9" hidden="1"/>
    <cellStyle name="Hipervínculo visitado" xfId="41757" builtinId="9" hidden="1"/>
    <cellStyle name="Hipervínculo visitado" xfId="41759" builtinId="9" hidden="1"/>
    <cellStyle name="Hipervínculo visitado" xfId="41761" builtinId="9" hidden="1"/>
    <cellStyle name="Hipervínculo visitado" xfId="41763" builtinId="9" hidden="1"/>
    <cellStyle name="Hipervínculo visitado" xfId="41765" builtinId="9" hidden="1"/>
    <cellStyle name="Hipervínculo visitado" xfId="41767" builtinId="9" hidden="1"/>
    <cellStyle name="Hipervínculo visitado" xfId="41769" builtinId="9" hidden="1"/>
    <cellStyle name="Hipervínculo visitado" xfId="41771" builtinId="9" hidden="1"/>
    <cellStyle name="Hipervínculo visitado" xfId="41773" builtinId="9" hidden="1"/>
    <cellStyle name="Hipervínculo visitado" xfId="41775" builtinId="9" hidden="1"/>
    <cellStyle name="Hipervínculo visitado" xfId="41777" builtinId="9" hidden="1"/>
    <cellStyle name="Hipervínculo visitado" xfId="41779" builtinId="9" hidden="1"/>
    <cellStyle name="Hipervínculo visitado" xfId="41781" builtinId="9" hidden="1"/>
    <cellStyle name="Hipervínculo visitado" xfId="41783" builtinId="9" hidden="1"/>
    <cellStyle name="Hipervínculo visitado" xfId="41785" builtinId="9" hidden="1"/>
    <cellStyle name="Hipervínculo visitado" xfId="41787" builtinId="9" hidden="1"/>
    <cellStyle name="Hipervínculo visitado" xfId="41789" builtinId="9" hidden="1"/>
    <cellStyle name="Hipervínculo visitado" xfId="41791" builtinId="9" hidden="1"/>
    <cellStyle name="Hipervínculo visitado" xfId="41793" builtinId="9" hidden="1"/>
    <cellStyle name="Hipervínculo visitado" xfId="41795" builtinId="9" hidden="1"/>
    <cellStyle name="Hipervínculo visitado" xfId="41797" builtinId="9" hidden="1"/>
    <cellStyle name="Hipervínculo visitado" xfId="41799" builtinId="9" hidden="1"/>
    <cellStyle name="Hipervínculo visitado" xfId="41801" builtinId="9" hidden="1"/>
    <cellStyle name="Hipervínculo visitado" xfId="41803" builtinId="9" hidden="1"/>
    <cellStyle name="Hipervínculo visitado" xfId="41805" builtinId="9" hidden="1"/>
    <cellStyle name="Hipervínculo visitado" xfId="41807" builtinId="9" hidden="1"/>
    <cellStyle name="Hipervínculo visitado" xfId="41809" builtinId="9" hidden="1"/>
    <cellStyle name="Hipervínculo visitado" xfId="41811" builtinId="9" hidden="1"/>
    <cellStyle name="Hipervínculo visitado" xfId="41813" builtinId="9" hidden="1"/>
    <cellStyle name="Hipervínculo visitado" xfId="41815" builtinId="9" hidden="1"/>
    <cellStyle name="Hipervínculo visitado" xfId="41817" builtinId="9" hidden="1"/>
    <cellStyle name="Hipervínculo visitado" xfId="41819" builtinId="9" hidden="1"/>
    <cellStyle name="Hipervínculo visitado" xfId="41821" builtinId="9" hidden="1"/>
    <cellStyle name="Hipervínculo visitado" xfId="41823" builtinId="9" hidden="1"/>
    <cellStyle name="Hipervínculo visitado" xfId="41825" builtinId="9" hidden="1"/>
    <cellStyle name="Hipervínculo visitado" xfId="41827" builtinId="9" hidden="1"/>
    <cellStyle name="Hipervínculo visitado" xfId="41829" builtinId="9" hidden="1"/>
    <cellStyle name="Hipervínculo visitado" xfId="41831" builtinId="9" hidden="1"/>
    <cellStyle name="Hipervínculo visitado" xfId="41833" builtinId="9" hidden="1"/>
    <cellStyle name="Hipervínculo visitado" xfId="41835" builtinId="9" hidden="1"/>
    <cellStyle name="Hipervínculo visitado" xfId="41837" builtinId="9" hidden="1"/>
    <cellStyle name="Hipervínculo visitado" xfId="41839" builtinId="9" hidden="1"/>
    <cellStyle name="Hipervínculo visitado" xfId="41841" builtinId="9" hidden="1"/>
    <cellStyle name="Hipervínculo visitado" xfId="41843" builtinId="9" hidden="1"/>
    <cellStyle name="Hipervínculo visitado" xfId="41845" builtinId="9" hidden="1"/>
    <cellStyle name="Hipervínculo visitado" xfId="41847" builtinId="9" hidden="1"/>
    <cellStyle name="Hipervínculo visitado" xfId="41849" builtinId="9" hidden="1"/>
    <cellStyle name="Hipervínculo visitado" xfId="41851" builtinId="9" hidden="1"/>
    <cellStyle name="Hipervínculo visitado" xfId="41853" builtinId="9" hidden="1"/>
    <cellStyle name="Hipervínculo visitado" xfId="41855" builtinId="9" hidden="1"/>
    <cellStyle name="Hipervínculo visitado" xfId="41857" builtinId="9" hidden="1"/>
    <cellStyle name="Hipervínculo visitado" xfId="41859" builtinId="9" hidden="1"/>
    <cellStyle name="Hipervínculo visitado" xfId="41861" builtinId="9" hidden="1"/>
    <cellStyle name="Hipervínculo visitado" xfId="41863" builtinId="9" hidden="1"/>
    <cellStyle name="Hipervínculo visitado" xfId="41865" builtinId="9" hidden="1"/>
    <cellStyle name="Hipervínculo visitado" xfId="41867" builtinId="9" hidden="1"/>
    <cellStyle name="Hipervínculo visitado" xfId="41869" builtinId="9" hidden="1"/>
    <cellStyle name="Hipervínculo visitado" xfId="41871" builtinId="9" hidden="1"/>
    <cellStyle name="Hipervínculo visitado" xfId="41873" builtinId="9" hidden="1"/>
    <cellStyle name="Hipervínculo visitado" xfId="41875" builtinId="9" hidden="1"/>
    <cellStyle name="Hipervínculo visitado" xfId="41877" builtinId="9" hidden="1"/>
    <cellStyle name="Hipervínculo visitado" xfId="41879" builtinId="9" hidden="1"/>
    <cellStyle name="Hipervínculo visitado" xfId="41881" builtinId="9" hidden="1"/>
    <cellStyle name="Hipervínculo visitado" xfId="41883" builtinId="9" hidden="1"/>
    <cellStyle name="Hipervínculo visitado" xfId="41885" builtinId="9" hidden="1"/>
    <cellStyle name="Hipervínculo visitado" xfId="41887" builtinId="9" hidden="1"/>
    <cellStyle name="Hipervínculo visitado" xfId="41889" builtinId="9" hidden="1"/>
    <cellStyle name="Hipervínculo visitado" xfId="41891" builtinId="9" hidden="1"/>
    <cellStyle name="Hipervínculo visitado" xfId="41893" builtinId="9" hidden="1"/>
    <cellStyle name="Hipervínculo visitado" xfId="41895" builtinId="9" hidden="1"/>
    <cellStyle name="Hipervínculo visitado" xfId="41897" builtinId="9" hidden="1"/>
    <cellStyle name="Hipervínculo visitado" xfId="41899" builtinId="9" hidden="1"/>
    <cellStyle name="Hipervínculo visitado" xfId="41901" builtinId="9" hidden="1"/>
    <cellStyle name="Hipervínculo visitado" xfId="41903" builtinId="9" hidden="1"/>
    <cellStyle name="Hipervínculo visitado" xfId="41905" builtinId="9" hidden="1"/>
    <cellStyle name="Hipervínculo visitado" xfId="41907" builtinId="9" hidden="1"/>
    <cellStyle name="Hipervínculo visitado" xfId="41909" builtinId="9" hidden="1"/>
    <cellStyle name="Hipervínculo visitado" xfId="41911" builtinId="9" hidden="1"/>
    <cellStyle name="Hipervínculo visitado" xfId="41913" builtinId="9" hidden="1"/>
    <cellStyle name="Hipervínculo visitado" xfId="41915" builtinId="9" hidden="1"/>
    <cellStyle name="Hipervínculo visitado" xfId="41917" builtinId="9" hidden="1"/>
    <cellStyle name="Hipervínculo visitado" xfId="41919" builtinId="9" hidden="1"/>
    <cellStyle name="Hipervínculo visitado" xfId="41921" builtinId="9" hidden="1"/>
    <cellStyle name="Hipervínculo visitado" xfId="41923" builtinId="9" hidden="1"/>
    <cellStyle name="Hipervínculo visitado" xfId="41925" builtinId="9" hidden="1"/>
    <cellStyle name="Hipervínculo visitado" xfId="41927" builtinId="9" hidden="1"/>
    <cellStyle name="Hipervínculo visitado" xfId="41929" builtinId="9" hidden="1"/>
    <cellStyle name="Hipervínculo visitado" xfId="41931" builtinId="9" hidden="1"/>
    <cellStyle name="Hipervínculo visitado" xfId="41933" builtinId="9" hidden="1"/>
    <cellStyle name="Hipervínculo visitado" xfId="41935" builtinId="9" hidden="1"/>
    <cellStyle name="Hipervínculo visitado" xfId="41937" builtinId="9" hidden="1"/>
    <cellStyle name="Hipervínculo visitado" xfId="41939" builtinId="9" hidden="1"/>
    <cellStyle name="Hipervínculo visitado" xfId="41941" builtinId="9" hidden="1"/>
    <cellStyle name="Hipervínculo visitado" xfId="41943" builtinId="9" hidden="1"/>
    <cellStyle name="Hipervínculo visitado" xfId="41945" builtinId="9" hidden="1"/>
    <cellStyle name="Hipervínculo visitado" xfId="41947" builtinId="9" hidden="1"/>
    <cellStyle name="Hipervínculo visitado" xfId="41949" builtinId="9" hidden="1"/>
    <cellStyle name="Hipervínculo visitado" xfId="41951" builtinId="9" hidden="1"/>
    <cellStyle name="Hipervínculo visitado" xfId="41953" builtinId="9" hidden="1"/>
    <cellStyle name="Hipervínculo visitado" xfId="41955" builtinId="9" hidden="1"/>
    <cellStyle name="Hipervínculo visitado" xfId="41957" builtinId="9" hidden="1"/>
    <cellStyle name="Hipervínculo visitado" xfId="41959" builtinId="9" hidden="1"/>
    <cellStyle name="Hipervínculo visitado" xfId="41961" builtinId="9" hidden="1"/>
    <cellStyle name="Hipervínculo visitado" xfId="41963" builtinId="9" hidden="1"/>
    <cellStyle name="Hipervínculo visitado" xfId="41965" builtinId="9" hidden="1"/>
    <cellStyle name="Hipervínculo visitado" xfId="41967" builtinId="9" hidden="1"/>
    <cellStyle name="Hipervínculo visitado" xfId="41969" builtinId="9" hidden="1"/>
    <cellStyle name="Hipervínculo visitado" xfId="41971" builtinId="9" hidden="1"/>
    <cellStyle name="Hipervínculo visitado" xfId="41973" builtinId="9" hidden="1"/>
    <cellStyle name="Hipervínculo visitado" xfId="41975" builtinId="9" hidden="1"/>
    <cellStyle name="Hipervínculo visitado" xfId="41977" builtinId="9" hidden="1"/>
    <cellStyle name="Hipervínculo visitado" xfId="41979" builtinId="9" hidden="1"/>
    <cellStyle name="Hipervínculo visitado" xfId="41981" builtinId="9" hidden="1"/>
    <cellStyle name="Hipervínculo visitado" xfId="41983" builtinId="9" hidden="1"/>
    <cellStyle name="Hipervínculo visitado" xfId="41985" builtinId="9" hidden="1"/>
    <cellStyle name="Hipervínculo visitado" xfId="41987" builtinId="9" hidden="1"/>
    <cellStyle name="Hipervínculo visitado" xfId="41989" builtinId="9" hidden="1"/>
    <cellStyle name="Hipervínculo visitado" xfId="41991" builtinId="9" hidden="1"/>
    <cellStyle name="Hipervínculo visitado" xfId="41993" builtinId="9" hidden="1"/>
    <cellStyle name="Hipervínculo visitado" xfId="41995" builtinId="9" hidden="1"/>
    <cellStyle name="Hipervínculo visitado" xfId="41997" builtinId="9" hidden="1"/>
    <cellStyle name="Hipervínculo visitado" xfId="41999" builtinId="9" hidden="1"/>
    <cellStyle name="Hipervínculo visitado" xfId="42001" builtinId="9" hidden="1"/>
    <cellStyle name="Hipervínculo visitado" xfId="42003" builtinId="9" hidden="1"/>
    <cellStyle name="Hipervínculo visitado" xfId="42005" builtinId="9" hidden="1"/>
    <cellStyle name="Hipervínculo visitado" xfId="42007" builtinId="9" hidden="1"/>
    <cellStyle name="Hipervínculo visitado" xfId="42009" builtinId="9" hidden="1"/>
    <cellStyle name="Hipervínculo visitado" xfId="42011" builtinId="9" hidden="1"/>
    <cellStyle name="Hipervínculo visitado" xfId="42013" builtinId="9" hidden="1"/>
    <cellStyle name="Hipervínculo visitado" xfId="42015" builtinId="9" hidden="1"/>
    <cellStyle name="Hipervínculo visitado" xfId="42017" builtinId="9" hidden="1"/>
    <cellStyle name="Hipervínculo visitado" xfId="42019" builtinId="9" hidden="1"/>
    <cellStyle name="Hipervínculo visitado" xfId="42021" builtinId="9" hidden="1"/>
    <cellStyle name="Hipervínculo visitado" xfId="42023" builtinId="9" hidden="1"/>
    <cellStyle name="Hipervínculo visitado" xfId="42025" builtinId="9" hidden="1"/>
    <cellStyle name="Hipervínculo visitado" xfId="42027" builtinId="9" hidden="1"/>
    <cellStyle name="Hipervínculo visitado" xfId="42029" builtinId="9" hidden="1"/>
    <cellStyle name="Hipervínculo visitado" xfId="42031" builtinId="9" hidden="1"/>
    <cellStyle name="Hipervínculo visitado" xfId="42033" builtinId="9" hidden="1"/>
    <cellStyle name="Hipervínculo visitado" xfId="42035" builtinId="9" hidden="1"/>
    <cellStyle name="Hipervínculo visitado" xfId="42037" builtinId="9" hidden="1"/>
    <cellStyle name="Hipervínculo visitado" xfId="42039" builtinId="9" hidden="1"/>
    <cellStyle name="Hipervínculo visitado" xfId="42041" builtinId="9" hidden="1"/>
    <cellStyle name="Hipervínculo visitado" xfId="42043" builtinId="9" hidden="1"/>
    <cellStyle name="Hipervínculo visitado" xfId="42045" builtinId="9" hidden="1"/>
    <cellStyle name="Hipervínculo visitado" xfId="42047" builtinId="9" hidden="1"/>
    <cellStyle name="Hipervínculo visitado" xfId="42049" builtinId="9" hidden="1"/>
    <cellStyle name="Hipervínculo visitado" xfId="42051" builtinId="9" hidden="1"/>
    <cellStyle name="Hipervínculo visitado" xfId="42053" builtinId="9" hidden="1"/>
    <cellStyle name="Hipervínculo visitado" xfId="42055" builtinId="9" hidden="1"/>
    <cellStyle name="Hipervínculo visitado" xfId="42057" builtinId="9" hidden="1"/>
    <cellStyle name="Hipervínculo visitado" xfId="42059" builtinId="9" hidden="1"/>
    <cellStyle name="Hipervínculo visitado" xfId="42061" builtinId="9" hidden="1"/>
    <cellStyle name="Hipervínculo visitado" xfId="42063" builtinId="9" hidden="1"/>
    <cellStyle name="Hipervínculo visitado" xfId="42065" builtinId="9" hidden="1"/>
    <cellStyle name="Hipervínculo visitado" xfId="42067" builtinId="9" hidden="1"/>
    <cellStyle name="Hipervínculo visitado" xfId="42069" builtinId="9" hidden="1"/>
    <cellStyle name="Hipervínculo visitado" xfId="42071" builtinId="9" hidden="1"/>
    <cellStyle name="Hipervínculo visitado" xfId="42073" builtinId="9" hidden="1"/>
    <cellStyle name="Hipervínculo visitado" xfId="42075" builtinId="9" hidden="1"/>
    <cellStyle name="Hipervínculo visitado" xfId="42077" builtinId="9" hidden="1"/>
    <cellStyle name="Hipervínculo visitado" xfId="42079" builtinId="9" hidden="1"/>
    <cellStyle name="Hipervínculo visitado" xfId="42081" builtinId="9" hidden="1"/>
    <cellStyle name="Hipervínculo visitado" xfId="42083" builtinId="9" hidden="1"/>
    <cellStyle name="Hipervínculo visitado" xfId="42085" builtinId="9" hidden="1"/>
    <cellStyle name="Hipervínculo visitado" xfId="42087" builtinId="9" hidden="1"/>
    <cellStyle name="Hipervínculo visitado" xfId="42089" builtinId="9" hidden="1"/>
    <cellStyle name="Hipervínculo visitado" xfId="42091" builtinId="9" hidden="1"/>
    <cellStyle name="Hipervínculo visitado" xfId="42093" builtinId="9" hidden="1"/>
    <cellStyle name="Hipervínculo visitado" xfId="42095" builtinId="9" hidden="1"/>
    <cellStyle name="Hipervínculo visitado" xfId="42097" builtinId="9" hidden="1"/>
    <cellStyle name="Hipervínculo visitado" xfId="42099" builtinId="9" hidden="1"/>
    <cellStyle name="Hipervínculo visitado" xfId="42101" builtinId="9" hidden="1"/>
    <cellStyle name="Hipervínculo visitado" xfId="42103" builtinId="9" hidden="1"/>
    <cellStyle name="Hipervínculo visitado" xfId="42105" builtinId="9" hidden="1"/>
    <cellStyle name="Hipervínculo visitado" xfId="42107" builtinId="9" hidden="1"/>
    <cellStyle name="Hipervínculo visitado" xfId="42109" builtinId="9" hidden="1"/>
    <cellStyle name="Hipervínculo visitado" xfId="42111" builtinId="9" hidden="1"/>
    <cellStyle name="Hipervínculo visitado" xfId="42113" builtinId="9" hidden="1"/>
    <cellStyle name="Hipervínculo visitado" xfId="42115" builtinId="9" hidden="1"/>
    <cellStyle name="Hipervínculo visitado" xfId="42117" builtinId="9" hidden="1"/>
    <cellStyle name="Hipervínculo visitado" xfId="42119" builtinId="9" hidden="1"/>
    <cellStyle name="Hipervínculo visitado" xfId="42121" builtinId="9" hidden="1"/>
    <cellStyle name="Hipervínculo visitado" xfId="42123" builtinId="9" hidden="1"/>
    <cellStyle name="Hipervínculo visitado" xfId="42125" builtinId="9" hidden="1"/>
    <cellStyle name="Hipervínculo visitado" xfId="42127" builtinId="9" hidden="1"/>
    <cellStyle name="Hipervínculo visitado" xfId="42129" builtinId="9" hidden="1"/>
    <cellStyle name="Hipervínculo visitado" xfId="42131" builtinId="9" hidden="1"/>
    <cellStyle name="Hipervínculo visitado" xfId="42133" builtinId="9" hidden="1"/>
    <cellStyle name="Hipervínculo visitado" xfId="42135" builtinId="9" hidden="1"/>
    <cellStyle name="Hipervínculo visitado" xfId="42137" builtinId="9" hidden="1"/>
    <cellStyle name="Hipervínculo visitado" xfId="42139" builtinId="9" hidden="1"/>
    <cellStyle name="Hipervínculo visitado" xfId="42141" builtinId="9" hidden="1"/>
    <cellStyle name="Hipervínculo visitado" xfId="42143" builtinId="9" hidden="1"/>
    <cellStyle name="Hipervínculo visitado" xfId="42145" builtinId="9" hidden="1"/>
    <cellStyle name="Hipervínculo visitado" xfId="42147" builtinId="9" hidden="1"/>
    <cellStyle name="Hipervínculo visitado" xfId="42149" builtinId="9" hidden="1"/>
    <cellStyle name="Hipervínculo visitado" xfId="42151" builtinId="9" hidden="1"/>
    <cellStyle name="Hipervínculo visitado" xfId="42153" builtinId="9" hidden="1"/>
    <cellStyle name="Hipervínculo visitado" xfId="42155" builtinId="9" hidden="1"/>
    <cellStyle name="Hipervínculo visitado" xfId="42157" builtinId="9" hidden="1"/>
    <cellStyle name="Hipervínculo visitado" xfId="42159" builtinId="9" hidden="1"/>
    <cellStyle name="Hipervínculo visitado" xfId="42161" builtinId="9" hidden="1"/>
    <cellStyle name="Hipervínculo visitado" xfId="42163" builtinId="9" hidden="1"/>
    <cellStyle name="Hipervínculo visitado" xfId="42165" builtinId="9" hidden="1"/>
    <cellStyle name="Hipervínculo visitado" xfId="42167" builtinId="9" hidden="1"/>
    <cellStyle name="Hipervínculo visitado" xfId="42169" builtinId="9" hidden="1"/>
    <cellStyle name="Hipervínculo visitado" xfId="42171" builtinId="9" hidden="1"/>
    <cellStyle name="Hipervínculo visitado" xfId="42173" builtinId="9" hidden="1"/>
    <cellStyle name="Hipervínculo visitado" xfId="42175" builtinId="9" hidden="1"/>
    <cellStyle name="Hipervínculo visitado" xfId="42177" builtinId="9" hidden="1"/>
    <cellStyle name="Hipervínculo visitado" xfId="42179" builtinId="9" hidden="1"/>
    <cellStyle name="Hipervínculo visitado" xfId="42181" builtinId="9" hidden="1"/>
    <cellStyle name="Hipervínculo visitado" xfId="42183" builtinId="9" hidden="1"/>
    <cellStyle name="Hipervínculo visitado" xfId="42185" builtinId="9" hidden="1"/>
    <cellStyle name="Hipervínculo visitado" xfId="42187" builtinId="9" hidden="1"/>
    <cellStyle name="Hipervínculo visitado" xfId="42189" builtinId="9" hidden="1"/>
    <cellStyle name="Hipervínculo visitado" xfId="42191" builtinId="9" hidden="1"/>
    <cellStyle name="Hipervínculo visitado" xfId="42193" builtinId="9" hidden="1"/>
    <cellStyle name="Hipervínculo visitado" xfId="42195" builtinId="9" hidden="1"/>
    <cellStyle name="Hipervínculo visitado" xfId="42197" builtinId="9" hidden="1"/>
    <cellStyle name="Hipervínculo visitado" xfId="42199" builtinId="9" hidden="1"/>
    <cellStyle name="Hipervínculo visitado" xfId="42201" builtinId="9" hidden="1"/>
    <cellStyle name="Hipervínculo visitado" xfId="42203" builtinId="9" hidden="1"/>
    <cellStyle name="Hipervínculo visitado" xfId="42205" builtinId="9" hidden="1"/>
    <cellStyle name="Hipervínculo visitado" xfId="42207" builtinId="9" hidden="1"/>
    <cellStyle name="Hipervínculo visitado" xfId="42209" builtinId="9" hidden="1"/>
    <cellStyle name="Hipervínculo visitado" xfId="42211" builtinId="9" hidden="1"/>
    <cellStyle name="Hipervínculo visitado" xfId="42213" builtinId="9" hidden="1"/>
    <cellStyle name="Hipervínculo visitado" xfId="42215" builtinId="9" hidden="1"/>
    <cellStyle name="Hipervínculo visitado" xfId="42217" builtinId="9" hidden="1"/>
    <cellStyle name="Hipervínculo visitado" xfId="42219" builtinId="9" hidden="1"/>
    <cellStyle name="Hipervínculo visitado" xfId="42221" builtinId="9" hidden="1"/>
    <cellStyle name="Hipervínculo visitado" xfId="42223" builtinId="9" hidden="1"/>
    <cellStyle name="Hipervínculo visitado" xfId="42225" builtinId="9" hidden="1"/>
    <cellStyle name="Hipervínculo visitado" xfId="42227" builtinId="9" hidden="1"/>
    <cellStyle name="Hipervínculo visitado" xfId="42229" builtinId="9" hidden="1"/>
    <cellStyle name="Hipervínculo visitado" xfId="42231" builtinId="9" hidden="1"/>
    <cellStyle name="Hipervínculo visitado" xfId="42233" builtinId="9" hidden="1"/>
    <cellStyle name="Hipervínculo visitado" xfId="42235" builtinId="9" hidden="1"/>
    <cellStyle name="Hipervínculo visitado" xfId="42237" builtinId="9" hidden="1"/>
    <cellStyle name="Hipervínculo visitado" xfId="42239" builtinId="9" hidden="1"/>
    <cellStyle name="Hipervínculo visitado" xfId="42241" builtinId="9" hidden="1"/>
    <cellStyle name="Hipervínculo visitado" xfId="42243" builtinId="9" hidden="1"/>
    <cellStyle name="Hipervínculo visitado" xfId="42245" builtinId="9" hidden="1"/>
    <cellStyle name="Hipervínculo visitado" xfId="42247" builtinId="9" hidden="1"/>
    <cellStyle name="Hipervínculo visitado" xfId="42249" builtinId="9" hidden="1"/>
    <cellStyle name="Hipervínculo visitado" xfId="42251" builtinId="9" hidden="1"/>
    <cellStyle name="Hipervínculo visitado" xfId="42253" builtinId="9" hidden="1"/>
    <cellStyle name="Hipervínculo visitado" xfId="42255" builtinId="9" hidden="1"/>
    <cellStyle name="Hipervínculo visitado" xfId="42257" builtinId="9" hidden="1"/>
    <cellStyle name="Hipervínculo visitado" xfId="42259" builtinId="9" hidden="1"/>
    <cellStyle name="Hipervínculo visitado" xfId="42261" builtinId="9" hidden="1"/>
    <cellStyle name="Hipervínculo visitado" xfId="42263" builtinId="9" hidden="1"/>
    <cellStyle name="Hipervínculo visitado" xfId="42265" builtinId="9" hidden="1"/>
    <cellStyle name="Hipervínculo visitado" xfId="42267" builtinId="9" hidden="1"/>
    <cellStyle name="Hipervínculo visitado" xfId="42269" builtinId="9" hidden="1"/>
    <cellStyle name="Hipervínculo visitado" xfId="42271" builtinId="9" hidden="1"/>
    <cellStyle name="Hipervínculo visitado" xfId="42273" builtinId="9" hidden="1"/>
    <cellStyle name="Hipervínculo visitado" xfId="42275" builtinId="9" hidden="1"/>
    <cellStyle name="Hipervínculo visitado" xfId="42277" builtinId="9" hidden="1"/>
    <cellStyle name="Hipervínculo visitado" xfId="42279" builtinId="9" hidden="1"/>
    <cellStyle name="Hipervínculo visitado" xfId="42281" builtinId="9" hidden="1"/>
    <cellStyle name="Hipervínculo visitado" xfId="42283" builtinId="9" hidden="1"/>
    <cellStyle name="Hipervínculo visitado" xfId="42285" builtinId="9" hidden="1"/>
    <cellStyle name="Hipervínculo visitado" xfId="42287" builtinId="9" hidden="1"/>
    <cellStyle name="Hipervínculo visitado" xfId="42289" builtinId="9" hidden="1"/>
    <cellStyle name="Hipervínculo visitado" xfId="42291" builtinId="9" hidden="1"/>
    <cellStyle name="Hipervínculo visitado" xfId="42293" builtinId="9" hidden="1"/>
    <cellStyle name="Hipervínculo visitado" xfId="42295" builtinId="9" hidden="1"/>
    <cellStyle name="Hipervínculo visitado" xfId="42297" builtinId="9" hidden="1"/>
    <cellStyle name="Hipervínculo visitado" xfId="42299" builtinId="9" hidden="1"/>
    <cellStyle name="Hipervínculo visitado" xfId="42301" builtinId="9" hidden="1"/>
    <cellStyle name="Hipervínculo visitado" xfId="42303" builtinId="9" hidden="1"/>
    <cellStyle name="Hipervínculo visitado" xfId="42305" builtinId="9" hidden="1"/>
    <cellStyle name="Hipervínculo visitado" xfId="42307" builtinId="9" hidden="1"/>
    <cellStyle name="Hipervínculo visitado" xfId="42309" builtinId="9" hidden="1"/>
    <cellStyle name="Hipervínculo visitado" xfId="42311" builtinId="9" hidden="1"/>
    <cellStyle name="Hipervínculo visitado" xfId="42313" builtinId="9" hidden="1"/>
    <cellStyle name="Hipervínculo visitado" xfId="42315" builtinId="9" hidden="1"/>
    <cellStyle name="Hipervínculo visitado" xfId="42317" builtinId="9" hidden="1"/>
    <cellStyle name="Hipervínculo visitado" xfId="42319" builtinId="9" hidden="1"/>
    <cellStyle name="Hipervínculo visitado" xfId="42321" builtinId="9" hidden="1"/>
    <cellStyle name="Hipervínculo visitado" xfId="42323" builtinId="9" hidden="1"/>
    <cellStyle name="Hipervínculo visitado" xfId="42325" builtinId="9" hidden="1"/>
    <cellStyle name="Hipervínculo visitado" xfId="42327" builtinId="9" hidden="1"/>
    <cellStyle name="Hipervínculo visitado" xfId="42329" builtinId="9" hidden="1"/>
    <cellStyle name="Hipervínculo visitado" xfId="42331" builtinId="9" hidden="1"/>
    <cellStyle name="Hipervínculo visitado" xfId="42333" builtinId="9" hidden="1"/>
    <cellStyle name="Hipervínculo visitado" xfId="42335" builtinId="9" hidden="1"/>
    <cellStyle name="Hipervínculo visitado" xfId="42337" builtinId="9" hidden="1"/>
    <cellStyle name="Hipervínculo visitado" xfId="42339" builtinId="9" hidden="1"/>
    <cellStyle name="Hipervínculo visitado" xfId="42341" builtinId="9" hidden="1"/>
    <cellStyle name="Hipervínculo visitado" xfId="42343" builtinId="9" hidden="1"/>
    <cellStyle name="Hipervínculo visitado" xfId="42345" builtinId="9" hidden="1"/>
    <cellStyle name="Hipervínculo visitado" xfId="42347" builtinId="9" hidden="1"/>
    <cellStyle name="Hipervínculo visitado" xfId="42349" builtinId="9" hidden="1"/>
    <cellStyle name="Hipervínculo visitado" xfId="42351" builtinId="9" hidden="1"/>
    <cellStyle name="Hipervínculo visitado" xfId="42353" builtinId="9" hidden="1"/>
    <cellStyle name="Hipervínculo visitado" xfId="42355" builtinId="9" hidden="1"/>
    <cellStyle name="Hipervínculo visitado" xfId="42357" builtinId="9" hidden="1"/>
    <cellStyle name="Hipervínculo visitado" xfId="42359" builtinId="9" hidden="1"/>
    <cellStyle name="Hipervínculo visitado" xfId="42361" builtinId="9" hidden="1"/>
    <cellStyle name="Hipervínculo visitado" xfId="42363" builtinId="9" hidden="1"/>
    <cellStyle name="Hipervínculo visitado" xfId="42365" builtinId="9" hidden="1"/>
    <cellStyle name="Hipervínculo visitado" xfId="42367" builtinId="9" hidden="1"/>
    <cellStyle name="Hipervínculo visitado" xfId="42369" builtinId="9" hidden="1"/>
    <cellStyle name="Hipervínculo visitado" xfId="42371" builtinId="9" hidden="1"/>
    <cellStyle name="Hipervínculo visitado" xfId="42373" builtinId="9" hidden="1"/>
    <cellStyle name="Hipervínculo visitado" xfId="42375" builtinId="9" hidden="1"/>
    <cellStyle name="Hipervínculo visitado" xfId="42377" builtinId="9" hidden="1"/>
    <cellStyle name="Hipervínculo visitado" xfId="42379" builtinId="9" hidden="1"/>
    <cellStyle name="Hipervínculo visitado" xfId="42381" builtinId="9" hidden="1"/>
    <cellStyle name="Hipervínculo visitado" xfId="42383" builtinId="9" hidden="1"/>
    <cellStyle name="Hipervínculo visitado" xfId="42385" builtinId="9" hidden="1"/>
    <cellStyle name="Hipervínculo visitado" xfId="42387" builtinId="9" hidden="1"/>
    <cellStyle name="Hipervínculo visitado" xfId="42389" builtinId="9" hidden="1"/>
    <cellStyle name="Hipervínculo visitado" xfId="42391" builtinId="9" hidden="1"/>
    <cellStyle name="Hipervínculo visitado" xfId="42393" builtinId="9" hidden="1"/>
    <cellStyle name="Hipervínculo visitado" xfId="42395" builtinId="9" hidden="1"/>
    <cellStyle name="Hipervínculo visitado" xfId="42397" builtinId="9" hidden="1"/>
    <cellStyle name="Hipervínculo visitado" xfId="42399" builtinId="9" hidden="1"/>
    <cellStyle name="Hipervínculo visitado" xfId="42401" builtinId="9" hidden="1"/>
    <cellStyle name="Hipervínculo visitado" xfId="42403" builtinId="9" hidden="1"/>
    <cellStyle name="Hipervínculo visitado" xfId="42405" builtinId="9" hidden="1"/>
    <cellStyle name="Hipervínculo visitado" xfId="42407" builtinId="9" hidden="1"/>
    <cellStyle name="Hipervínculo visitado" xfId="42409" builtinId="9" hidden="1"/>
    <cellStyle name="Hipervínculo visitado" xfId="42411" builtinId="9" hidden="1"/>
    <cellStyle name="Hipervínculo visitado" xfId="42413" builtinId="9" hidden="1"/>
    <cellStyle name="Hipervínculo visitado" xfId="42415" builtinId="9" hidden="1"/>
    <cellStyle name="Hipervínculo visitado" xfId="42417" builtinId="9" hidden="1"/>
    <cellStyle name="Hipervínculo visitado" xfId="42419" builtinId="9" hidden="1"/>
    <cellStyle name="Hipervínculo visitado" xfId="42421" builtinId="9" hidden="1"/>
    <cellStyle name="Hipervínculo visitado" xfId="42423" builtinId="9" hidden="1"/>
    <cellStyle name="Hipervínculo visitado" xfId="42425" builtinId="9" hidden="1"/>
    <cellStyle name="Hipervínculo visitado" xfId="42427" builtinId="9" hidden="1"/>
    <cellStyle name="Hipervínculo visitado" xfId="42429" builtinId="9" hidden="1"/>
    <cellStyle name="Hipervínculo visitado" xfId="42431" builtinId="9" hidden="1"/>
    <cellStyle name="Hipervínculo visitado" xfId="42433" builtinId="9" hidden="1"/>
    <cellStyle name="Hipervínculo visitado" xfId="42435" builtinId="9" hidden="1"/>
    <cellStyle name="Hipervínculo visitado" xfId="42437" builtinId="9" hidden="1"/>
    <cellStyle name="Hipervínculo visitado" xfId="42439" builtinId="9" hidden="1"/>
    <cellStyle name="Hipervínculo visitado" xfId="42441" builtinId="9" hidden="1"/>
    <cellStyle name="Hipervínculo visitado" xfId="42443" builtinId="9" hidden="1"/>
    <cellStyle name="Hipervínculo visitado" xfId="42445" builtinId="9" hidden="1"/>
    <cellStyle name="Hipervínculo visitado" xfId="42447" builtinId="9" hidden="1"/>
    <cellStyle name="Hipervínculo visitado" xfId="42449" builtinId="9" hidden="1"/>
    <cellStyle name="Hipervínculo visitado" xfId="42451" builtinId="9" hidden="1"/>
    <cellStyle name="Hipervínculo visitado" xfId="42453" builtinId="9" hidden="1"/>
    <cellStyle name="Hipervínculo visitado" xfId="42455" builtinId="9" hidden="1"/>
    <cellStyle name="Hipervínculo visitado" xfId="42457" builtinId="9" hidden="1"/>
    <cellStyle name="Hipervínculo visitado" xfId="42459" builtinId="9" hidden="1"/>
    <cellStyle name="Hipervínculo visitado" xfId="42461" builtinId="9" hidden="1"/>
    <cellStyle name="Hipervínculo visitado" xfId="42463" builtinId="9" hidden="1"/>
    <cellStyle name="Hipervínculo visitado" xfId="42465" builtinId="9" hidden="1"/>
    <cellStyle name="Hipervínculo visitado" xfId="42467" builtinId="9" hidden="1"/>
    <cellStyle name="Hipervínculo visitado" xfId="42469" builtinId="9" hidden="1"/>
    <cellStyle name="Hipervínculo visitado" xfId="42471" builtinId="9" hidden="1"/>
    <cellStyle name="Hipervínculo visitado" xfId="42473" builtinId="9" hidden="1"/>
    <cellStyle name="Hipervínculo visitado" xfId="42475" builtinId="9" hidden="1"/>
    <cellStyle name="Hipervínculo visitado" xfId="42477" builtinId="9" hidden="1"/>
    <cellStyle name="Hipervínculo visitado" xfId="42479" builtinId="9" hidden="1"/>
    <cellStyle name="Hipervínculo visitado" xfId="42481" builtinId="9" hidden="1"/>
    <cellStyle name="Hipervínculo visitado" xfId="42483" builtinId="9" hidden="1"/>
    <cellStyle name="Hipervínculo visitado" xfId="42485" builtinId="9" hidden="1"/>
    <cellStyle name="Hipervínculo visitado" xfId="42487" builtinId="9" hidden="1"/>
    <cellStyle name="Hipervínculo visitado" xfId="42489" builtinId="9" hidden="1"/>
    <cellStyle name="Hipervínculo visitado" xfId="42491" builtinId="9" hidden="1"/>
    <cellStyle name="Hipervínculo visitado" xfId="42493" builtinId="9" hidden="1"/>
    <cellStyle name="Hipervínculo visitado" xfId="42495" builtinId="9" hidden="1"/>
    <cellStyle name="Hipervínculo visitado" xfId="42497" builtinId="9" hidden="1"/>
    <cellStyle name="Hipervínculo visitado" xfId="42499" builtinId="9" hidden="1"/>
    <cellStyle name="Hipervínculo visitado" xfId="42501" builtinId="9" hidden="1"/>
    <cellStyle name="Hipervínculo visitado" xfId="42503" builtinId="9" hidden="1"/>
    <cellStyle name="Hipervínculo visitado" xfId="42505" builtinId="9" hidden="1"/>
    <cellStyle name="Hipervínculo visitado" xfId="42507" builtinId="9" hidden="1"/>
    <cellStyle name="Hipervínculo visitado" xfId="42509" builtinId="9" hidden="1"/>
    <cellStyle name="Hipervínculo visitado" xfId="42511" builtinId="9" hidden="1"/>
    <cellStyle name="Hipervínculo visitado" xfId="42513" builtinId="9" hidden="1"/>
    <cellStyle name="Hipervínculo visitado" xfId="42515" builtinId="9" hidden="1"/>
    <cellStyle name="Hipervínculo visitado" xfId="42517" builtinId="9" hidden="1"/>
    <cellStyle name="Hipervínculo visitado" xfId="42519" builtinId="9" hidden="1"/>
    <cellStyle name="Hipervínculo visitado" xfId="42521" builtinId="9" hidden="1"/>
    <cellStyle name="Hipervínculo visitado" xfId="42523" builtinId="9" hidden="1"/>
    <cellStyle name="Hipervínculo visitado" xfId="42525" builtinId="9" hidden="1"/>
    <cellStyle name="Hipervínculo visitado" xfId="42527" builtinId="9" hidden="1"/>
    <cellStyle name="Hipervínculo visitado" xfId="42529" builtinId="9" hidden="1"/>
    <cellStyle name="Hipervínculo visitado" xfId="42531" builtinId="9" hidden="1"/>
    <cellStyle name="Hipervínculo visitado" xfId="42533" builtinId="9" hidden="1"/>
    <cellStyle name="Hipervínculo visitado" xfId="42535" builtinId="9" hidden="1"/>
    <cellStyle name="Hipervínculo visitado" xfId="42537" builtinId="9" hidden="1"/>
    <cellStyle name="Hipervínculo visitado" xfId="42539" builtinId="9" hidden="1"/>
    <cellStyle name="Hipervínculo visitado" xfId="42541" builtinId="9" hidden="1"/>
    <cellStyle name="Hipervínculo visitado" xfId="42543" builtinId="9" hidden="1"/>
    <cellStyle name="Hipervínculo visitado" xfId="42545" builtinId="9" hidden="1"/>
    <cellStyle name="Hipervínculo visitado" xfId="42547" builtinId="9" hidden="1"/>
    <cellStyle name="Hipervínculo visitado" xfId="42549" builtinId="9" hidden="1"/>
    <cellStyle name="Hipervínculo visitado" xfId="42551" builtinId="9" hidden="1"/>
    <cellStyle name="Hipervínculo visitado" xfId="42553" builtinId="9" hidden="1"/>
    <cellStyle name="Hipervínculo visitado" xfId="42555" builtinId="9" hidden="1"/>
    <cellStyle name="Hipervínculo visitado" xfId="42557" builtinId="9" hidden="1"/>
    <cellStyle name="Hipervínculo visitado" xfId="42559" builtinId="9" hidden="1"/>
    <cellStyle name="Hipervínculo visitado" xfId="42561" builtinId="9" hidden="1"/>
    <cellStyle name="Hipervínculo visitado" xfId="42563" builtinId="9" hidden="1"/>
    <cellStyle name="Hipervínculo visitado" xfId="42565" builtinId="9" hidden="1"/>
    <cellStyle name="Hipervínculo visitado" xfId="42567" builtinId="9" hidden="1"/>
    <cellStyle name="Hipervínculo visitado" xfId="42569" builtinId="9" hidden="1"/>
    <cellStyle name="Hipervínculo visitado" xfId="42571" builtinId="9" hidden="1"/>
    <cellStyle name="Hipervínculo visitado" xfId="42573" builtinId="9" hidden="1"/>
    <cellStyle name="Hipervínculo visitado" xfId="42575" builtinId="9" hidden="1"/>
    <cellStyle name="Hipervínculo visitado" xfId="42577" builtinId="9" hidden="1"/>
    <cellStyle name="Hipervínculo visitado" xfId="42579" builtinId="9" hidden="1"/>
    <cellStyle name="Hipervínculo visitado" xfId="42581" builtinId="9" hidden="1"/>
    <cellStyle name="Hipervínculo visitado" xfId="42583" builtinId="9" hidden="1"/>
    <cellStyle name="Hipervínculo visitado" xfId="42585" builtinId="9" hidden="1"/>
    <cellStyle name="Hipervínculo visitado" xfId="42587" builtinId="9" hidden="1"/>
    <cellStyle name="Hipervínculo visitado" xfId="42589" builtinId="9" hidden="1"/>
    <cellStyle name="Hipervínculo visitado" xfId="42591" builtinId="9" hidden="1"/>
    <cellStyle name="Hipervínculo visitado" xfId="42593" builtinId="9" hidden="1"/>
    <cellStyle name="Hipervínculo visitado" xfId="42595" builtinId="9" hidden="1"/>
    <cellStyle name="Hipervínculo visitado" xfId="42597" builtinId="9" hidden="1"/>
    <cellStyle name="Hipervínculo visitado" xfId="42599" builtinId="9" hidden="1"/>
    <cellStyle name="Hipervínculo visitado" xfId="42601" builtinId="9" hidden="1"/>
    <cellStyle name="Hipervínculo visitado" xfId="42603" builtinId="9" hidden="1"/>
    <cellStyle name="Hipervínculo visitado" xfId="42605" builtinId="9" hidden="1"/>
    <cellStyle name="Hipervínculo visitado" xfId="42607" builtinId="9" hidden="1"/>
    <cellStyle name="Hipervínculo visitado" xfId="42609" builtinId="9" hidden="1"/>
    <cellStyle name="Hipervínculo visitado" xfId="42611" builtinId="9" hidden="1"/>
    <cellStyle name="Hipervínculo visitado" xfId="42613" builtinId="9" hidden="1"/>
    <cellStyle name="Hipervínculo visitado" xfId="42615" builtinId="9" hidden="1"/>
    <cellStyle name="Hipervínculo visitado" xfId="42617" builtinId="9" hidden="1"/>
    <cellStyle name="Hipervínculo visitado" xfId="42619" builtinId="9" hidden="1"/>
    <cellStyle name="Hipervínculo visitado" xfId="42621" builtinId="9" hidden="1"/>
    <cellStyle name="Hipervínculo visitado" xfId="42623" builtinId="9" hidden="1"/>
    <cellStyle name="Hipervínculo visitado" xfId="42625" builtinId="9" hidden="1"/>
    <cellStyle name="Hipervínculo visitado" xfId="42627" builtinId="9" hidden="1"/>
    <cellStyle name="Hipervínculo visitado" xfId="42629" builtinId="9" hidden="1"/>
    <cellStyle name="Hipervínculo visitado" xfId="42631" builtinId="9" hidden="1"/>
    <cellStyle name="Hipervínculo visitado" xfId="42633" builtinId="9" hidden="1"/>
    <cellStyle name="Hipervínculo visitado" xfId="42635" builtinId="9" hidden="1"/>
    <cellStyle name="Hipervínculo visitado" xfId="42637" builtinId="9" hidden="1"/>
    <cellStyle name="Hipervínculo visitado" xfId="42639" builtinId="9" hidden="1"/>
    <cellStyle name="Hipervínculo visitado" xfId="42641" builtinId="9" hidden="1"/>
    <cellStyle name="Hipervínculo visitado" xfId="42643" builtinId="9" hidden="1"/>
    <cellStyle name="Hipervínculo visitado" xfId="42645" builtinId="9" hidden="1"/>
    <cellStyle name="Hipervínculo visitado" xfId="42647" builtinId="9" hidden="1"/>
    <cellStyle name="Hipervínculo visitado" xfId="42649" builtinId="9" hidden="1"/>
    <cellStyle name="Hipervínculo visitado" xfId="42651" builtinId="9" hidden="1"/>
    <cellStyle name="Hipervínculo visitado" xfId="42653" builtinId="9" hidden="1"/>
    <cellStyle name="Hipervínculo visitado" xfId="42655" builtinId="9" hidden="1"/>
    <cellStyle name="Hipervínculo visitado" xfId="42657" builtinId="9" hidden="1"/>
    <cellStyle name="Hipervínculo visitado" xfId="42659" builtinId="9" hidden="1"/>
    <cellStyle name="Hipervínculo visitado" xfId="42661" builtinId="9" hidden="1"/>
    <cellStyle name="Hipervínculo visitado" xfId="42663" builtinId="9" hidden="1"/>
    <cellStyle name="Hipervínculo visitado" xfId="42665" builtinId="9" hidden="1"/>
    <cellStyle name="Hipervínculo visitado" xfId="42667" builtinId="9" hidden="1"/>
    <cellStyle name="Hipervínculo visitado" xfId="42669" builtinId="9" hidden="1"/>
    <cellStyle name="Hipervínculo visitado" xfId="42671" builtinId="9" hidden="1"/>
    <cellStyle name="Hipervínculo visitado" xfId="42673" builtinId="9" hidden="1"/>
    <cellStyle name="Hipervínculo visitado" xfId="42675" builtinId="9" hidden="1"/>
    <cellStyle name="Hipervínculo visitado" xfId="42677" builtinId="9" hidden="1"/>
    <cellStyle name="Hipervínculo visitado" xfId="42679" builtinId="9" hidden="1"/>
    <cellStyle name="Hipervínculo visitado" xfId="42681" builtinId="9" hidden="1"/>
    <cellStyle name="Hipervínculo visitado" xfId="42683" builtinId="9" hidden="1"/>
    <cellStyle name="Hipervínculo visitado" xfId="42685" builtinId="9" hidden="1"/>
    <cellStyle name="Hipervínculo visitado" xfId="42687" builtinId="9" hidden="1"/>
    <cellStyle name="Hipervínculo visitado" xfId="42689" builtinId="9" hidden="1"/>
    <cellStyle name="Hipervínculo visitado" xfId="42691" builtinId="9" hidden="1"/>
    <cellStyle name="Hipervínculo visitado" xfId="42693" builtinId="9" hidden="1"/>
    <cellStyle name="Hipervínculo visitado" xfId="42695" builtinId="9" hidden="1"/>
    <cellStyle name="Hipervínculo visitado" xfId="42697" builtinId="9" hidden="1"/>
    <cellStyle name="Hipervínculo visitado" xfId="42699" builtinId="9" hidden="1"/>
    <cellStyle name="Hipervínculo visitado" xfId="42701" builtinId="9" hidden="1"/>
    <cellStyle name="Hipervínculo visitado" xfId="42703" builtinId="9" hidden="1"/>
    <cellStyle name="Hipervínculo visitado" xfId="42705" builtinId="9" hidden="1"/>
    <cellStyle name="Hipervínculo visitado" xfId="42707" builtinId="9" hidden="1"/>
    <cellStyle name="Hipervínculo visitado" xfId="42709" builtinId="9" hidden="1"/>
    <cellStyle name="Hipervínculo visitado" xfId="42711" builtinId="9" hidden="1"/>
    <cellStyle name="Hipervínculo visitado" xfId="42713" builtinId="9" hidden="1"/>
    <cellStyle name="Hipervínculo visitado" xfId="42715" builtinId="9" hidden="1"/>
    <cellStyle name="Hipervínculo visitado" xfId="42717" builtinId="9" hidden="1"/>
    <cellStyle name="Hipervínculo visitado" xfId="42719" builtinId="9" hidden="1"/>
    <cellStyle name="Hipervínculo visitado" xfId="42721" builtinId="9" hidden="1"/>
    <cellStyle name="Hipervínculo visitado" xfId="42723" builtinId="9" hidden="1"/>
    <cellStyle name="Hipervínculo visitado" xfId="42725" builtinId="9" hidden="1"/>
    <cellStyle name="Hipervínculo visitado" xfId="42727" builtinId="9" hidden="1"/>
    <cellStyle name="Hipervínculo visitado" xfId="42729" builtinId="9" hidden="1"/>
    <cellStyle name="Hipervínculo visitado" xfId="42731" builtinId="9" hidden="1"/>
    <cellStyle name="Hipervínculo visitado" xfId="42733" builtinId="9" hidden="1"/>
    <cellStyle name="Hipervínculo visitado" xfId="42735" builtinId="9" hidden="1"/>
    <cellStyle name="Hipervínculo visitado" xfId="42737" builtinId="9" hidden="1"/>
    <cellStyle name="Hipervínculo visitado" xfId="42739" builtinId="9" hidden="1"/>
    <cellStyle name="Hipervínculo visitado" xfId="42741" builtinId="9" hidden="1"/>
    <cellStyle name="Hipervínculo visitado" xfId="42743" builtinId="9" hidden="1"/>
    <cellStyle name="Hipervínculo visitado" xfId="42745" builtinId="9" hidden="1"/>
    <cellStyle name="Hipervínculo visitado" xfId="42747" builtinId="9" hidden="1"/>
    <cellStyle name="Hipervínculo visitado" xfId="42749" builtinId="9" hidden="1"/>
    <cellStyle name="Hipervínculo visitado" xfId="42751" builtinId="9" hidden="1"/>
    <cellStyle name="Hipervínculo visitado" xfId="42753" builtinId="9" hidden="1"/>
    <cellStyle name="Hipervínculo visitado" xfId="42755" builtinId="9" hidden="1"/>
    <cellStyle name="Hipervínculo visitado" xfId="42757" builtinId="9" hidden="1"/>
    <cellStyle name="Hipervínculo visitado" xfId="42759" builtinId="9" hidden="1"/>
    <cellStyle name="Hipervínculo visitado" xfId="42761" builtinId="9" hidden="1"/>
    <cellStyle name="Hipervínculo visitado" xfId="42763" builtinId="9" hidden="1"/>
    <cellStyle name="Hipervínculo visitado" xfId="42765" builtinId="9" hidden="1"/>
    <cellStyle name="Hipervínculo visitado" xfId="42767" builtinId="9" hidden="1"/>
    <cellStyle name="Hipervínculo visitado" xfId="42769" builtinId="9" hidden="1"/>
    <cellStyle name="Hipervínculo visitado" xfId="42771" builtinId="9" hidden="1"/>
    <cellStyle name="Hipervínculo visitado" xfId="42773" builtinId="9" hidden="1"/>
    <cellStyle name="Hipervínculo visitado" xfId="42775" builtinId="9" hidden="1"/>
    <cellStyle name="Hipervínculo visitado" xfId="42777" builtinId="9" hidden="1"/>
    <cellStyle name="Hipervínculo visitado" xfId="42779" builtinId="9" hidden="1"/>
    <cellStyle name="Hipervínculo visitado" xfId="42781" builtinId="9" hidden="1"/>
    <cellStyle name="Hipervínculo visitado" xfId="42783" builtinId="9" hidden="1"/>
    <cellStyle name="Hipervínculo visitado" xfId="42785" builtinId="9" hidden="1"/>
    <cellStyle name="Hipervínculo visitado" xfId="42787" builtinId="9" hidden="1"/>
    <cellStyle name="Hipervínculo visitado" xfId="42789" builtinId="9" hidden="1"/>
    <cellStyle name="Hipervínculo visitado" xfId="42791" builtinId="9" hidden="1"/>
    <cellStyle name="Hipervínculo visitado" xfId="42793" builtinId="9" hidden="1"/>
    <cellStyle name="Hipervínculo visitado" xfId="42795" builtinId="9" hidden="1"/>
    <cellStyle name="Hipervínculo visitado" xfId="42797" builtinId="9" hidden="1"/>
    <cellStyle name="Hipervínculo visitado" xfId="42799" builtinId="9" hidden="1"/>
    <cellStyle name="Hipervínculo visitado" xfId="42801" builtinId="9" hidden="1"/>
    <cellStyle name="Hipervínculo visitado" xfId="42803" builtinId="9" hidden="1"/>
    <cellStyle name="Hipervínculo visitado" xfId="42805" builtinId="9" hidden="1"/>
    <cellStyle name="Hipervínculo visitado" xfId="42807" builtinId="9" hidden="1"/>
    <cellStyle name="Hipervínculo visitado" xfId="42809" builtinId="9" hidden="1"/>
    <cellStyle name="Hipervínculo visitado" xfId="42811" builtinId="9" hidden="1"/>
    <cellStyle name="Hipervínculo visitado" xfId="42813" builtinId="9" hidden="1"/>
    <cellStyle name="Hipervínculo visitado" xfId="42815" builtinId="9" hidden="1"/>
    <cellStyle name="Hipervínculo visitado" xfId="42817" builtinId="9" hidden="1"/>
    <cellStyle name="Hipervínculo visitado" xfId="42819" builtinId="9" hidden="1"/>
    <cellStyle name="Hipervínculo visitado" xfId="42821" builtinId="9" hidden="1"/>
    <cellStyle name="Hipervínculo visitado" xfId="42823" builtinId="9" hidden="1"/>
    <cellStyle name="Hipervínculo visitado" xfId="42825" builtinId="9" hidden="1"/>
    <cellStyle name="Hipervínculo visitado" xfId="42827" builtinId="9" hidden="1"/>
    <cellStyle name="Hipervínculo visitado" xfId="42829" builtinId="9" hidden="1"/>
    <cellStyle name="Hipervínculo visitado" xfId="42831" builtinId="9" hidden="1"/>
    <cellStyle name="Hipervínculo visitado" xfId="42833" builtinId="9" hidden="1"/>
    <cellStyle name="Hipervínculo visitado" xfId="42835" builtinId="9" hidden="1"/>
    <cellStyle name="Hipervínculo visitado" xfId="42837" builtinId="9" hidden="1"/>
    <cellStyle name="Hipervínculo visitado" xfId="42839" builtinId="9" hidden="1"/>
    <cellStyle name="Hipervínculo visitado" xfId="42841" builtinId="9" hidden="1"/>
    <cellStyle name="Hipervínculo visitado" xfId="42843" builtinId="9" hidden="1"/>
    <cellStyle name="Hipervínculo visitado" xfId="42845" builtinId="9" hidden="1"/>
    <cellStyle name="Hipervínculo visitado" xfId="42847" builtinId="9" hidden="1"/>
    <cellStyle name="Hipervínculo visitado" xfId="42849" builtinId="9" hidden="1"/>
    <cellStyle name="Hipervínculo visitado" xfId="42851" builtinId="9" hidden="1"/>
    <cellStyle name="Hipervínculo visitado" xfId="42853" builtinId="9" hidden="1"/>
    <cellStyle name="Hipervínculo visitado" xfId="42855" builtinId="9" hidden="1"/>
    <cellStyle name="Hipervínculo visitado" xfId="42857" builtinId="9" hidden="1"/>
    <cellStyle name="Hipervínculo visitado" xfId="42859" builtinId="9" hidden="1"/>
    <cellStyle name="Hipervínculo visitado" xfId="42861" builtinId="9" hidden="1"/>
    <cellStyle name="Hipervínculo visitado" xfId="42863" builtinId="9" hidden="1"/>
    <cellStyle name="Hipervínculo visitado" xfId="42865" builtinId="9" hidden="1"/>
    <cellStyle name="Hipervínculo visitado" xfId="42867" builtinId="9" hidden="1"/>
    <cellStyle name="Hipervínculo visitado" xfId="42869" builtinId="9" hidden="1"/>
    <cellStyle name="Hipervínculo visitado" xfId="42871" builtinId="9" hidden="1"/>
    <cellStyle name="Hipervínculo visitado" xfId="42873" builtinId="9" hidden="1"/>
    <cellStyle name="Hipervínculo visitado" xfId="42875" builtinId="9" hidden="1"/>
    <cellStyle name="Hipervínculo visitado" xfId="42877" builtinId="9" hidden="1"/>
    <cellStyle name="Hipervínculo visitado" xfId="42879" builtinId="9" hidden="1"/>
    <cellStyle name="Hipervínculo visitado" xfId="42881" builtinId="9" hidden="1"/>
    <cellStyle name="Hipervínculo visitado" xfId="42883" builtinId="9" hidden="1"/>
    <cellStyle name="Hipervínculo visitado" xfId="42885" builtinId="9" hidden="1"/>
    <cellStyle name="Hipervínculo visitado" xfId="42887" builtinId="9" hidden="1"/>
    <cellStyle name="Hipervínculo visitado" xfId="42889" builtinId="9" hidden="1"/>
    <cellStyle name="Hipervínculo visitado" xfId="42891" builtinId="9" hidden="1"/>
    <cellStyle name="Hipervínculo visitado" xfId="42893" builtinId="9" hidden="1"/>
    <cellStyle name="Hipervínculo visitado" xfId="42895" builtinId="9" hidden="1"/>
    <cellStyle name="Hipervínculo visitado" xfId="42897" builtinId="9" hidden="1"/>
    <cellStyle name="Hipervínculo visitado" xfId="42899" builtinId="9" hidden="1"/>
    <cellStyle name="Hipervínculo visitado" xfId="42901" builtinId="9" hidden="1"/>
    <cellStyle name="Hipervínculo visitado" xfId="42903" builtinId="9" hidden="1"/>
    <cellStyle name="Hipervínculo visitado" xfId="42905" builtinId="9" hidden="1"/>
    <cellStyle name="Hipervínculo visitado" xfId="42907" builtinId="9" hidden="1"/>
    <cellStyle name="Hipervínculo visitado" xfId="42909" builtinId="9" hidden="1"/>
    <cellStyle name="Hipervínculo visitado" xfId="42911" builtinId="9" hidden="1"/>
    <cellStyle name="Hipervínculo visitado" xfId="42913" builtinId="9" hidden="1"/>
    <cellStyle name="Hipervínculo visitado" xfId="42915" builtinId="9" hidden="1"/>
    <cellStyle name="Hipervínculo visitado" xfId="42917" builtinId="9" hidden="1"/>
    <cellStyle name="Hipervínculo visitado" xfId="42919" builtinId="9" hidden="1"/>
    <cellStyle name="Hipervínculo visitado" xfId="42921" builtinId="9" hidden="1"/>
    <cellStyle name="Hipervínculo visitado" xfId="42923" builtinId="9" hidden="1"/>
    <cellStyle name="Hipervínculo visitado" xfId="42925" builtinId="9" hidden="1"/>
    <cellStyle name="Hipervínculo visitado" xfId="42927" builtinId="9" hidden="1"/>
    <cellStyle name="Hipervínculo visitado" xfId="42929" builtinId="9" hidden="1"/>
    <cellStyle name="Hipervínculo visitado" xfId="42931" builtinId="9" hidden="1"/>
    <cellStyle name="Hipervínculo visitado" xfId="42933" builtinId="9" hidden="1"/>
    <cellStyle name="Hipervínculo visitado" xfId="42935" builtinId="9" hidden="1"/>
    <cellStyle name="Hipervínculo visitado" xfId="42937" builtinId="9" hidden="1"/>
    <cellStyle name="Hipervínculo visitado" xfId="42939" builtinId="9" hidden="1"/>
    <cellStyle name="Hipervínculo visitado" xfId="42941" builtinId="9" hidden="1"/>
    <cellStyle name="Hipervínculo visitado" xfId="42943" builtinId="9" hidden="1"/>
    <cellStyle name="Hipervínculo visitado" xfId="42945" builtinId="9" hidden="1"/>
    <cellStyle name="Hipervínculo visitado" xfId="42947" builtinId="9" hidden="1"/>
    <cellStyle name="Hipervínculo visitado" xfId="42949" builtinId="9" hidden="1"/>
    <cellStyle name="Hipervínculo visitado" xfId="42951" builtinId="9" hidden="1"/>
    <cellStyle name="Hipervínculo visitado" xfId="42953" builtinId="9" hidden="1"/>
    <cellStyle name="Hipervínculo visitado" xfId="42955" builtinId="9" hidden="1"/>
    <cellStyle name="Hipervínculo visitado" xfId="42957" builtinId="9" hidden="1"/>
    <cellStyle name="Hipervínculo visitado" xfId="42959" builtinId="9" hidden="1"/>
    <cellStyle name="Hipervínculo visitado" xfId="42961" builtinId="9" hidden="1"/>
    <cellStyle name="Hipervínculo visitado" xfId="42963" builtinId="9" hidden="1"/>
    <cellStyle name="Hipervínculo visitado" xfId="42965" builtinId="9" hidden="1"/>
    <cellStyle name="Hipervínculo visitado" xfId="42967" builtinId="9" hidden="1"/>
    <cellStyle name="Hipervínculo visitado" xfId="42969" builtinId="9" hidden="1"/>
    <cellStyle name="Hipervínculo visitado" xfId="42971" builtinId="9" hidden="1"/>
    <cellStyle name="Hipervínculo visitado" xfId="42973" builtinId="9" hidden="1"/>
    <cellStyle name="Hipervínculo visitado" xfId="42975" builtinId="9" hidden="1"/>
    <cellStyle name="Hipervínculo visitado" xfId="42977" builtinId="9" hidden="1"/>
    <cellStyle name="Hipervínculo visitado" xfId="42979" builtinId="9" hidden="1"/>
    <cellStyle name="Hipervínculo visitado" xfId="42981" builtinId="9" hidden="1"/>
    <cellStyle name="Hipervínculo visitado" xfId="42983" builtinId="9" hidden="1"/>
    <cellStyle name="Hipervínculo visitado" xfId="42985" builtinId="9" hidden="1"/>
    <cellStyle name="Hipervínculo visitado" xfId="42987" builtinId="9" hidden="1"/>
    <cellStyle name="Hipervínculo visitado" xfId="42989" builtinId="9" hidden="1"/>
    <cellStyle name="Hipervínculo visitado" xfId="42991" builtinId="9" hidden="1"/>
    <cellStyle name="Hipervínculo visitado" xfId="42993" builtinId="9" hidden="1"/>
    <cellStyle name="Hipervínculo visitado" xfId="42995" builtinId="9" hidden="1"/>
    <cellStyle name="Hipervínculo visitado" xfId="42997" builtinId="9" hidden="1"/>
    <cellStyle name="Hipervínculo visitado" xfId="42999" builtinId="9" hidden="1"/>
    <cellStyle name="Hipervínculo visitado" xfId="43001" builtinId="9" hidden="1"/>
    <cellStyle name="Hipervínculo visitado" xfId="43003" builtinId="9" hidden="1"/>
    <cellStyle name="Hipervínculo visitado" xfId="43005" builtinId="9" hidden="1"/>
    <cellStyle name="Hipervínculo visitado" xfId="43007" builtinId="9" hidden="1"/>
    <cellStyle name="Hipervínculo visitado" xfId="43009" builtinId="9" hidden="1"/>
    <cellStyle name="Hipervínculo visitado" xfId="43011" builtinId="9" hidden="1"/>
    <cellStyle name="Hipervínculo visitado" xfId="43013" builtinId="9" hidden="1"/>
    <cellStyle name="Hipervínculo visitado" xfId="43015" builtinId="9" hidden="1"/>
    <cellStyle name="Hipervínculo visitado" xfId="43017" builtinId="9" hidden="1"/>
    <cellStyle name="Hipervínculo visitado" xfId="43019" builtinId="9" hidden="1"/>
    <cellStyle name="Hipervínculo visitado" xfId="43021" builtinId="9" hidden="1"/>
    <cellStyle name="Hipervínculo visitado" xfId="43023" builtinId="9" hidden="1"/>
    <cellStyle name="Hipervínculo visitado" xfId="43025" builtinId="9" hidden="1"/>
    <cellStyle name="Hipervínculo visitado" xfId="43027" builtinId="9" hidden="1"/>
    <cellStyle name="Hipervínculo visitado" xfId="43029" builtinId="9" hidden="1"/>
    <cellStyle name="Hipervínculo visitado" xfId="43031" builtinId="9" hidden="1"/>
    <cellStyle name="Hipervínculo visitado" xfId="43033" builtinId="9" hidden="1"/>
    <cellStyle name="Hipervínculo visitado" xfId="43035" builtinId="9" hidden="1"/>
    <cellStyle name="Hipervínculo visitado" xfId="43037" builtinId="9" hidden="1"/>
    <cellStyle name="Hipervínculo visitado" xfId="43039" builtinId="9" hidden="1"/>
    <cellStyle name="Hipervínculo visitado" xfId="43041" builtinId="9" hidden="1"/>
    <cellStyle name="Hipervínculo visitado" xfId="43043" builtinId="9" hidden="1"/>
    <cellStyle name="Hipervínculo visitado" xfId="43045" builtinId="9" hidden="1"/>
    <cellStyle name="Hipervínculo visitado" xfId="43047" builtinId="9" hidden="1"/>
    <cellStyle name="Hipervínculo visitado" xfId="43049" builtinId="9" hidden="1"/>
    <cellStyle name="Hipervínculo visitado" xfId="43051" builtinId="9" hidden="1"/>
    <cellStyle name="Hipervínculo visitado" xfId="43053" builtinId="9" hidden="1"/>
    <cellStyle name="Hipervínculo visitado" xfId="43055" builtinId="9" hidden="1"/>
    <cellStyle name="Hipervínculo visitado" xfId="43057" builtinId="9" hidden="1"/>
    <cellStyle name="Hipervínculo visitado" xfId="43059" builtinId="9" hidden="1"/>
    <cellStyle name="Hipervínculo visitado" xfId="43061" builtinId="9" hidden="1"/>
    <cellStyle name="Hipervínculo visitado" xfId="43063" builtinId="9" hidden="1"/>
    <cellStyle name="Hipervínculo visitado" xfId="43065" builtinId="9" hidden="1"/>
    <cellStyle name="Hipervínculo visitado" xfId="43067" builtinId="9" hidden="1"/>
    <cellStyle name="Hipervínculo visitado" xfId="43069" builtinId="9" hidden="1"/>
    <cellStyle name="Hipervínculo visitado" xfId="43071" builtinId="9" hidden="1"/>
    <cellStyle name="Hipervínculo visitado" xfId="43073" builtinId="9" hidden="1"/>
    <cellStyle name="Hipervínculo visitado" xfId="43075" builtinId="9" hidden="1"/>
    <cellStyle name="Hipervínculo visitado" xfId="43077" builtinId="9" hidden="1"/>
    <cellStyle name="Hipervínculo visitado" xfId="43079" builtinId="9" hidden="1"/>
    <cellStyle name="Hipervínculo visitado" xfId="43081" builtinId="9" hidden="1"/>
    <cellStyle name="Hipervínculo visitado" xfId="43083" builtinId="9" hidden="1"/>
    <cellStyle name="Hipervínculo visitado" xfId="43085" builtinId="9" hidden="1"/>
    <cellStyle name="Hipervínculo visitado" xfId="43087" builtinId="9" hidden="1"/>
    <cellStyle name="Hipervínculo visitado" xfId="43089" builtinId="9" hidden="1"/>
    <cellStyle name="Hipervínculo visitado" xfId="43091" builtinId="9" hidden="1"/>
    <cellStyle name="Hipervínculo visitado" xfId="43093" builtinId="9" hidden="1"/>
    <cellStyle name="Hipervínculo visitado" xfId="43095" builtinId="9" hidden="1"/>
    <cellStyle name="Hipervínculo visitado" xfId="43097" builtinId="9" hidden="1"/>
    <cellStyle name="Hipervínculo visitado" xfId="43099" builtinId="9" hidden="1"/>
    <cellStyle name="Hipervínculo visitado" xfId="43101" builtinId="9" hidden="1"/>
    <cellStyle name="Hipervínculo visitado" xfId="43103" builtinId="9" hidden="1"/>
    <cellStyle name="Hipervínculo visitado" xfId="43105" builtinId="9" hidden="1"/>
    <cellStyle name="Hipervínculo visitado" xfId="43107" builtinId="9" hidden="1"/>
    <cellStyle name="Hipervínculo visitado" xfId="43109" builtinId="9" hidden="1"/>
    <cellStyle name="Hipervínculo visitado" xfId="43111" builtinId="9" hidden="1"/>
    <cellStyle name="Hipervínculo visitado" xfId="43113" builtinId="9" hidden="1"/>
    <cellStyle name="Hipervínculo visitado" xfId="43115" builtinId="9" hidden="1"/>
    <cellStyle name="Hipervínculo visitado" xfId="43117" builtinId="9" hidden="1"/>
    <cellStyle name="Hipervínculo visitado" xfId="43119" builtinId="9" hidden="1"/>
    <cellStyle name="Hipervínculo visitado" xfId="43121" builtinId="9" hidden="1"/>
    <cellStyle name="Hipervínculo visitado" xfId="43123" builtinId="9" hidden="1"/>
    <cellStyle name="Hipervínculo visitado" xfId="43125" builtinId="9" hidden="1"/>
    <cellStyle name="Hipervínculo visitado" xfId="43127" builtinId="9" hidden="1"/>
    <cellStyle name="Hipervínculo visitado" xfId="43129" builtinId="9" hidden="1"/>
    <cellStyle name="Hipervínculo visitado" xfId="43131" builtinId="9" hidden="1"/>
    <cellStyle name="Hipervínculo visitado" xfId="43133" builtinId="9" hidden="1"/>
    <cellStyle name="Hipervínculo visitado" xfId="43135" builtinId="9" hidden="1"/>
    <cellStyle name="Hipervínculo visitado" xfId="43137" builtinId="9" hidden="1"/>
    <cellStyle name="Hipervínculo visitado" xfId="43139" builtinId="9" hidden="1"/>
    <cellStyle name="Hipervínculo visitado" xfId="43141" builtinId="9" hidden="1"/>
    <cellStyle name="Hipervínculo visitado" xfId="43143" builtinId="9" hidden="1"/>
    <cellStyle name="Hipervínculo visitado" xfId="43145" builtinId="9" hidden="1"/>
    <cellStyle name="Hipervínculo visitado" xfId="43147" builtinId="9" hidden="1"/>
    <cellStyle name="Hipervínculo visitado" xfId="43149" builtinId="9" hidden="1"/>
    <cellStyle name="Hipervínculo visitado" xfId="43151" builtinId="9" hidden="1"/>
    <cellStyle name="Hipervínculo visitado" xfId="43153" builtinId="9" hidden="1"/>
    <cellStyle name="Hipervínculo visitado" xfId="43155" builtinId="9" hidden="1"/>
    <cellStyle name="Hipervínculo visitado" xfId="43157" builtinId="9" hidden="1"/>
    <cellStyle name="Hipervínculo visitado" xfId="43159" builtinId="9" hidden="1"/>
    <cellStyle name="Hipervínculo visitado" xfId="43161" builtinId="9" hidden="1"/>
    <cellStyle name="Hipervínculo visitado" xfId="43163" builtinId="9" hidden="1"/>
    <cellStyle name="Hipervínculo visitado" xfId="43165" builtinId="9" hidden="1"/>
    <cellStyle name="Hipervínculo visitado" xfId="43167" builtinId="9" hidden="1"/>
    <cellStyle name="Hipervínculo visitado" xfId="43169" builtinId="9" hidden="1"/>
    <cellStyle name="Hipervínculo visitado" xfId="43171" builtinId="9" hidden="1"/>
    <cellStyle name="Hipervínculo visitado" xfId="43173" builtinId="9" hidden="1"/>
    <cellStyle name="Hipervínculo visitado" xfId="43175" builtinId="9" hidden="1"/>
    <cellStyle name="Hipervínculo visitado" xfId="43177" builtinId="9" hidden="1"/>
    <cellStyle name="Hipervínculo visitado" xfId="43179" builtinId="9" hidden="1"/>
    <cellStyle name="Hipervínculo visitado" xfId="43181" builtinId="9" hidden="1"/>
    <cellStyle name="Hipervínculo visitado" xfId="43183" builtinId="9" hidden="1"/>
    <cellStyle name="Hipervínculo visitado" xfId="43185" builtinId="9" hidden="1"/>
    <cellStyle name="Hipervínculo visitado" xfId="43187" builtinId="9" hidden="1"/>
    <cellStyle name="Hipervínculo visitado" xfId="43189" builtinId="9" hidden="1"/>
    <cellStyle name="Hipervínculo visitado" xfId="43191" builtinId="9" hidden="1"/>
    <cellStyle name="Hipervínculo visitado" xfId="43193" builtinId="9" hidden="1"/>
    <cellStyle name="Hipervínculo visitado" xfId="43195" builtinId="9" hidden="1"/>
    <cellStyle name="Hipervínculo visitado" xfId="43197" builtinId="9" hidden="1"/>
    <cellStyle name="Hipervínculo visitado" xfId="43199" builtinId="9" hidden="1"/>
    <cellStyle name="Hipervínculo visitado" xfId="43201" builtinId="9" hidden="1"/>
    <cellStyle name="Hipervínculo visitado" xfId="43203" builtinId="9" hidden="1"/>
    <cellStyle name="Hipervínculo visitado" xfId="43205" builtinId="9" hidden="1"/>
    <cellStyle name="Hipervínculo visitado" xfId="43207" builtinId="9" hidden="1"/>
    <cellStyle name="Hipervínculo visitado" xfId="43209" builtinId="9" hidden="1"/>
    <cellStyle name="Hipervínculo visitado" xfId="43211" builtinId="9" hidden="1"/>
    <cellStyle name="Hipervínculo visitado" xfId="43213" builtinId="9" hidden="1"/>
    <cellStyle name="Hipervínculo visitado" xfId="43215" builtinId="9" hidden="1"/>
    <cellStyle name="Hipervínculo visitado" xfId="43217" builtinId="9" hidden="1"/>
    <cellStyle name="Hipervínculo visitado" xfId="43219" builtinId="9" hidden="1"/>
    <cellStyle name="Hipervínculo visitado" xfId="43221" builtinId="9" hidden="1"/>
    <cellStyle name="Hipervínculo visitado" xfId="43223" builtinId="9" hidden="1"/>
    <cellStyle name="Hipervínculo visitado" xfId="43225" builtinId="9" hidden="1"/>
    <cellStyle name="Hipervínculo visitado" xfId="43227" builtinId="9" hidden="1"/>
    <cellStyle name="Hipervínculo visitado" xfId="43229" builtinId="9" hidden="1"/>
    <cellStyle name="Hipervínculo visitado" xfId="43231" builtinId="9" hidden="1"/>
    <cellStyle name="Hipervínculo visitado" xfId="43233" builtinId="9" hidden="1"/>
    <cellStyle name="Hipervínculo visitado" xfId="43235" builtinId="9" hidden="1"/>
    <cellStyle name="Hipervínculo visitado" xfId="43237" builtinId="9" hidden="1"/>
    <cellStyle name="Hipervínculo visitado" xfId="43239" builtinId="9" hidden="1"/>
    <cellStyle name="Hipervínculo visitado" xfId="43241" builtinId="9" hidden="1"/>
    <cellStyle name="Hipervínculo visitado" xfId="43243" builtinId="9" hidden="1"/>
    <cellStyle name="Hipervínculo visitado" xfId="43245" builtinId="9" hidden="1"/>
    <cellStyle name="Hipervínculo visitado" xfId="43247" builtinId="9" hidden="1"/>
    <cellStyle name="Hipervínculo visitado" xfId="43249" builtinId="9" hidden="1"/>
    <cellStyle name="Hipervínculo visitado" xfId="43251" builtinId="9" hidden="1"/>
    <cellStyle name="Hipervínculo visitado" xfId="43253" builtinId="9" hidden="1"/>
    <cellStyle name="Hipervínculo visitado" xfId="43255" builtinId="9" hidden="1"/>
    <cellStyle name="Hipervínculo visitado" xfId="43257" builtinId="9" hidden="1"/>
    <cellStyle name="Hipervínculo visitado" xfId="43259" builtinId="9" hidden="1"/>
    <cellStyle name="Hipervínculo visitado" xfId="43261" builtinId="9" hidden="1"/>
    <cellStyle name="Hipervínculo visitado" xfId="43263" builtinId="9" hidden="1"/>
    <cellStyle name="Hipervínculo visitado" xfId="43265" builtinId="9" hidden="1"/>
    <cellStyle name="Hipervínculo visitado" xfId="43267" builtinId="9" hidden="1"/>
    <cellStyle name="Hipervínculo visitado" xfId="43269" builtinId="9" hidden="1"/>
    <cellStyle name="Hipervínculo visitado" xfId="43271" builtinId="9" hidden="1"/>
    <cellStyle name="Hipervínculo visitado" xfId="43273" builtinId="9" hidden="1"/>
    <cellStyle name="Hipervínculo visitado" xfId="43275" builtinId="9" hidden="1"/>
    <cellStyle name="Hipervínculo visitado" xfId="43277" builtinId="9" hidden="1"/>
    <cellStyle name="Hipervínculo visitado" xfId="43279" builtinId="9" hidden="1"/>
    <cellStyle name="Hipervínculo visitado" xfId="43281" builtinId="9" hidden="1"/>
    <cellStyle name="Hipervínculo visitado" xfId="43283" builtinId="9" hidden="1"/>
    <cellStyle name="Hipervínculo visitado" xfId="43285" builtinId="9" hidden="1"/>
    <cellStyle name="Hipervínculo visitado" xfId="43287" builtinId="9" hidden="1"/>
    <cellStyle name="Hipervínculo visitado" xfId="43289" builtinId="9" hidden="1"/>
    <cellStyle name="Hipervínculo visitado" xfId="43291" builtinId="9" hidden="1"/>
    <cellStyle name="Hipervínculo visitado" xfId="43293" builtinId="9" hidden="1"/>
    <cellStyle name="Hipervínculo visitado" xfId="43295" builtinId="9" hidden="1"/>
    <cellStyle name="Hipervínculo visitado" xfId="43297" builtinId="9" hidden="1"/>
    <cellStyle name="Hipervínculo visitado" xfId="43299" builtinId="9" hidden="1"/>
    <cellStyle name="Hipervínculo visitado" xfId="43301" builtinId="9" hidden="1"/>
    <cellStyle name="Hipervínculo visitado" xfId="43303" builtinId="9" hidden="1"/>
    <cellStyle name="Hipervínculo visitado" xfId="43305" builtinId="9" hidden="1"/>
    <cellStyle name="Hipervínculo visitado" xfId="43307" builtinId="9" hidden="1"/>
    <cellStyle name="Hipervínculo visitado" xfId="43309" builtinId="9" hidden="1"/>
    <cellStyle name="Hipervínculo visitado" xfId="43311" builtinId="9" hidden="1"/>
    <cellStyle name="Hipervínculo visitado" xfId="43313" builtinId="9" hidden="1"/>
    <cellStyle name="Hipervínculo visitado" xfId="43315" builtinId="9" hidden="1"/>
    <cellStyle name="Hipervínculo visitado" xfId="43317" builtinId="9" hidden="1"/>
    <cellStyle name="Hipervínculo visitado" xfId="43319" builtinId="9" hidden="1"/>
    <cellStyle name="Hipervínculo visitado" xfId="43321" builtinId="9" hidden="1"/>
    <cellStyle name="Hipervínculo visitado" xfId="43323" builtinId="9" hidden="1"/>
    <cellStyle name="Hipervínculo visitado" xfId="43325" builtinId="9" hidden="1"/>
    <cellStyle name="Hipervínculo visitado" xfId="43327" builtinId="9" hidden="1"/>
    <cellStyle name="Hipervínculo visitado" xfId="43329" builtinId="9" hidden="1"/>
    <cellStyle name="Hipervínculo visitado" xfId="43331" builtinId="9" hidden="1"/>
    <cellStyle name="Hipervínculo visitado" xfId="43333" builtinId="9" hidden="1"/>
    <cellStyle name="Hipervínculo visitado" xfId="43335" builtinId="9" hidden="1"/>
    <cellStyle name="Hipervínculo visitado" xfId="43337" builtinId="9" hidden="1"/>
    <cellStyle name="Hipervínculo visitado" xfId="43339" builtinId="9" hidden="1"/>
    <cellStyle name="Hipervínculo visitado" xfId="43341" builtinId="9" hidden="1"/>
    <cellStyle name="Hipervínculo visitado" xfId="43343" builtinId="9" hidden="1"/>
    <cellStyle name="Hipervínculo visitado" xfId="43345" builtinId="9" hidden="1"/>
    <cellStyle name="Hipervínculo visitado" xfId="43347" builtinId="9" hidden="1"/>
    <cellStyle name="Hipervínculo visitado" xfId="43349" builtinId="9" hidden="1"/>
    <cellStyle name="Hipervínculo visitado" xfId="43351" builtinId="9" hidden="1"/>
    <cellStyle name="Hipervínculo visitado" xfId="43353" builtinId="9" hidden="1"/>
    <cellStyle name="Hipervínculo visitado" xfId="43355" builtinId="9" hidden="1"/>
    <cellStyle name="Hipervínculo visitado" xfId="43357" builtinId="9" hidden="1"/>
    <cellStyle name="Hipervínculo visitado" xfId="43359" builtinId="9" hidden="1"/>
    <cellStyle name="Hipervínculo visitado" xfId="43361" builtinId="9" hidden="1"/>
    <cellStyle name="Hipervínculo visitado" xfId="43363" builtinId="9" hidden="1"/>
    <cellStyle name="Hipervínculo visitado" xfId="43365" builtinId="9" hidden="1"/>
    <cellStyle name="Hipervínculo visitado" xfId="43367" builtinId="9" hidden="1"/>
    <cellStyle name="Hipervínculo visitado" xfId="43369" builtinId="9" hidden="1"/>
    <cellStyle name="Hipervínculo visitado" xfId="43371" builtinId="9" hidden="1"/>
    <cellStyle name="Hipervínculo visitado" xfId="43373" builtinId="9" hidden="1"/>
    <cellStyle name="Hipervínculo visitado" xfId="43375" builtinId="9" hidden="1"/>
    <cellStyle name="Hipervínculo visitado" xfId="43377" builtinId="9" hidden="1"/>
    <cellStyle name="Hipervínculo visitado" xfId="43379" builtinId="9" hidden="1"/>
    <cellStyle name="Hipervínculo visitado" xfId="43381" builtinId="9" hidden="1"/>
    <cellStyle name="Hipervínculo visitado" xfId="43383" builtinId="9" hidden="1"/>
    <cellStyle name="Hipervínculo visitado" xfId="43385" builtinId="9" hidden="1"/>
    <cellStyle name="Hipervínculo visitado" xfId="43387" builtinId="9" hidden="1"/>
    <cellStyle name="Hipervínculo visitado" xfId="43389" builtinId="9" hidden="1"/>
    <cellStyle name="Hipervínculo visitado" xfId="43391" builtinId="9" hidden="1"/>
    <cellStyle name="Hipervínculo visitado" xfId="43393" builtinId="9" hidden="1"/>
    <cellStyle name="Hipervínculo visitado" xfId="43395" builtinId="9" hidden="1"/>
    <cellStyle name="Hipervínculo visitado" xfId="43397" builtinId="9" hidden="1"/>
    <cellStyle name="Hipervínculo visitado" xfId="43399" builtinId="9" hidden="1"/>
    <cellStyle name="Hipervínculo visitado" xfId="43401" builtinId="9" hidden="1"/>
    <cellStyle name="Hipervínculo visitado" xfId="43403" builtinId="9" hidden="1"/>
    <cellStyle name="Hipervínculo visitado" xfId="43405" builtinId="9" hidden="1"/>
    <cellStyle name="Hipervínculo visitado" xfId="43407" builtinId="9" hidden="1"/>
    <cellStyle name="Hipervínculo visitado" xfId="43409" builtinId="9" hidden="1"/>
    <cellStyle name="Hipervínculo visitado" xfId="43411" builtinId="9" hidden="1"/>
    <cellStyle name="Hipervínculo visitado" xfId="43413" builtinId="9" hidden="1"/>
    <cellStyle name="Hipervínculo visitado" xfId="43415" builtinId="9" hidden="1"/>
    <cellStyle name="Hipervínculo visitado" xfId="43417" builtinId="9" hidden="1"/>
    <cellStyle name="Hipervínculo visitado" xfId="43419" builtinId="9" hidden="1"/>
    <cellStyle name="Hipervínculo visitado" xfId="43421" builtinId="9" hidden="1"/>
    <cellStyle name="Hipervínculo visitado" xfId="43423" builtinId="9" hidden="1"/>
    <cellStyle name="Hipervínculo visitado" xfId="43425" builtinId="9" hidden="1"/>
    <cellStyle name="Hipervínculo visitado" xfId="43427" builtinId="9" hidden="1"/>
    <cellStyle name="Hipervínculo visitado" xfId="43429" builtinId="9" hidden="1"/>
    <cellStyle name="Hipervínculo visitado" xfId="43431" builtinId="9" hidden="1"/>
    <cellStyle name="Hipervínculo visitado" xfId="43433" builtinId="9" hidden="1"/>
    <cellStyle name="Hipervínculo visitado" xfId="43435" builtinId="9" hidden="1"/>
    <cellStyle name="Hipervínculo visitado" xfId="43437" builtinId="9" hidden="1"/>
    <cellStyle name="Hipervínculo visitado" xfId="43439" builtinId="9" hidden="1"/>
    <cellStyle name="Hipervínculo visitado" xfId="43441" builtinId="9" hidden="1"/>
    <cellStyle name="Hipervínculo visitado" xfId="43443" builtinId="9" hidden="1"/>
    <cellStyle name="Hipervínculo visitado" xfId="43445" builtinId="9" hidden="1"/>
    <cellStyle name="Hipervínculo visitado" xfId="43447" builtinId="9" hidden="1"/>
    <cellStyle name="Hipervínculo visitado" xfId="43449" builtinId="9" hidden="1"/>
    <cellStyle name="Hipervínculo visitado" xfId="43451" builtinId="9" hidden="1"/>
    <cellStyle name="Hipervínculo visitado" xfId="43453" builtinId="9" hidden="1"/>
    <cellStyle name="Hipervínculo visitado" xfId="43455" builtinId="9" hidden="1"/>
    <cellStyle name="Hipervínculo visitado" xfId="43457" builtinId="9" hidden="1"/>
    <cellStyle name="Hipervínculo visitado" xfId="43459" builtinId="9" hidden="1"/>
    <cellStyle name="Hipervínculo visitado" xfId="43461" builtinId="9" hidden="1"/>
    <cellStyle name="Hipervínculo visitado" xfId="43463" builtinId="9" hidden="1"/>
    <cellStyle name="Hipervínculo visitado" xfId="43465" builtinId="9" hidden="1"/>
    <cellStyle name="Hipervínculo visitado" xfId="43467" builtinId="9" hidden="1"/>
    <cellStyle name="Hipervínculo visitado" xfId="43469" builtinId="9" hidden="1"/>
    <cellStyle name="Hipervínculo visitado" xfId="43471" builtinId="9" hidden="1"/>
    <cellStyle name="Hipervínculo visitado" xfId="43473" builtinId="9" hidden="1"/>
    <cellStyle name="Hipervínculo visitado" xfId="43475" builtinId="9" hidden="1"/>
    <cellStyle name="Hipervínculo visitado" xfId="43477" builtinId="9" hidden="1"/>
    <cellStyle name="Hipervínculo visitado" xfId="43479" builtinId="9" hidden="1"/>
    <cellStyle name="Hipervínculo visitado" xfId="43481" builtinId="9" hidden="1"/>
    <cellStyle name="Hipervínculo visitado" xfId="43483" builtinId="9" hidden="1"/>
    <cellStyle name="Hipervínculo visitado" xfId="43485" builtinId="9" hidden="1"/>
    <cellStyle name="Hipervínculo visitado" xfId="43487" builtinId="9" hidden="1"/>
    <cellStyle name="Hipervínculo visitado" xfId="43489" builtinId="9" hidden="1"/>
    <cellStyle name="Hipervínculo visitado" xfId="43491" builtinId="9" hidden="1"/>
    <cellStyle name="Hipervínculo visitado" xfId="43493" builtinId="9" hidden="1"/>
    <cellStyle name="Hipervínculo visitado" xfId="43495" builtinId="9" hidden="1"/>
    <cellStyle name="Hipervínculo visitado" xfId="43497" builtinId="9" hidden="1"/>
    <cellStyle name="Hipervínculo visitado" xfId="43499" builtinId="9" hidden="1"/>
    <cellStyle name="Hipervínculo visitado" xfId="43501" builtinId="9" hidden="1"/>
    <cellStyle name="Hipervínculo visitado" xfId="43503" builtinId="9" hidden="1"/>
    <cellStyle name="Hipervínculo visitado" xfId="43505" builtinId="9" hidden="1"/>
    <cellStyle name="Hipervínculo visitado" xfId="43507" builtinId="9" hidden="1"/>
    <cellStyle name="Hipervínculo visitado" xfId="43509" builtinId="9" hidden="1"/>
    <cellStyle name="Hipervínculo visitado" xfId="43511" builtinId="9" hidden="1"/>
    <cellStyle name="Hipervínculo visitado" xfId="43513" builtinId="9" hidden="1"/>
    <cellStyle name="Hipervínculo visitado" xfId="43515" builtinId="9" hidden="1"/>
    <cellStyle name="Hipervínculo visitado" xfId="43517" builtinId="9" hidden="1"/>
    <cellStyle name="Hipervínculo visitado" xfId="43519" builtinId="9" hidden="1"/>
    <cellStyle name="Hipervínculo visitado" xfId="43521" builtinId="9" hidden="1"/>
    <cellStyle name="Hipervínculo visitado" xfId="43523" builtinId="9" hidden="1"/>
    <cellStyle name="Hipervínculo visitado" xfId="43525" builtinId="9" hidden="1"/>
    <cellStyle name="Hipervínculo visitado" xfId="43527" builtinId="9" hidden="1"/>
    <cellStyle name="Hipervínculo visitado" xfId="43529" builtinId="9" hidden="1"/>
    <cellStyle name="Hipervínculo visitado" xfId="43531" builtinId="9" hidden="1"/>
    <cellStyle name="Hipervínculo visitado" xfId="43533" builtinId="9" hidden="1"/>
    <cellStyle name="Hipervínculo visitado" xfId="43535" builtinId="9" hidden="1"/>
    <cellStyle name="Hipervínculo visitado" xfId="43537" builtinId="9" hidden="1"/>
    <cellStyle name="Hipervínculo visitado" xfId="43539" builtinId="9" hidden="1"/>
    <cellStyle name="Hipervínculo visitado" xfId="43541" builtinId="9" hidden="1"/>
    <cellStyle name="Hipervínculo visitado" xfId="43543" builtinId="9" hidden="1"/>
    <cellStyle name="Hipervínculo visitado" xfId="43545" builtinId="9" hidden="1"/>
    <cellStyle name="Hipervínculo visitado" xfId="43547" builtinId="9" hidden="1"/>
    <cellStyle name="Hipervínculo visitado" xfId="43549" builtinId="9" hidden="1"/>
    <cellStyle name="Hipervínculo visitado" xfId="43551" builtinId="9" hidden="1"/>
    <cellStyle name="Hipervínculo visitado" xfId="43553" builtinId="9" hidden="1"/>
    <cellStyle name="Hipervínculo visitado" xfId="43555" builtinId="9" hidden="1"/>
    <cellStyle name="Hipervínculo visitado" xfId="43557" builtinId="9" hidden="1"/>
    <cellStyle name="Hipervínculo visitado" xfId="43559" builtinId="9" hidden="1"/>
    <cellStyle name="Hipervínculo visitado" xfId="43561" builtinId="9" hidden="1"/>
    <cellStyle name="Hipervínculo visitado" xfId="43563" builtinId="9" hidden="1"/>
    <cellStyle name="Hipervínculo visitado" xfId="43565" builtinId="9" hidden="1"/>
    <cellStyle name="Hipervínculo visitado" xfId="43567" builtinId="9" hidden="1"/>
    <cellStyle name="Hipervínculo visitado" xfId="43569" builtinId="9" hidden="1"/>
    <cellStyle name="Hipervínculo visitado" xfId="43571" builtinId="9" hidden="1"/>
    <cellStyle name="Hipervínculo visitado" xfId="43573" builtinId="9" hidden="1"/>
    <cellStyle name="Hipervínculo visitado" xfId="43575" builtinId="9" hidden="1"/>
    <cellStyle name="Hipervínculo visitado" xfId="43577" builtinId="9" hidden="1"/>
    <cellStyle name="Hipervínculo visitado" xfId="43579" builtinId="9" hidden="1"/>
    <cellStyle name="Hipervínculo visitado" xfId="43581" builtinId="9" hidden="1"/>
    <cellStyle name="Hipervínculo visitado" xfId="43583" builtinId="9" hidden="1"/>
    <cellStyle name="Hipervínculo visitado" xfId="43585" builtinId="9" hidden="1"/>
    <cellStyle name="Hipervínculo visitado" xfId="43587" builtinId="9" hidden="1"/>
    <cellStyle name="Hipervínculo visitado" xfId="43589" builtinId="9" hidden="1"/>
    <cellStyle name="Hipervínculo visitado" xfId="43591" builtinId="9" hidden="1"/>
    <cellStyle name="Hipervínculo visitado" xfId="43593" builtinId="9" hidden="1"/>
    <cellStyle name="Hipervínculo visitado" xfId="43595" builtinId="9" hidden="1"/>
    <cellStyle name="Hipervínculo visitado" xfId="43597" builtinId="9" hidden="1"/>
    <cellStyle name="Hipervínculo visitado" xfId="43599" builtinId="9" hidden="1"/>
    <cellStyle name="Hipervínculo visitado" xfId="43601" builtinId="9" hidden="1"/>
    <cellStyle name="Hipervínculo visitado" xfId="43603" builtinId="9" hidden="1"/>
    <cellStyle name="Hipervínculo visitado" xfId="43605" builtinId="9" hidden="1"/>
    <cellStyle name="Hipervínculo visitado" xfId="43607" builtinId="9" hidden="1"/>
    <cellStyle name="Hipervínculo visitado" xfId="43609" builtinId="9" hidden="1"/>
    <cellStyle name="Hipervínculo visitado" xfId="43611" builtinId="9" hidden="1"/>
    <cellStyle name="Hipervínculo visitado" xfId="43613" builtinId="9" hidden="1"/>
    <cellStyle name="Hipervínculo visitado" xfId="43615" builtinId="9" hidden="1"/>
    <cellStyle name="Hipervínculo visitado" xfId="43617" builtinId="9" hidden="1"/>
    <cellStyle name="Hipervínculo visitado" xfId="43619" builtinId="9" hidden="1"/>
    <cellStyle name="Hipervínculo visitado" xfId="43621" builtinId="9" hidden="1"/>
    <cellStyle name="Hipervínculo visitado" xfId="43623" builtinId="9" hidden="1"/>
    <cellStyle name="Hipervínculo visitado" xfId="43625" builtinId="9" hidden="1"/>
    <cellStyle name="Hipervínculo visitado" xfId="43627" builtinId="9" hidden="1"/>
    <cellStyle name="Hipervínculo visitado" xfId="43629" builtinId="9" hidden="1"/>
    <cellStyle name="Hipervínculo visitado" xfId="43631" builtinId="9" hidden="1"/>
    <cellStyle name="Hipervínculo visitado" xfId="43633" builtinId="9" hidden="1"/>
    <cellStyle name="Hipervínculo visitado" xfId="43635" builtinId="9" hidden="1"/>
    <cellStyle name="Hipervínculo visitado" xfId="43637" builtinId="9" hidden="1"/>
    <cellStyle name="Hipervínculo visitado" xfId="43639" builtinId="9" hidden="1"/>
    <cellStyle name="Hipervínculo visitado" xfId="43641" builtinId="9" hidden="1"/>
    <cellStyle name="Hipervínculo visitado" xfId="43643" builtinId="9" hidden="1"/>
    <cellStyle name="Hipervínculo visitado" xfId="43645" builtinId="9" hidden="1"/>
    <cellStyle name="Hipervínculo visitado" xfId="43647" builtinId="9" hidden="1"/>
    <cellStyle name="Hipervínculo visitado" xfId="43649" builtinId="9" hidden="1"/>
    <cellStyle name="Hipervínculo visitado" xfId="43651" builtinId="9" hidden="1"/>
    <cellStyle name="Hipervínculo visitado" xfId="43653" builtinId="9" hidden="1"/>
    <cellStyle name="Hipervínculo visitado" xfId="43655" builtinId="9" hidden="1"/>
    <cellStyle name="Hipervínculo visitado" xfId="43657" builtinId="9" hidden="1"/>
    <cellStyle name="Hipervínculo visitado" xfId="43659" builtinId="9" hidden="1"/>
    <cellStyle name="Hipervínculo visitado" xfId="43661" builtinId="9" hidden="1"/>
    <cellStyle name="Hipervínculo visitado" xfId="43663" builtinId="9" hidden="1"/>
    <cellStyle name="Hipervínculo visitado" xfId="43665" builtinId="9" hidden="1"/>
    <cellStyle name="Hipervínculo visitado" xfId="43667" builtinId="9" hidden="1"/>
    <cellStyle name="Hipervínculo visitado" xfId="43669" builtinId="9" hidden="1"/>
    <cellStyle name="Hipervínculo visitado" xfId="43671" builtinId="9" hidden="1"/>
    <cellStyle name="Hipervínculo visitado" xfId="43673" builtinId="9" hidden="1"/>
    <cellStyle name="Hipervínculo visitado" xfId="43675" builtinId="9" hidden="1"/>
    <cellStyle name="Hipervínculo visitado" xfId="43677" builtinId="9" hidden="1"/>
    <cellStyle name="Hipervínculo visitado" xfId="43679" builtinId="9" hidden="1"/>
    <cellStyle name="Hipervínculo visitado" xfId="43681" builtinId="9" hidden="1"/>
    <cellStyle name="Hipervínculo visitado" xfId="43683" builtinId="9" hidden="1"/>
    <cellStyle name="Hipervínculo visitado" xfId="43685" builtinId="9" hidden="1"/>
    <cellStyle name="Hipervínculo visitado" xfId="43687" builtinId="9" hidden="1"/>
    <cellStyle name="Hipervínculo visitado" xfId="43689" builtinId="9" hidden="1"/>
    <cellStyle name="Hipervínculo visitado" xfId="43691" builtinId="9" hidden="1"/>
    <cellStyle name="Hipervínculo visitado" xfId="43693" builtinId="9" hidden="1"/>
    <cellStyle name="Hipervínculo visitado" xfId="43695" builtinId="9" hidden="1"/>
    <cellStyle name="Hipervínculo visitado" xfId="43697" builtinId="9" hidden="1"/>
    <cellStyle name="Hipervínculo visitado" xfId="43699" builtinId="9" hidden="1"/>
    <cellStyle name="Hipervínculo visitado" xfId="43701" builtinId="9" hidden="1"/>
    <cellStyle name="Hipervínculo visitado" xfId="43703" builtinId="9" hidden="1"/>
    <cellStyle name="Hipervínculo visitado" xfId="43705" builtinId="9" hidden="1"/>
    <cellStyle name="Hipervínculo visitado" xfId="43707" builtinId="9" hidden="1"/>
    <cellStyle name="Hipervínculo visitado" xfId="43709" builtinId="9" hidden="1"/>
    <cellStyle name="Hipervínculo visitado" xfId="43711" builtinId="9" hidden="1"/>
    <cellStyle name="Hipervínculo visitado" xfId="43713" builtinId="9" hidden="1"/>
    <cellStyle name="Hipervínculo visitado" xfId="43715" builtinId="9" hidden="1"/>
    <cellStyle name="Hipervínculo visitado" xfId="43717" builtinId="9" hidden="1"/>
    <cellStyle name="Hipervínculo visitado" xfId="43719" builtinId="9" hidden="1"/>
    <cellStyle name="Hipervínculo visitado" xfId="43721" builtinId="9" hidden="1"/>
    <cellStyle name="Hipervínculo visitado" xfId="43723" builtinId="9" hidden="1"/>
    <cellStyle name="Hipervínculo visitado" xfId="43725" builtinId="9" hidden="1"/>
    <cellStyle name="Hipervínculo visitado" xfId="43727" builtinId="9" hidden="1"/>
    <cellStyle name="Hipervínculo visitado" xfId="43729" builtinId="9" hidden="1"/>
    <cellStyle name="Hipervínculo visitado" xfId="43731" builtinId="9" hidden="1"/>
    <cellStyle name="Hipervínculo visitado" xfId="43733" builtinId="9" hidden="1"/>
    <cellStyle name="Hipervínculo visitado" xfId="43735" builtinId="9" hidden="1"/>
    <cellStyle name="Hipervínculo visitado" xfId="43737" builtinId="9" hidden="1"/>
    <cellStyle name="Hipervínculo visitado" xfId="43739" builtinId="9" hidden="1"/>
    <cellStyle name="Hipervínculo visitado" xfId="43741" builtinId="9" hidden="1"/>
    <cellStyle name="Hipervínculo visitado" xfId="43743" builtinId="9" hidden="1"/>
    <cellStyle name="Hipervínculo visitado" xfId="43745" builtinId="9" hidden="1"/>
    <cellStyle name="Hipervínculo visitado" xfId="43747" builtinId="9" hidden="1"/>
    <cellStyle name="Hipervínculo visitado" xfId="43749" builtinId="9" hidden="1"/>
    <cellStyle name="Hipervínculo visitado" xfId="43751" builtinId="9" hidden="1"/>
    <cellStyle name="Hipervínculo visitado" xfId="43753" builtinId="9" hidden="1"/>
    <cellStyle name="Hipervínculo visitado" xfId="43755" builtinId="9" hidden="1"/>
    <cellStyle name="Hipervínculo visitado" xfId="43757" builtinId="9" hidden="1"/>
    <cellStyle name="Hipervínculo visitado" xfId="43759" builtinId="9" hidden="1"/>
    <cellStyle name="Hipervínculo visitado" xfId="43761" builtinId="9" hidden="1"/>
    <cellStyle name="Hipervínculo visitado" xfId="43763" builtinId="9" hidden="1"/>
    <cellStyle name="Hipervínculo visitado" xfId="43765" builtinId="9" hidden="1"/>
    <cellStyle name="Hipervínculo visitado" xfId="43767" builtinId="9" hidden="1"/>
    <cellStyle name="Hipervínculo visitado" xfId="43769" builtinId="9" hidden="1"/>
    <cellStyle name="Hipervínculo visitado" xfId="43771" builtinId="9" hidden="1"/>
    <cellStyle name="Hipervínculo visitado" xfId="43773" builtinId="9" hidden="1"/>
    <cellStyle name="Hipervínculo visitado" xfId="43775" builtinId="9" hidden="1"/>
    <cellStyle name="Hipervínculo visitado" xfId="43777" builtinId="9" hidden="1"/>
    <cellStyle name="Hipervínculo visitado" xfId="43779" builtinId="9" hidden="1"/>
    <cellStyle name="Hipervínculo visitado" xfId="43781" builtinId="9" hidden="1"/>
    <cellStyle name="Hipervínculo visitado" xfId="43783" builtinId="9" hidden="1"/>
    <cellStyle name="Hipervínculo visitado" xfId="43785" builtinId="9" hidden="1"/>
    <cellStyle name="Hipervínculo visitado" xfId="43787" builtinId="9" hidden="1"/>
    <cellStyle name="Hipervínculo visitado" xfId="43789" builtinId="9" hidden="1"/>
    <cellStyle name="Hipervínculo visitado" xfId="43791" builtinId="9" hidden="1"/>
    <cellStyle name="Hipervínculo visitado" xfId="43793" builtinId="9" hidden="1"/>
    <cellStyle name="Hipervínculo visitado" xfId="43795" builtinId="9" hidden="1"/>
    <cellStyle name="Hipervínculo visitado" xfId="43797" builtinId="9" hidden="1"/>
    <cellStyle name="Hipervínculo visitado" xfId="43799" builtinId="9" hidden="1"/>
    <cellStyle name="Hipervínculo visitado" xfId="43801" builtinId="9" hidden="1"/>
    <cellStyle name="Hipervínculo visitado" xfId="43803" builtinId="9" hidden="1"/>
    <cellStyle name="Hipervínculo visitado" xfId="43805" builtinId="9" hidden="1"/>
    <cellStyle name="Hipervínculo visitado" xfId="43807" builtinId="9" hidden="1"/>
    <cellStyle name="Hipervínculo visitado" xfId="43809" builtinId="9" hidden="1"/>
    <cellStyle name="Hipervínculo visitado" xfId="43811" builtinId="9" hidden="1"/>
    <cellStyle name="Hipervínculo visitado" xfId="43813" builtinId="9" hidden="1"/>
    <cellStyle name="Hipervínculo visitado" xfId="43815" builtinId="9" hidden="1"/>
    <cellStyle name="Hipervínculo visitado" xfId="43817" builtinId="9" hidden="1"/>
    <cellStyle name="Hipervínculo visitado" xfId="43819" builtinId="9" hidden="1"/>
    <cellStyle name="Hipervínculo visitado" xfId="43821" builtinId="9" hidden="1"/>
    <cellStyle name="Hipervínculo visitado" xfId="43823" builtinId="9" hidden="1"/>
    <cellStyle name="Hipervínculo visitado" xfId="43825" builtinId="9" hidden="1"/>
    <cellStyle name="Hipervínculo visitado" xfId="43827" builtinId="9" hidden="1"/>
    <cellStyle name="Hipervínculo visitado" xfId="43829" builtinId="9" hidden="1"/>
    <cellStyle name="Hipervínculo visitado" xfId="43831" builtinId="9" hidden="1"/>
    <cellStyle name="Hipervínculo visitado" xfId="43833" builtinId="9" hidden="1"/>
    <cellStyle name="Hipervínculo visitado" xfId="43835" builtinId="9" hidden="1"/>
    <cellStyle name="Hipervínculo visitado" xfId="43837" builtinId="9" hidden="1"/>
    <cellStyle name="Hipervínculo visitado" xfId="43839" builtinId="9" hidden="1"/>
    <cellStyle name="Hipervínculo visitado" xfId="43841" builtinId="9" hidden="1"/>
    <cellStyle name="Hipervínculo visitado" xfId="43843" builtinId="9" hidden="1"/>
    <cellStyle name="Hipervínculo visitado" xfId="43845" builtinId="9" hidden="1"/>
    <cellStyle name="Hipervínculo visitado" xfId="43847" builtinId="9" hidden="1"/>
    <cellStyle name="Hipervínculo visitado" xfId="43849" builtinId="9" hidden="1"/>
    <cellStyle name="Hipervínculo visitado" xfId="43851" builtinId="9" hidden="1"/>
    <cellStyle name="Hipervínculo visitado" xfId="43853" builtinId="9" hidden="1"/>
    <cellStyle name="Hipervínculo visitado" xfId="43855" builtinId="9" hidden="1"/>
    <cellStyle name="Hipervínculo visitado" xfId="43857" builtinId="9" hidden="1"/>
    <cellStyle name="Hipervínculo visitado" xfId="43859" builtinId="9" hidden="1"/>
    <cellStyle name="Hipervínculo visitado" xfId="43861" builtinId="9" hidden="1"/>
    <cellStyle name="Hipervínculo visitado" xfId="43863" builtinId="9" hidden="1"/>
    <cellStyle name="Hipervínculo visitado" xfId="43865" builtinId="9" hidden="1"/>
    <cellStyle name="Hipervínculo visitado" xfId="43867" builtinId="9" hidden="1"/>
    <cellStyle name="Hipervínculo visitado" xfId="43869" builtinId="9" hidden="1"/>
    <cellStyle name="Hipervínculo visitado" xfId="43871" builtinId="9" hidden="1"/>
    <cellStyle name="Hipervínculo visitado" xfId="43873" builtinId="9" hidden="1"/>
    <cellStyle name="Hipervínculo visitado" xfId="43875" builtinId="9" hidden="1"/>
    <cellStyle name="Hipervínculo visitado" xfId="43877" builtinId="9" hidden="1"/>
    <cellStyle name="Hipervínculo visitado" xfId="43879" builtinId="9" hidden="1"/>
    <cellStyle name="Hipervínculo visitado" xfId="43881" builtinId="9" hidden="1"/>
    <cellStyle name="Hipervínculo visitado" xfId="43883" builtinId="9" hidden="1"/>
    <cellStyle name="Hipervínculo visitado" xfId="43885" builtinId="9" hidden="1"/>
    <cellStyle name="Hipervínculo visitado" xfId="43887" builtinId="9" hidden="1"/>
    <cellStyle name="Hipervínculo visitado" xfId="43889" builtinId="9" hidden="1"/>
    <cellStyle name="Hipervínculo visitado" xfId="43891" builtinId="9" hidden="1"/>
    <cellStyle name="Hipervínculo visitado" xfId="43893" builtinId="9" hidden="1"/>
    <cellStyle name="Hipervínculo visitado" xfId="43895" builtinId="9" hidden="1"/>
    <cellStyle name="Hipervínculo visitado" xfId="43897" builtinId="9" hidden="1"/>
    <cellStyle name="Hipervínculo visitado" xfId="43899" builtinId="9" hidden="1"/>
    <cellStyle name="Hipervínculo visitado" xfId="43901" builtinId="9" hidden="1"/>
    <cellStyle name="Hipervínculo visitado" xfId="43903" builtinId="9" hidden="1"/>
    <cellStyle name="Hipervínculo visitado" xfId="43905" builtinId="9" hidden="1"/>
    <cellStyle name="Hipervínculo visitado" xfId="43907" builtinId="9" hidden="1"/>
    <cellStyle name="Hipervínculo visitado" xfId="43909" builtinId="9" hidden="1"/>
    <cellStyle name="Hipervínculo visitado" xfId="43911" builtinId="9" hidden="1"/>
    <cellStyle name="Hipervínculo visitado" xfId="43913" builtinId="9" hidden="1"/>
    <cellStyle name="Hipervínculo visitado" xfId="43915" builtinId="9" hidden="1"/>
    <cellStyle name="Hipervínculo visitado" xfId="43917" builtinId="9" hidden="1"/>
    <cellStyle name="Hipervínculo visitado" xfId="43919" builtinId="9" hidden="1"/>
    <cellStyle name="Hipervínculo visitado" xfId="43921" builtinId="9" hidden="1"/>
    <cellStyle name="Hipervínculo visitado" xfId="43923" builtinId="9" hidden="1"/>
    <cellStyle name="Hipervínculo visitado" xfId="43925" builtinId="9" hidden="1"/>
    <cellStyle name="Hipervínculo visitado" xfId="43927" builtinId="9" hidden="1"/>
    <cellStyle name="Hipervínculo visitado" xfId="43929" builtinId="9" hidden="1"/>
    <cellStyle name="Hipervínculo visitado" xfId="43931" builtinId="9" hidden="1"/>
    <cellStyle name="Hipervínculo visitado" xfId="43933" builtinId="9" hidden="1"/>
    <cellStyle name="Hipervínculo visitado" xfId="43935" builtinId="9" hidden="1"/>
    <cellStyle name="Hipervínculo visitado" xfId="43937" builtinId="9" hidden="1"/>
    <cellStyle name="Hipervínculo visitado" xfId="43939" builtinId="9" hidden="1"/>
    <cellStyle name="Hipervínculo visitado" xfId="43941" builtinId="9" hidden="1"/>
    <cellStyle name="Hipervínculo visitado" xfId="43943" builtinId="9" hidden="1"/>
    <cellStyle name="Hipervínculo visitado" xfId="43945" builtinId="9" hidden="1"/>
    <cellStyle name="Hipervínculo visitado" xfId="43947" builtinId="9" hidden="1"/>
    <cellStyle name="Hipervínculo visitado" xfId="43949" builtinId="9" hidden="1"/>
    <cellStyle name="Hipervínculo visitado" xfId="43951" builtinId="9" hidden="1"/>
    <cellStyle name="Hipervínculo visitado" xfId="43953" builtinId="9" hidden="1"/>
    <cellStyle name="Hipervínculo visitado" xfId="43955" builtinId="9" hidden="1"/>
    <cellStyle name="Hipervínculo visitado" xfId="43957" builtinId="9" hidden="1"/>
    <cellStyle name="Hipervínculo visitado" xfId="43959" builtinId="9" hidden="1"/>
    <cellStyle name="Hipervínculo visitado" xfId="43961" builtinId="9" hidden="1"/>
    <cellStyle name="Hipervínculo visitado" xfId="43963" builtinId="9" hidden="1"/>
    <cellStyle name="Hipervínculo visitado" xfId="43965" builtinId="9" hidden="1"/>
    <cellStyle name="Hipervínculo visitado" xfId="43967" builtinId="9" hidden="1"/>
    <cellStyle name="Hipervínculo visitado" xfId="43969" builtinId="9" hidden="1"/>
    <cellStyle name="Hipervínculo visitado" xfId="43971" builtinId="9" hidden="1"/>
    <cellStyle name="Hipervínculo visitado" xfId="43973" builtinId="9" hidden="1"/>
    <cellStyle name="Hipervínculo visitado" xfId="43975" builtinId="9" hidden="1"/>
    <cellStyle name="Hipervínculo visitado" xfId="43977" builtinId="9" hidden="1"/>
    <cellStyle name="Hipervínculo visitado" xfId="43979" builtinId="9" hidden="1"/>
    <cellStyle name="Hipervínculo visitado" xfId="43981" builtinId="9" hidden="1"/>
    <cellStyle name="Hipervínculo visitado" xfId="43983" builtinId="9" hidden="1"/>
    <cellStyle name="Hipervínculo visitado" xfId="43985" builtinId="9" hidden="1"/>
    <cellStyle name="Hipervínculo visitado" xfId="43987" builtinId="9" hidden="1"/>
    <cellStyle name="Hipervínculo visitado" xfId="43989" builtinId="9" hidden="1"/>
    <cellStyle name="Hipervínculo visitado" xfId="43991" builtinId="9" hidden="1"/>
    <cellStyle name="Hipervínculo visitado" xfId="43993" builtinId="9" hidden="1"/>
    <cellStyle name="Hipervínculo visitado" xfId="43995" builtinId="9" hidden="1"/>
    <cellStyle name="Hipervínculo visitado" xfId="43997" builtinId="9" hidden="1"/>
    <cellStyle name="Hipervínculo visitado" xfId="43999" builtinId="9" hidden="1"/>
    <cellStyle name="Hipervínculo visitado" xfId="44001" builtinId="9" hidden="1"/>
    <cellStyle name="Hipervínculo visitado" xfId="44003" builtinId="9" hidden="1"/>
    <cellStyle name="Hipervínculo visitado" xfId="44005" builtinId="9" hidden="1"/>
    <cellStyle name="Hipervínculo visitado" xfId="44007" builtinId="9" hidden="1"/>
    <cellStyle name="Hipervínculo visitado" xfId="44009" builtinId="9" hidden="1"/>
    <cellStyle name="Hipervínculo visitado" xfId="44011" builtinId="9" hidden="1"/>
    <cellStyle name="Hipervínculo visitado" xfId="44013" builtinId="9" hidden="1"/>
    <cellStyle name="Hipervínculo visitado" xfId="44015" builtinId="9" hidden="1"/>
    <cellStyle name="Hipervínculo visitado" xfId="44017" builtinId="9" hidden="1"/>
    <cellStyle name="Hipervínculo visitado" xfId="44019" builtinId="9" hidden="1"/>
    <cellStyle name="Hipervínculo visitado" xfId="44021" builtinId="9" hidden="1"/>
    <cellStyle name="Hipervínculo visitado" xfId="44023" builtinId="9" hidden="1"/>
    <cellStyle name="Hipervínculo visitado" xfId="44025" builtinId="9" hidden="1"/>
    <cellStyle name="Hipervínculo visitado" xfId="44027" builtinId="9" hidden="1"/>
    <cellStyle name="Hipervínculo visitado" xfId="44029" builtinId="9" hidden="1"/>
    <cellStyle name="Hipervínculo visitado" xfId="44031" builtinId="9" hidden="1"/>
    <cellStyle name="Hipervínculo visitado" xfId="44033" builtinId="9" hidden="1"/>
    <cellStyle name="Hipervínculo visitado" xfId="44035" builtinId="9" hidden="1"/>
    <cellStyle name="Hipervínculo visitado" xfId="44037" builtinId="9" hidden="1"/>
    <cellStyle name="Hipervínculo visitado" xfId="44039" builtinId="9" hidden="1"/>
    <cellStyle name="Hipervínculo visitado" xfId="44041" builtinId="9" hidden="1"/>
    <cellStyle name="Hipervínculo visitado" xfId="44043" builtinId="9" hidden="1"/>
    <cellStyle name="Hipervínculo visitado" xfId="44045" builtinId="9" hidden="1"/>
    <cellStyle name="Hipervínculo visitado" xfId="44047" builtinId="9" hidden="1"/>
    <cellStyle name="Hipervínculo visitado" xfId="44049" builtinId="9" hidden="1"/>
    <cellStyle name="Hipervínculo visitado" xfId="44051" builtinId="9" hidden="1"/>
    <cellStyle name="Hipervínculo visitado" xfId="44053" builtinId="9" hidden="1"/>
    <cellStyle name="Hipervínculo visitado" xfId="44055" builtinId="9" hidden="1"/>
    <cellStyle name="Hipervínculo visitado" xfId="44057" builtinId="9" hidden="1"/>
    <cellStyle name="Hipervínculo visitado" xfId="44059" builtinId="9" hidden="1"/>
    <cellStyle name="Hipervínculo visitado" xfId="44061" builtinId="9" hidden="1"/>
    <cellStyle name="Hipervínculo visitado" xfId="44063" builtinId="9" hidden="1"/>
    <cellStyle name="Hipervínculo visitado" xfId="44065" builtinId="9" hidden="1"/>
    <cellStyle name="Hipervínculo visitado" xfId="44067" builtinId="9" hidden="1"/>
    <cellStyle name="Hipervínculo visitado" xfId="44069" builtinId="9" hidden="1"/>
    <cellStyle name="Hipervínculo visitado" xfId="44071" builtinId="9" hidden="1"/>
    <cellStyle name="Hipervínculo visitado" xfId="44073" builtinId="9" hidden="1"/>
    <cellStyle name="Hipervínculo visitado" xfId="44075" builtinId="9" hidden="1"/>
    <cellStyle name="Hipervínculo visitado" xfId="44077" builtinId="9" hidden="1"/>
    <cellStyle name="Hipervínculo visitado" xfId="44079" builtinId="9" hidden="1"/>
    <cellStyle name="Hipervínculo visitado" xfId="44081" builtinId="9" hidden="1"/>
    <cellStyle name="Hipervínculo visitado" xfId="44083" builtinId="9" hidden="1"/>
    <cellStyle name="Hipervínculo visitado" xfId="44085" builtinId="9" hidden="1"/>
    <cellStyle name="Hipervínculo visitado" xfId="44087" builtinId="9" hidden="1"/>
    <cellStyle name="Hipervínculo visitado" xfId="44089" builtinId="9" hidden="1"/>
    <cellStyle name="Hipervínculo visitado" xfId="44091" builtinId="9" hidden="1"/>
    <cellStyle name="Hipervínculo visitado" xfId="44093" builtinId="9" hidden="1"/>
    <cellStyle name="Hipervínculo visitado" xfId="44095" builtinId="9" hidden="1"/>
    <cellStyle name="Hipervínculo visitado" xfId="44097" builtinId="9" hidden="1"/>
    <cellStyle name="Hipervínculo visitado" xfId="44099" builtinId="9" hidden="1"/>
    <cellStyle name="Hipervínculo visitado" xfId="44101" builtinId="9" hidden="1"/>
    <cellStyle name="Hipervínculo visitado" xfId="44103" builtinId="9" hidden="1"/>
    <cellStyle name="Hipervínculo visitado" xfId="44105" builtinId="9" hidden="1"/>
    <cellStyle name="Hipervínculo visitado" xfId="44107" builtinId="9" hidden="1"/>
    <cellStyle name="Hipervínculo visitado" xfId="44109" builtinId="9" hidden="1"/>
    <cellStyle name="Hipervínculo visitado" xfId="44111" builtinId="9" hidden="1"/>
    <cellStyle name="Hipervínculo visitado" xfId="44113" builtinId="9" hidden="1"/>
    <cellStyle name="Hipervínculo visitado" xfId="44115" builtinId="9" hidden="1"/>
    <cellStyle name="Hipervínculo visitado" xfId="44117" builtinId="9" hidden="1"/>
    <cellStyle name="Hipervínculo visitado" xfId="44119" builtinId="9" hidden="1"/>
    <cellStyle name="Hipervínculo visitado" xfId="44121" builtinId="9" hidden="1"/>
    <cellStyle name="Hipervínculo visitado" xfId="44123" builtinId="9" hidden="1"/>
    <cellStyle name="Hipervínculo visitado" xfId="44125" builtinId="9" hidden="1"/>
    <cellStyle name="Hipervínculo visitado" xfId="44127" builtinId="9" hidden="1"/>
    <cellStyle name="Hipervínculo visitado" xfId="44129" builtinId="9" hidden="1"/>
    <cellStyle name="Hipervínculo visitado" xfId="44131" builtinId="9" hidden="1"/>
    <cellStyle name="Hipervínculo visitado" xfId="44133" builtinId="9" hidden="1"/>
    <cellStyle name="Hipervínculo visitado" xfId="44135" builtinId="9" hidden="1"/>
    <cellStyle name="Hipervínculo visitado" xfId="44137" builtinId="9" hidden="1"/>
    <cellStyle name="Hipervínculo visitado" xfId="44139" builtinId="9" hidden="1"/>
    <cellStyle name="Hipervínculo visitado" xfId="44141" builtinId="9" hidden="1"/>
    <cellStyle name="Hipervínculo visitado" xfId="44143" builtinId="9" hidden="1"/>
    <cellStyle name="Hipervínculo visitado" xfId="44145" builtinId="9" hidden="1"/>
    <cellStyle name="Hipervínculo visitado" xfId="44147" builtinId="9" hidden="1"/>
    <cellStyle name="Hipervínculo visitado" xfId="44149" builtinId="9" hidden="1"/>
    <cellStyle name="Hipervínculo visitado" xfId="44151" builtinId="9" hidden="1"/>
    <cellStyle name="Hipervínculo visitado" xfId="44153" builtinId="9" hidden="1"/>
    <cellStyle name="Hipervínculo visitado" xfId="44155" builtinId="9" hidden="1"/>
    <cellStyle name="Hipervínculo visitado" xfId="44157" builtinId="9" hidden="1"/>
    <cellStyle name="Hipervínculo visitado" xfId="44159" builtinId="9" hidden="1"/>
    <cellStyle name="Hipervínculo visitado" xfId="44161" builtinId="9" hidden="1"/>
    <cellStyle name="Hipervínculo visitado" xfId="44163" builtinId="9" hidden="1"/>
    <cellStyle name="Hipervínculo visitado" xfId="44165" builtinId="9" hidden="1"/>
    <cellStyle name="Hipervínculo visitado" xfId="44167" builtinId="9" hidden="1"/>
    <cellStyle name="Hipervínculo visitado" xfId="44169" builtinId="9" hidden="1"/>
    <cellStyle name="Hipervínculo visitado" xfId="44171" builtinId="9" hidden="1"/>
    <cellStyle name="Hipervínculo visitado" xfId="44173" builtinId="9" hidden="1"/>
    <cellStyle name="Hipervínculo visitado" xfId="44175" builtinId="9" hidden="1"/>
    <cellStyle name="Hipervínculo visitado" xfId="44177" builtinId="9" hidden="1"/>
    <cellStyle name="Hipervínculo visitado" xfId="44179" builtinId="9" hidden="1"/>
    <cellStyle name="Hipervínculo visitado" xfId="44181" builtinId="9" hidden="1"/>
    <cellStyle name="Hipervínculo visitado" xfId="44183" builtinId="9" hidden="1"/>
    <cellStyle name="Hipervínculo visitado" xfId="44185" builtinId="9" hidden="1"/>
    <cellStyle name="Hipervínculo visitado" xfId="44187" builtinId="9" hidden="1"/>
    <cellStyle name="Hipervínculo visitado" xfId="44189" builtinId="9" hidden="1"/>
    <cellStyle name="Hipervínculo visitado" xfId="44191" builtinId="9" hidden="1"/>
    <cellStyle name="Hipervínculo visitado" xfId="44193" builtinId="9" hidden="1"/>
    <cellStyle name="Hipervínculo visitado" xfId="44195" builtinId="9" hidden="1"/>
    <cellStyle name="Hipervínculo visitado" xfId="44197" builtinId="9" hidden="1"/>
    <cellStyle name="Hipervínculo visitado" xfId="44199" builtinId="9" hidden="1"/>
    <cellStyle name="Hipervínculo visitado" xfId="44201" builtinId="9" hidden="1"/>
    <cellStyle name="Hipervínculo visitado" xfId="44203" builtinId="9" hidden="1"/>
    <cellStyle name="Hipervínculo visitado" xfId="44205" builtinId="9" hidden="1"/>
    <cellStyle name="Hipervínculo visitado" xfId="44207" builtinId="9" hidden="1"/>
    <cellStyle name="Hipervínculo visitado" xfId="44209" builtinId="9" hidden="1"/>
    <cellStyle name="Hipervínculo visitado" xfId="44211" builtinId="9" hidden="1"/>
    <cellStyle name="Hipervínculo visitado" xfId="44213" builtinId="9" hidden="1"/>
    <cellStyle name="Hipervínculo visitado" xfId="44215" builtinId="9" hidden="1"/>
    <cellStyle name="Hipervínculo visitado" xfId="44217" builtinId="9" hidden="1"/>
    <cellStyle name="Hipervínculo visitado" xfId="44219" builtinId="9" hidden="1"/>
    <cellStyle name="Hipervínculo visitado" xfId="44221" builtinId="9" hidden="1"/>
    <cellStyle name="Hipervínculo visitado" xfId="44223" builtinId="9" hidden="1"/>
    <cellStyle name="Hipervínculo visitado" xfId="44225" builtinId="9" hidden="1"/>
    <cellStyle name="Hipervínculo visitado" xfId="44227" builtinId="9" hidden="1"/>
    <cellStyle name="Hipervínculo visitado" xfId="44229" builtinId="9" hidden="1"/>
    <cellStyle name="Hipervínculo visitado" xfId="44231" builtinId="9" hidden="1"/>
    <cellStyle name="Hipervínculo visitado" xfId="44233" builtinId="9" hidden="1"/>
    <cellStyle name="Hipervínculo visitado" xfId="44235" builtinId="9" hidden="1"/>
    <cellStyle name="Hipervínculo visitado" xfId="44237" builtinId="9" hidden="1"/>
    <cellStyle name="Hipervínculo visitado" xfId="44239" builtinId="9" hidden="1"/>
    <cellStyle name="Hipervínculo visitado" xfId="44241" builtinId="9" hidden="1"/>
    <cellStyle name="Hipervínculo visitado" xfId="44243" builtinId="9" hidden="1"/>
    <cellStyle name="Hipervínculo visitado" xfId="44245" builtinId="9" hidden="1"/>
    <cellStyle name="Hipervínculo visitado" xfId="44247" builtinId="9" hidden="1"/>
    <cellStyle name="Hipervínculo visitado" xfId="44249" builtinId="9" hidden="1"/>
    <cellStyle name="Hipervínculo visitado" xfId="44251" builtinId="9" hidden="1"/>
    <cellStyle name="Hipervínculo visitado" xfId="44253" builtinId="9" hidden="1"/>
    <cellStyle name="Hipervínculo visitado" xfId="44255" builtinId="9" hidden="1"/>
    <cellStyle name="Hipervínculo visitado" xfId="44257" builtinId="9" hidden="1"/>
    <cellStyle name="Hipervínculo visitado" xfId="44259" builtinId="9" hidden="1"/>
    <cellStyle name="Hipervínculo visitado" xfId="44261" builtinId="9" hidden="1"/>
    <cellStyle name="Hipervínculo visitado" xfId="44263" builtinId="9" hidden="1"/>
    <cellStyle name="Hipervínculo visitado" xfId="44265" builtinId="9" hidden="1"/>
    <cellStyle name="Hipervínculo visitado" xfId="44267" builtinId="9" hidden="1"/>
    <cellStyle name="Hipervínculo visitado" xfId="44269" builtinId="9" hidden="1"/>
    <cellStyle name="Hipervínculo visitado" xfId="44271" builtinId="9" hidden="1"/>
    <cellStyle name="Hipervínculo visitado" xfId="44273" builtinId="9" hidden="1"/>
    <cellStyle name="Hipervínculo visitado" xfId="44275" builtinId="9" hidden="1"/>
    <cellStyle name="Hipervínculo visitado" xfId="44277" builtinId="9" hidden="1"/>
    <cellStyle name="Hipervínculo visitado" xfId="44279" builtinId="9" hidden="1"/>
    <cellStyle name="Hipervínculo visitado" xfId="44281" builtinId="9" hidden="1"/>
    <cellStyle name="Hipervínculo visitado" xfId="44283" builtinId="9" hidden="1"/>
    <cellStyle name="Hipervínculo visitado" xfId="44285" builtinId="9" hidden="1"/>
    <cellStyle name="Hipervínculo visitado" xfId="44287" builtinId="9" hidden="1"/>
    <cellStyle name="Hipervínculo visitado" xfId="44289" builtinId="9" hidden="1"/>
    <cellStyle name="Hipervínculo visitado" xfId="44291" builtinId="9" hidden="1"/>
    <cellStyle name="Hipervínculo visitado" xfId="44293" builtinId="9" hidden="1"/>
    <cellStyle name="Hipervínculo visitado" xfId="44295" builtinId="9" hidden="1"/>
    <cellStyle name="Hipervínculo visitado" xfId="44297" builtinId="9" hidden="1"/>
    <cellStyle name="Hipervínculo visitado" xfId="44299" builtinId="9" hidden="1"/>
    <cellStyle name="Hipervínculo visitado" xfId="44301" builtinId="9" hidden="1"/>
    <cellStyle name="Hipervínculo visitado" xfId="44303" builtinId="9" hidden="1"/>
    <cellStyle name="Hipervínculo visitado" xfId="44305" builtinId="9" hidden="1"/>
    <cellStyle name="Hipervínculo visitado" xfId="44307" builtinId="9" hidden="1"/>
    <cellStyle name="Hipervínculo visitado" xfId="44309" builtinId="9" hidden="1"/>
    <cellStyle name="Hipervínculo visitado" xfId="44311" builtinId="9" hidden="1"/>
    <cellStyle name="Hipervínculo visitado" xfId="44313" builtinId="9" hidden="1"/>
    <cellStyle name="Hipervínculo visitado" xfId="44315" builtinId="9" hidden="1"/>
    <cellStyle name="Hipervínculo visitado" xfId="44317" builtinId="9" hidden="1"/>
    <cellStyle name="Hipervínculo visitado" xfId="44319" builtinId="9" hidden="1"/>
    <cellStyle name="Hipervínculo visitado" xfId="44321" builtinId="9" hidden="1"/>
    <cellStyle name="Hipervínculo visitado" xfId="44323" builtinId="9" hidden="1"/>
    <cellStyle name="Hipervínculo visitado" xfId="44325" builtinId="9" hidden="1"/>
    <cellStyle name="Hipervínculo visitado" xfId="44327" builtinId="9" hidden="1"/>
    <cellStyle name="Hipervínculo visitado" xfId="44329" builtinId="9" hidden="1"/>
    <cellStyle name="Hipervínculo visitado" xfId="44331" builtinId="9" hidden="1"/>
    <cellStyle name="Hipervínculo visitado" xfId="44333" builtinId="9" hidden="1"/>
    <cellStyle name="Hipervínculo visitado" xfId="44335" builtinId="9" hidden="1"/>
    <cellStyle name="Hipervínculo visitado" xfId="44337" builtinId="9" hidden="1"/>
    <cellStyle name="Hipervínculo visitado" xfId="44339" builtinId="9" hidden="1"/>
    <cellStyle name="Hipervínculo visitado" xfId="44341" builtinId="9" hidden="1"/>
    <cellStyle name="Hipervínculo visitado" xfId="44343" builtinId="9" hidden="1"/>
    <cellStyle name="Hipervínculo visitado" xfId="44345" builtinId="9" hidden="1"/>
    <cellStyle name="Hipervínculo visitado" xfId="44347" builtinId="9" hidden="1"/>
    <cellStyle name="Hipervínculo visitado" xfId="44349" builtinId="9" hidden="1"/>
    <cellStyle name="Hipervínculo visitado" xfId="44351" builtinId="9" hidden="1"/>
    <cellStyle name="Hipervínculo visitado" xfId="44353" builtinId="9" hidden="1"/>
    <cellStyle name="Hipervínculo visitado" xfId="44355" builtinId="9" hidden="1"/>
    <cellStyle name="Hipervínculo visitado" xfId="44357" builtinId="9" hidden="1"/>
    <cellStyle name="Hipervínculo visitado" xfId="44359" builtinId="9" hidden="1"/>
    <cellStyle name="Hipervínculo visitado" xfId="44361" builtinId="9" hidden="1"/>
    <cellStyle name="Hipervínculo visitado" xfId="44363" builtinId="9" hidden="1"/>
    <cellStyle name="Hipervínculo visitado" xfId="44365" builtinId="9" hidden="1"/>
    <cellStyle name="Hipervínculo visitado" xfId="44367" builtinId="9" hidden="1"/>
    <cellStyle name="Hipervínculo visitado" xfId="44369" builtinId="9" hidden="1"/>
    <cellStyle name="Hipervínculo visitado" xfId="44371" builtinId="9" hidden="1"/>
    <cellStyle name="Hipervínculo visitado" xfId="44373" builtinId="9" hidden="1"/>
    <cellStyle name="Hipervínculo visitado" xfId="44375" builtinId="9" hidden="1"/>
    <cellStyle name="Hipervínculo visitado" xfId="44377" builtinId="9" hidden="1"/>
    <cellStyle name="Hipervínculo visitado" xfId="44379" builtinId="9" hidden="1"/>
    <cellStyle name="Hipervínculo visitado" xfId="44381" builtinId="9" hidden="1"/>
    <cellStyle name="Hipervínculo visitado" xfId="44383" builtinId="9" hidden="1"/>
    <cellStyle name="Hipervínculo visitado" xfId="44385" builtinId="9" hidden="1"/>
    <cellStyle name="Hipervínculo visitado" xfId="44387" builtinId="9" hidden="1"/>
    <cellStyle name="Hipervínculo visitado" xfId="44389" builtinId="9" hidden="1"/>
    <cellStyle name="Hipervínculo visitado" xfId="44391" builtinId="9" hidden="1"/>
    <cellStyle name="Hipervínculo visitado" xfId="44393" builtinId="9" hidden="1"/>
    <cellStyle name="Hipervínculo visitado" xfId="44395" builtinId="9" hidden="1"/>
    <cellStyle name="Hipervínculo visitado" xfId="44397" builtinId="9" hidden="1"/>
    <cellStyle name="Hipervínculo visitado" xfId="44399" builtinId="9" hidden="1"/>
    <cellStyle name="Hipervínculo visitado" xfId="44401" builtinId="9" hidden="1"/>
    <cellStyle name="Hipervínculo visitado" xfId="44403" builtinId="9" hidden="1"/>
    <cellStyle name="Hipervínculo visitado" xfId="44405" builtinId="9" hidden="1"/>
    <cellStyle name="Hipervínculo visitado" xfId="44407" builtinId="9" hidden="1"/>
    <cellStyle name="Hipervínculo visitado" xfId="44409" builtinId="9" hidden="1"/>
    <cellStyle name="Hipervínculo visitado" xfId="44411" builtinId="9" hidden="1"/>
    <cellStyle name="Hipervínculo visitado" xfId="44413" builtinId="9" hidden="1"/>
    <cellStyle name="Hipervínculo visitado" xfId="44415" builtinId="9" hidden="1"/>
    <cellStyle name="Hipervínculo visitado" xfId="44417" builtinId="9" hidden="1"/>
    <cellStyle name="Hipervínculo visitado" xfId="44419" builtinId="9" hidden="1"/>
    <cellStyle name="Hipervínculo visitado" xfId="44421" builtinId="9" hidden="1"/>
    <cellStyle name="Hipervínculo visitado" xfId="44423" builtinId="9" hidden="1"/>
    <cellStyle name="Hipervínculo visitado" xfId="44425" builtinId="9" hidden="1"/>
    <cellStyle name="Hipervínculo visitado" xfId="44427" builtinId="9" hidden="1"/>
    <cellStyle name="Hipervínculo visitado" xfId="44429" builtinId="9" hidden="1"/>
    <cellStyle name="Hipervínculo visitado" xfId="44431" builtinId="9" hidden="1"/>
    <cellStyle name="Hipervínculo visitado" xfId="44433" builtinId="9" hidden="1"/>
    <cellStyle name="Hipervínculo visitado" xfId="44435" builtinId="9" hidden="1"/>
    <cellStyle name="Hipervínculo visitado" xfId="44437" builtinId="9" hidden="1"/>
    <cellStyle name="Hipervínculo visitado" xfId="44439" builtinId="9" hidden="1"/>
    <cellStyle name="Hipervínculo visitado" xfId="44441" builtinId="9" hidden="1"/>
    <cellStyle name="Hipervínculo visitado" xfId="44443" builtinId="9" hidden="1"/>
    <cellStyle name="Hipervínculo visitado" xfId="44445" builtinId="9" hidden="1"/>
    <cellStyle name="Hipervínculo visitado" xfId="44447" builtinId="9" hidden="1"/>
    <cellStyle name="Hipervínculo visitado" xfId="44449" builtinId="9" hidden="1"/>
    <cellStyle name="Hipervínculo visitado" xfId="44451" builtinId="9" hidden="1"/>
    <cellStyle name="Hipervínculo visitado" xfId="44453" builtinId="9" hidden="1"/>
    <cellStyle name="Hipervínculo visitado" xfId="44455" builtinId="9" hidden="1"/>
    <cellStyle name="Hipervínculo visitado" xfId="44457" builtinId="9" hidden="1"/>
    <cellStyle name="Hipervínculo visitado" xfId="44459" builtinId="9" hidden="1"/>
    <cellStyle name="Hipervínculo visitado" xfId="44461" builtinId="9" hidden="1"/>
    <cellStyle name="Hipervínculo visitado" xfId="44463" builtinId="9" hidden="1"/>
    <cellStyle name="Hipervínculo visitado" xfId="44465" builtinId="9" hidden="1"/>
    <cellStyle name="Hipervínculo visitado" xfId="44467" builtinId="9" hidden="1"/>
    <cellStyle name="Hipervínculo visitado" xfId="44469" builtinId="9" hidden="1"/>
    <cellStyle name="Hipervínculo visitado" xfId="44471" builtinId="9" hidden="1"/>
    <cellStyle name="Hipervínculo visitado" xfId="44473" builtinId="9" hidden="1"/>
    <cellStyle name="Hipervínculo visitado" xfId="44475" builtinId="9" hidden="1"/>
    <cellStyle name="Hipervínculo visitado" xfId="44477" builtinId="9" hidden="1"/>
    <cellStyle name="Hipervínculo visitado" xfId="44479" builtinId="9" hidden="1"/>
    <cellStyle name="Hipervínculo visitado" xfId="44481" builtinId="9" hidden="1"/>
    <cellStyle name="Hipervínculo visitado" xfId="44483" builtinId="9" hidden="1"/>
    <cellStyle name="Hipervínculo visitado" xfId="44485" builtinId="9" hidden="1"/>
    <cellStyle name="Hipervínculo visitado" xfId="44487" builtinId="9" hidden="1"/>
    <cellStyle name="Hipervínculo visitado" xfId="44489" builtinId="9" hidden="1"/>
    <cellStyle name="Hipervínculo visitado" xfId="44491" builtinId="9" hidden="1"/>
    <cellStyle name="Hipervínculo visitado" xfId="44493" builtinId="9" hidden="1"/>
    <cellStyle name="Hipervínculo visitado" xfId="44495" builtinId="9" hidden="1"/>
    <cellStyle name="Hipervínculo visitado" xfId="44497" builtinId="9" hidden="1"/>
    <cellStyle name="Hipervínculo visitado" xfId="44499" builtinId="9" hidden="1"/>
    <cellStyle name="Hipervínculo visitado" xfId="44501" builtinId="9" hidden="1"/>
    <cellStyle name="Hipervínculo visitado" xfId="44503" builtinId="9" hidden="1"/>
    <cellStyle name="Hipervínculo visitado" xfId="44505" builtinId="9" hidden="1"/>
    <cellStyle name="Hipervínculo visitado" xfId="44507" builtinId="9" hidden="1"/>
    <cellStyle name="Hipervínculo visitado" xfId="44509" builtinId="9" hidden="1"/>
    <cellStyle name="Hipervínculo visitado" xfId="44511" builtinId="9" hidden="1"/>
    <cellStyle name="Hipervínculo visitado" xfId="44513" builtinId="9" hidden="1"/>
    <cellStyle name="Hipervínculo visitado" xfId="44515" builtinId="9" hidden="1"/>
    <cellStyle name="Hipervínculo visitado" xfId="44517" builtinId="9" hidden="1"/>
    <cellStyle name="Hipervínculo visitado" xfId="44519" builtinId="9" hidden="1"/>
    <cellStyle name="Hipervínculo visitado" xfId="44521" builtinId="9" hidden="1"/>
    <cellStyle name="Hipervínculo visitado" xfId="44523" builtinId="9" hidden="1"/>
    <cellStyle name="Hipervínculo visitado" xfId="44525" builtinId="9" hidden="1"/>
    <cellStyle name="Hipervínculo visitado" xfId="44527" builtinId="9" hidden="1"/>
    <cellStyle name="Hipervínculo visitado" xfId="44529" builtinId="9" hidden="1"/>
    <cellStyle name="Hipervínculo visitado" xfId="44531" builtinId="9" hidden="1"/>
    <cellStyle name="Hipervínculo visitado" xfId="44533" builtinId="9" hidden="1"/>
    <cellStyle name="Hipervínculo visitado" xfId="44535" builtinId="9" hidden="1"/>
    <cellStyle name="Hipervínculo visitado" xfId="44537" builtinId="9" hidden="1"/>
    <cellStyle name="Hipervínculo visitado" xfId="44539" builtinId="9" hidden="1"/>
    <cellStyle name="Hipervínculo visitado" xfId="44541" builtinId="9" hidden="1"/>
    <cellStyle name="Hipervínculo visitado" xfId="44543" builtinId="9" hidden="1"/>
    <cellStyle name="Hipervínculo visitado" xfId="44545" builtinId="9" hidden="1"/>
    <cellStyle name="Hipervínculo visitado" xfId="44547" builtinId="9" hidden="1"/>
    <cellStyle name="Hipervínculo visitado" xfId="44549" builtinId="9" hidden="1"/>
    <cellStyle name="Hipervínculo visitado" xfId="44551" builtinId="9" hidden="1"/>
    <cellStyle name="Hipervínculo visitado" xfId="44553" builtinId="9" hidden="1"/>
    <cellStyle name="Hipervínculo visitado" xfId="44555" builtinId="9" hidden="1"/>
    <cellStyle name="Hipervínculo visitado" xfId="44557" builtinId="9" hidden="1"/>
    <cellStyle name="Hipervínculo visitado" xfId="44559" builtinId="9" hidden="1"/>
    <cellStyle name="Hipervínculo visitado" xfId="44561" builtinId="9" hidden="1"/>
    <cellStyle name="Hipervínculo visitado" xfId="44563" builtinId="9" hidden="1"/>
    <cellStyle name="Hipervínculo visitado" xfId="44565" builtinId="9" hidden="1"/>
    <cellStyle name="Hipervínculo visitado" xfId="44567" builtinId="9" hidden="1"/>
    <cellStyle name="Hipervínculo visitado" xfId="44569" builtinId="9" hidden="1"/>
    <cellStyle name="Hipervínculo visitado" xfId="44571" builtinId="9" hidden="1"/>
    <cellStyle name="Hipervínculo visitado" xfId="44573" builtinId="9" hidden="1"/>
    <cellStyle name="Hipervínculo visitado" xfId="44575" builtinId="9" hidden="1"/>
    <cellStyle name="Hipervínculo visitado" xfId="44577" builtinId="9" hidden="1"/>
    <cellStyle name="Hipervínculo visitado" xfId="44579" builtinId="9" hidden="1"/>
    <cellStyle name="Hipervínculo visitado" xfId="44581" builtinId="9" hidden="1"/>
    <cellStyle name="Hipervínculo visitado" xfId="44583" builtinId="9" hidden="1"/>
    <cellStyle name="Hipervínculo visitado" xfId="44585" builtinId="9" hidden="1"/>
    <cellStyle name="Hipervínculo visitado" xfId="44587" builtinId="9" hidden="1"/>
    <cellStyle name="Hipervínculo visitado" xfId="44589" builtinId="9" hidden="1"/>
    <cellStyle name="Hipervínculo visitado" xfId="44591" builtinId="9" hidden="1"/>
    <cellStyle name="Hipervínculo visitado" xfId="44593" builtinId="9" hidden="1"/>
    <cellStyle name="Hipervínculo visitado" xfId="44595" builtinId="9" hidden="1"/>
    <cellStyle name="Hipervínculo visitado" xfId="44597" builtinId="9" hidden="1"/>
    <cellStyle name="Hipervínculo visitado" xfId="44599" builtinId="9" hidden="1"/>
    <cellStyle name="Hipervínculo visitado" xfId="44601" builtinId="9" hidden="1"/>
    <cellStyle name="Hipervínculo visitado" xfId="44603" builtinId="9" hidden="1"/>
    <cellStyle name="Hipervínculo visitado" xfId="44605" builtinId="9" hidden="1"/>
    <cellStyle name="Hipervínculo visitado" xfId="44607" builtinId="9" hidden="1"/>
    <cellStyle name="Hipervínculo visitado" xfId="44609" builtinId="9" hidden="1"/>
    <cellStyle name="Hipervínculo visitado" xfId="44611" builtinId="9" hidden="1"/>
    <cellStyle name="Hipervínculo visitado" xfId="44613" builtinId="9" hidden="1"/>
    <cellStyle name="Hipervínculo visitado" xfId="44615" builtinId="9" hidden="1"/>
    <cellStyle name="Hipervínculo visitado" xfId="44617" builtinId="9" hidden="1"/>
    <cellStyle name="Hipervínculo visitado" xfId="44619" builtinId="9" hidden="1"/>
    <cellStyle name="Hipervínculo visitado" xfId="44621" builtinId="9" hidden="1"/>
    <cellStyle name="Hipervínculo visitado" xfId="44623" builtinId="9" hidden="1"/>
    <cellStyle name="Hipervínculo visitado" xfId="44625" builtinId="9" hidden="1"/>
    <cellStyle name="Hipervínculo visitado" xfId="44627" builtinId="9" hidden="1"/>
    <cellStyle name="Hipervínculo visitado" xfId="44629" builtinId="9" hidden="1"/>
    <cellStyle name="Hipervínculo visitado" xfId="44631" builtinId="9" hidden="1"/>
    <cellStyle name="Hipervínculo visitado" xfId="44633" builtinId="9" hidden="1"/>
    <cellStyle name="Hipervínculo visitado" xfId="44635" builtinId="9" hidden="1"/>
    <cellStyle name="Hipervínculo visitado" xfId="44637" builtinId="9" hidden="1"/>
    <cellStyle name="Hipervínculo visitado" xfId="44639" builtinId="9" hidden="1"/>
    <cellStyle name="Hipervínculo visitado" xfId="44641" builtinId="9" hidden="1"/>
    <cellStyle name="Hipervínculo visitado" xfId="44643" builtinId="9" hidden="1"/>
    <cellStyle name="Hipervínculo visitado" xfId="44645" builtinId="9" hidden="1"/>
    <cellStyle name="Hipervínculo visitado" xfId="44647" builtinId="9" hidden="1"/>
    <cellStyle name="Hipervínculo visitado" xfId="44649" builtinId="9" hidden="1"/>
    <cellStyle name="Hipervínculo visitado" xfId="44651" builtinId="9" hidden="1"/>
    <cellStyle name="Hipervínculo visitado" xfId="44653" builtinId="9" hidden="1"/>
    <cellStyle name="Hipervínculo visitado" xfId="44655" builtinId="9" hidden="1"/>
    <cellStyle name="Hipervínculo visitado" xfId="44657" builtinId="9" hidden="1"/>
    <cellStyle name="Hipervínculo visitado" xfId="44659" builtinId="9" hidden="1"/>
    <cellStyle name="Hipervínculo visitado" xfId="44661" builtinId="9" hidden="1"/>
    <cellStyle name="Hipervínculo visitado" xfId="44663" builtinId="9" hidden="1"/>
    <cellStyle name="Hipervínculo visitado" xfId="44665" builtinId="9" hidden="1"/>
    <cellStyle name="Hipervínculo visitado" xfId="44667" builtinId="9" hidden="1"/>
    <cellStyle name="Hipervínculo visitado" xfId="44669" builtinId="9" hidden="1"/>
    <cellStyle name="Hipervínculo visitado" xfId="44671" builtinId="9" hidden="1"/>
    <cellStyle name="Hipervínculo visitado" xfId="44673" builtinId="9" hidden="1"/>
    <cellStyle name="Hipervínculo visitado" xfId="44675" builtinId="9" hidden="1"/>
    <cellStyle name="Hipervínculo visitado" xfId="44677" builtinId="9" hidden="1"/>
    <cellStyle name="Hipervínculo visitado" xfId="44679" builtinId="9" hidden="1"/>
    <cellStyle name="Hipervínculo visitado" xfId="44681" builtinId="9" hidden="1"/>
    <cellStyle name="Hipervínculo visitado" xfId="44683" builtinId="9" hidden="1"/>
    <cellStyle name="Hipervínculo visitado" xfId="44685" builtinId="9" hidden="1"/>
    <cellStyle name="Hipervínculo visitado" xfId="44687" builtinId="9" hidden="1"/>
    <cellStyle name="Hipervínculo visitado" xfId="44689" builtinId="9" hidden="1"/>
    <cellStyle name="Hipervínculo visitado" xfId="44691" builtinId="9" hidden="1"/>
    <cellStyle name="Hipervínculo visitado" xfId="44693" builtinId="9" hidden="1"/>
    <cellStyle name="Hipervínculo visitado" xfId="44695" builtinId="9" hidden="1"/>
    <cellStyle name="Hipervínculo visitado" xfId="44697" builtinId="9" hidden="1"/>
    <cellStyle name="Hipervínculo visitado" xfId="44699" builtinId="9" hidden="1"/>
    <cellStyle name="Hipervínculo visitado" xfId="44701" builtinId="9" hidden="1"/>
    <cellStyle name="Hipervínculo visitado" xfId="44703" builtinId="9" hidden="1"/>
    <cellStyle name="Hipervínculo visitado" xfId="44705" builtinId="9" hidden="1"/>
    <cellStyle name="Hipervínculo visitado" xfId="44707" builtinId="9" hidden="1"/>
    <cellStyle name="Hipervínculo visitado" xfId="44709" builtinId="9" hidden="1"/>
    <cellStyle name="Hipervínculo visitado" xfId="44711" builtinId="9" hidden="1"/>
    <cellStyle name="Hipervínculo visitado" xfId="44713" builtinId="9" hidden="1"/>
    <cellStyle name="Hipervínculo visitado" xfId="44715" builtinId="9" hidden="1"/>
    <cellStyle name="Hipervínculo visitado" xfId="44717" builtinId="9" hidden="1"/>
    <cellStyle name="Hipervínculo visitado" xfId="44719" builtinId="9" hidden="1"/>
    <cellStyle name="Hipervínculo visitado" xfId="44721" builtinId="9" hidden="1"/>
    <cellStyle name="Hipervínculo visitado" xfId="44723" builtinId="9" hidden="1"/>
    <cellStyle name="Hipervínculo visitado" xfId="44725" builtinId="9" hidden="1"/>
    <cellStyle name="Hipervínculo visitado" xfId="44727" builtinId="9" hidden="1"/>
    <cellStyle name="Hipervínculo visitado" xfId="44729" builtinId="9" hidden="1"/>
    <cellStyle name="Hipervínculo visitado" xfId="44731" builtinId="9" hidden="1"/>
    <cellStyle name="Hipervínculo visitado" xfId="44733" builtinId="9" hidden="1"/>
    <cellStyle name="Hipervínculo visitado" xfId="44735" builtinId="9" hidden="1"/>
    <cellStyle name="Hipervínculo visitado" xfId="44737" builtinId="9" hidden="1"/>
    <cellStyle name="Hipervínculo visitado" xfId="44739" builtinId="9" hidden="1"/>
    <cellStyle name="Hipervínculo visitado" xfId="44741" builtinId="9" hidden="1"/>
    <cellStyle name="Hipervínculo visitado" xfId="44743" builtinId="9" hidden="1"/>
    <cellStyle name="Hipervínculo visitado" xfId="44745" builtinId="9" hidden="1"/>
    <cellStyle name="Hipervínculo visitado" xfId="44747" builtinId="9" hidden="1"/>
    <cellStyle name="Hipervínculo visitado" xfId="44749" builtinId="9" hidden="1"/>
    <cellStyle name="Hipervínculo visitado" xfId="44751" builtinId="9" hidden="1"/>
    <cellStyle name="Hipervínculo visitado" xfId="44753" builtinId="9" hidden="1"/>
    <cellStyle name="Hipervínculo visitado" xfId="44755" builtinId="9" hidden="1"/>
    <cellStyle name="Hipervínculo visitado" xfId="44757" builtinId="9" hidden="1"/>
    <cellStyle name="Hipervínculo visitado" xfId="44759" builtinId="9" hidden="1"/>
    <cellStyle name="Hipervínculo visitado" xfId="44761" builtinId="9" hidden="1"/>
    <cellStyle name="Hipervínculo visitado" xfId="44763" builtinId="9" hidden="1"/>
    <cellStyle name="Hipervínculo visitado" xfId="44765" builtinId="9" hidden="1"/>
    <cellStyle name="Hipervínculo visitado" xfId="44767" builtinId="9" hidden="1"/>
    <cellStyle name="Hipervínculo visitado" xfId="44769" builtinId="9" hidden="1"/>
    <cellStyle name="Hipervínculo visitado" xfId="44771" builtinId="9" hidden="1"/>
    <cellStyle name="Hipervínculo visitado" xfId="44773" builtinId="9" hidden="1"/>
    <cellStyle name="Hipervínculo visitado" xfId="44775" builtinId="9" hidden="1"/>
    <cellStyle name="Hipervínculo visitado" xfId="44777" builtinId="9" hidden="1"/>
    <cellStyle name="Hipervínculo visitado" xfId="44779" builtinId="9" hidden="1"/>
    <cellStyle name="Hipervínculo visitado" xfId="44781" builtinId="9" hidden="1"/>
    <cellStyle name="Hipervínculo visitado" xfId="44783" builtinId="9" hidden="1"/>
    <cellStyle name="Hipervínculo visitado" xfId="44785" builtinId="9" hidden="1"/>
    <cellStyle name="Hipervínculo visitado" xfId="44787" builtinId="9" hidden="1"/>
    <cellStyle name="Hipervínculo visitado" xfId="44789" builtinId="9" hidden="1"/>
    <cellStyle name="Hipervínculo visitado" xfId="44791" builtinId="9" hidden="1"/>
    <cellStyle name="Hipervínculo visitado" xfId="44793" builtinId="9" hidden="1"/>
    <cellStyle name="Hipervínculo visitado" xfId="44795" builtinId="9" hidden="1"/>
    <cellStyle name="Hipervínculo visitado" xfId="44797" builtinId="9" hidden="1"/>
    <cellStyle name="Hipervínculo visitado" xfId="44799" builtinId="9" hidden="1"/>
    <cellStyle name="Hipervínculo visitado" xfId="44801" builtinId="9" hidden="1"/>
    <cellStyle name="Hipervínculo visitado" xfId="44803" builtinId="9" hidden="1"/>
    <cellStyle name="Hipervínculo visitado" xfId="44805" builtinId="9" hidden="1"/>
    <cellStyle name="Hipervínculo visitado" xfId="44807" builtinId="9" hidden="1"/>
    <cellStyle name="Hipervínculo visitado" xfId="44809" builtinId="9" hidden="1"/>
    <cellStyle name="Hipervínculo visitado" xfId="44811" builtinId="9" hidden="1"/>
    <cellStyle name="Hipervínculo visitado" xfId="44813" builtinId="9" hidden="1"/>
    <cellStyle name="Hipervínculo visitado" xfId="44815" builtinId="9" hidden="1"/>
    <cellStyle name="Hipervínculo visitado" xfId="44817" builtinId="9" hidden="1"/>
    <cellStyle name="Hipervínculo visitado" xfId="44819" builtinId="9" hidden="1"/>
    <cellStyle name="Hipervínculo visitado" xfId="44821" builtinId="9" hidden="1"/>
    <cellStyle name="Hipervínculo visitado" xfId="44823" builtinId="9" hidden="1"/>
    <cellStyle name="Hipervínculo visitado" xfId="44825" builtinId="9" hidden="1"/>
    <cellStyle name="Hipervínculo visitado" xfId="44827" builtinId="9" hidden="1"/>
    <cellStyle name="Hipervínculo visitado" xfId="44829" builtinId="9" hidden="1"/>
    <cellStyle name="Hipervínculo visitado" xfId="44831" builtinId="9" hidden="1"/>
    <cellStyle name="Hipervínculo visitado" xfId="44833" builtinId="9" hidden="1"/>
    <cellStyle name="Hipervínculo visitado" xfId="44835" builtinId="9" hidden="1"/>
    <cellStyle name="Hipervínculo visitado" xfId="44837" builtinId="9" hidden="1"/>
    <cellStyle name="Hipervínculo visitado" xfId="44839" builtinId="9" hidden="1"/>
    <cellStyle name="Hipervínculo visitado" xfId="44841" builtinId="9" hidden="1"/>
    <cellStyle name="Hipervínculo visitado" xfId="44843" builtinId="9" hidden="1"/>
    <cellStyle name="Hipervínculo visitado" xfId="44845" builtinId="9" hidden="1"/>
    <cellStyle name="Hipervínculo visitado" xfId="44847" builtinId="9" hidden="1"/>
    <cellStyle name="Hipervínculo visitado" xfId="44849" builtinId="9" hidden="1"/>
    <cellStyle name="Hipervínculo visitado" xfId="44851" builtinId="9" hidden="1"/>
    <cellStyle name="Hipervínculo visitado" xfId="44853" builtinId="9" hidden="1"/>
    <cellStyle name="Hipervínculo visitado" xfId="44855" builtinId="9" hidden="1"/>
    <cellStyle name="Hipervínculo visitado" xfId="44857" builtinId="9" hidden="1"/>
    <cellStyle name="Hipervínculo visitado" xfId="44859" builtinId="9" hidden="1"/>
    <cellStyle name="Hipervínculo visitado" xfId="44861" builtinId="9" hidden="1"/>
    <cellStyle name="Hipervínculo visitado" xfId="44863" builtinId="9" hidden="1"/>
    <cellStyle name="Hipervínculo visitado" xfId="44865" builtinId="9" hidden="1"/>
    <cellStyle name="Hipervínculo visitado" xfId="44867" builtinId="9" hidden="1"/>
    <cellStyle name="Hipervínculo visitado" xfId="44869" builtinId="9" hidden="1"/>
    <cellStyle name="Hipervínculo visitado" xfId="44871" builtinId="9" hidden="1"/>
    <cellStyle name="Hipervínculo visitado" xfId="44873" builtinId="9" hidden="1"/>
    <cellStyle name="Hipervínculo visitado" xfId="44875" builtinId="9" hidden="1"/>
    <cellStyle name="Hipervínculo visitado" xfId="44877" builtinId="9" hidden="1"/>
    <cellStyle name="Hipervínculo visitado" xfId="44879" builtinId="9" hidden="1"/>
    <cellStyle name="Hipervínculo visitado" xfId="44881" builtinId="9" hidden="1"/>
    <cellStyle name="Hipervínculo visitado" xfId="44883" builtinId="9" hidden="1"/>
    <cellStyle name="Hipervínculo visitado" xfId="44885" builtinId="9" hidden="1"/>
    <cellStyle name="Hipervínculo visitado" xfId="44887" builtinId="9" hidden="1"/>
    <cellStyle name="Hipervínculo visitado" xfId="44889" builtinId="9" hidden="1"/>
    <cellStyle name="Hipervínculo visitado" xfId="44891" builtinId="9" hidden="1"/>
    <cellStyle name="Hipervínculo visitado" xfId="44893" builtinId="9" hidden="1"/>
    <cellStyle name="Hipervínculo visitado" xfId="44895" builtinId="9" hidden="1"/>
    <cellStyle name="Hipervínculo visitado" xfId="44897" builtinId="9" hidden="1"/>
    <cellStyle name="Hipervínculo visitado" xfId="44899" builtinId="9" hidden="1"/>
    <cellStyle name="Hipervínculo visitado" xfId="44901" builtinId="9" hidden="1"/>
    <cellStyle name="Hipervínculo visitado" xfId="44903" builtinId="9" hidden="1"/>
    <cellStyle name="Hipervínculo visitado" xfId="44905" builtinId="9" hidden="1"/>
    <cellStyle name="Hipervínculo visitado" xfId="44907" builtinId="9" hidden="1"/>
    <cellStyle name="Hipervínculo visitado" xfId="44909" builtinId="9" hidden="1"/>
    <cellStyle name="Hipervínculo visitado" xfId="44911" builtinId="9" hidden="1"/>
    <cellStyle name="Hipervínculo visitado" xfId="44913" builtinId="9" hidden="1"/>
    <cellStyle name="Hipervínculo visitado" xfId="44915" builtinId="9" hidden="1"/>
    <cellStyle name="Hipervínculo visitado" xfId="44917" builtinId="9" hidden="1"/>
    <cellStyle name="Hipervínculo visitado" xfId="44919" builtinId="9" hidden="1"/>
    <cellStyle name="Hipervínculo visitado" xfId="44921" builtinId="9" hidden="1"/>
    <cellStyle name="Hipervínculo visitado" xfId="44923" builtinId="9" hidden="1"/>
    <cellStyle name="Hipervínculo visitado" xfId="44925" builtinId="9" hidden="1"/>
    <cellStyle name="Hipervínculo visitado" xfId="44927" builtinId="9" hidden="1"/>
    <cellStyle name="Hipervínculo visitado" xfId="44929" builtinId="9" hidden="1"/>
    <cellStyle name="Hipervínculo visitado" xfId="44931" builtinId="9" hidden="1"/>
    <cellStyle name="Hipervínculo visitado" xfId="44933" builtinId="9" hidden="1"/>
    <cellStyle name="Hipervínculo visitado" xfId="44935" builtinId="9" hidden="1"/>
    <cellStyle name="Hipervínculo visitado" xfId="44937" builtinId="9" hidden="1"/>
    <cellStyle name="Hipervínculo visitado" xfId="44939" builtinId="9" hidden="1"/>
    <cellStyle name="Hipervínculo visitado" xfId="44941" builtinId="9" hidden="1"/>
    <cellStyle name="Hipervínculo visitado" xfId="44943" builtinId="9" hidden="1"/>
    <cellStyle name="Hipervínculo visitado" xfId="44945" builtinId="9" hidden="1"/>
    <cellStyle name="Hipervínculo visitado" xfId="44947" builtinId="9" hidden="1"/>
    <cellStyle name="Hipervínculo visitado" xfId="44949" builtinId="9" hidden="1"/>
    <cellStyle name="Hipervínculo visitado" xfId="44951" builtinId="9" hidden="1"/>
    <cellStyle name="Hipervínculo visitado" xfId="44953" builtinId="9" hidden="1"/>
    <cellStyle name="Hipervínculo visitado" xfId="44955" builtinId="9" hidden="1"/>
    <cellStyle name="Hipervínculo visitado" xfId="44957" builtinId="9" hidden="1"/>
    <cellStyle name="Hipervínculo visitado" xfId="44959" builtinId="9" hidden="1"/>
    <cellStyle name="Hipervínculo visitado" xfId="44961" builtinId="9" hidden="1"/>
    <cellStyle name="Hipervínculo visitado" xfId="44963" builtinId="9" hidden="1"/>
    <cellStyle name="Hipervínculo visitado" xfId="44965" builtinId="9" hidden="1"/>
    <cellStyle name="Hipervínculo visitado" xfId="44967" builtinId="9" hidden="1"/>
    <cellStyle name="Hipervínculo visitado" xfId="44969" builtinId="9" hidden="1"/>
    <cellStyle name="Hipervínculo visitado" xfId="44971" builtinId="9" hidden="1"/>
    <cellStyle name="Hipervínculo visitado" xfId="44973" builtinId="9" hidden="1"/>
    <cellStyle name="Hipervínculo visitado" xfId="44975" builtinId="9" hidden="1"/>
    <cellStyle name="Hipervínculo visitado" xfId="44977" builtinId="9" hidden="1"/>
    <cellStyle name="Hipervínculo visitado" xfId="44979" builtinId="9" hidden="1"/>
    <cellStyle name="Hipervínculo visitado" xfId="44981" builtinId="9" hidden="1"/>
    <cellStyle name="Hipervínculo visitado" xfId="44983" builtinId="9" hidden="1"/>
    <cellStyle name="Hipervínculo visitado" xfId="44985" builtinId="9" hidden="1"/>
    <cellStyle name="Hipervínculo visitado" xfId="44987" builtinId="9" hidden="1"/>
    <cellStyle name="Hipervínculo visitado" xfId="44989" builtinId="9" hidden="1"/>
    <cellStyle name="Hipervínculo visitado" xfId="44991" builtinId="9" hidden="1"/>
    <cellStyle name="Hipervínculo visitado" xfId="44993" builtinId="9" hidden="1"/>
    <cellStyle name="Hipervínculo visitado" xfId="44995" builtinId="9" hidden="1"/>
    <cellStyle name="Hipervínculo visitado" xfId="44997" builtinId="9" hidden="1"/>
    <cellStyle name="Hipervínculo visitado" xfId="44999" builtinId="9" hidden="1"/>
    <cellStyle name="Hipervínculo visitado" xfId="45001" builtinId="9" hidden="1"/>
    <cellStyle name="Hipervínculo visitado" xfId="45003" builtinId="9" hidden="1"/>
    <cellStyle name="Hipervínculo visitado" xfId="45005" builtinId="9" hidden="1"/>
    <cellStyle name="Hipervínculo visitado" xfId="45007" builtinId="9" hidden="1"/>
    <cellStyle name="Hipervínculo visitado" xfId="45009" builtinId="9" hidden="1"/>
    <cellStyle name="Hipervínculo visitado" xfId="45011" builtinId="9" hidden="1"/>
    <cellStyle name="Hipervínculo visitado" xfId="45013" builtinId="9" hidden="1"/>
    <cellStyle name="Hipervínculo visitado" xfId="45015" builtinId="9" hidden="1"/>
    <cellStyle name="Hipervínculo visitado" xfId="45017" builtinId="9" hidden="1"/>
    <cellStyle name="Hipervínculo visitado" xfId="45019" builtinId="9" hidden="1"/>
    <cellStyle name="Hipervínculo visitado" xfId="45021" builtinId="9" hidden="1"/>
    <cellStyle name="Hipervínculo visitado" xfId="45023" builtinId="9" hidden="1"/>
    <cellStyle name="Hipervínculo visitado" xfId="45025" builtinId="9" hidden="1"/>
    <cellStyle name="Hipervínculo visitado" xfId="45027" builtinId="9" hidden="1"/>
    <cellStyle name="Hipervínculo visitado" xfId="45029" builtinId="9" hidden="1"/>
    <cellStyle name="Hipervínculo visitado" xfId="45031" builtinId="9" hidden="1"/>
    <cellStyle name="Hipervínculo visitado" xfId="45033" builtinId="9" hidden="1"/>
    <cellStyle name="Hipervínculo visitado" xfId="45035" builtinId="9" hidden="1"/>
    <cellStyle name="Hipervínculo visitado" xfId="45037" builtinId="9" hidden="1"/>
    <cellStyle name="Hipervínculo visitado" xfId="45039" builtinId="9" hidden="1"/>
    <cellStyle name="Hipervínculo visitado" xfId="45041" builtinId="9" hidden="1"/>
    <cellStyle name="Hipervínculo visitado" xfId="45043" builtinId="9" hidden="1"/>
    <cellStyle name="Hipervínculo visitado" xfId="45045" builtinId="9" hidden="1"/>
    <cellStyle name="Hipervínculo visitado" xfId="45047" builtinId="9" hidden="1"/>
    <cellStyle name="Hipervínculo visitado" xfId="45049" builtinId="9" hidden="1"/>
    <cellStyle name="Hipervínculo visitado" xfId="45051" builtinId="9" hidden="1"/>
    <cellStyle name="Hipervínculo visitado" xfId="45053" builtinId="9" hidden="1"/>
    <cellStyle name="Hipervínculo visitado" xfId="45055" builtinId="9" hidden="1"/>
    <cellStyle name="Hipervínculo visitado" xfId="45057" builtinId="9" hidden="1"/>
    <cellStyle name="Hipervínculo visitado" xfId="45059" builtinId="9" hidden="1"/>
    <cellStyle name="Hipervínculo visitado" xfId="45061" builtinId="9" hidden="1"/>
    <cellStyle name="Hipervínculo visitado" xfId="45063" builtinId="9" hidden="1"/>
    <cellStyle name="Hipervínculo visitado" xfId="45065" builtinId="9" hidden="1"/>
    <cellStyle name="Hipervínculo visitado" xfId="45067" builtinId="9" hidden="1"/>
    <cellStyle name="Hipervínculo visitado" xfId="45069" builtinId="9" hidden="1"/>
    <cellStyle name="Hipervínculo visitado" xfId="45071" builtinId="9" hidden="1"/>
    <cellStyle name="Hipervínculo visitado" xfId="45073" builtinId="9" hidden="1"/>
    <cellStyle name="Hipervínculo visitado" xfId="45075" builtinId="9" hidden="1"/>
    <cellStyle name="Hipervínculo visitado" xfId="45077" builtinId="9" hidden="1"/>
    <cellStyle name="Hipervínculo visitado" xfId="45079" builtinId="9" hidden="1"/>
    <cellStyle name="Hipervínculo visitado" xfId="45081" builtinId="9" hidden="1"/>
    <cellStyle name="Hipervínculo visitado" xfId="45083" builtinId="9" hidden="1"/>
    <cellStyle name="Hipervínculo visitado" xfId="45085" builtinId="9" hidden="1"/>
    <cellStyle name="Hipervínculo visitado" xfId="45087" builtinId="9" hidden="1"/>
    <cellStyle name="Hipervínculo visitado" xfId="45089" builtinId="9" hidden="1"/>
    <cellStyle name="Hipervínculo visitado" xfId="45091" builtinId="9" hidden="1"/>
    <cellStyle name="Hipervínculo visitado" xfId="45093" builtinId="9" hidden="1"/>
    <cellStyle name="Hipervínculo visitado" xfId="45095" builtinId="9" hidden="1"/>
    <cellStyle name="Hipervínculo visitado" xfId="45097" builtinId="9" hidden="1"/>
    <cellStyle name="Hipervínculo visitado" xfId="45099" builtinId="9" hidden="1"/>
    <cellStyle name="Hipervínculo visitado" xfId="45101" builtinId="9" hidden="1"/>
    <cellStyle name="Hipervínculo visitado" xfId="45103" builtinId="9" hidden="1"/>
    <cellStyle name="Hipervínculo visitado" xfId="45105" builtinId="9" hidden="1"/>
    <cellStyle name="Hipervínculo visitado" xfId="45107" builtinId="9" hidden="1"/>
    <cellStyle name="Hipervínculo visitado" xfId="45109" builtinId="9" hidden="1"/>
    <cellStyle name="Hipervínculo visitado" xfId="45111" builtinId="9" hidden="1"/>
    <cellStyle name="Hipervínculo visitado" xfId="45113" builtinId="9" hidden="1"/>
    <cellStyle name="Hipervínculo visitado" xfId="45115" builtinId="9" hidden="1"/>
    <cellStyle name="Hipervínculo visitado" xfId="45117" builtinId="9" hidden="1"/>
    <cellStyle name="Hipervínculo visitado" xfId="45119" builtinId="9" hidden="1"/>
    <cellStyle name="Hipervínculo visitado" xfId="45121" builtinId="9" hidden="1"/>
    <cellStyle name="Hipervínculo visitado" xfId="45123" builtinId="9" hidden="1"/>
    <cellStyle name="Hipervínculo visitado" xfId="45125" builtinId="9" hidden="1"/>
    <cellStyle name="Hipervínculo visitado" xfId="45127" builtinId="9" hidden="1"/>
    <cellStyle name="Hipervínculo visitado" xfId="45129" builtinId="9" hidden="1"/>
    <cellStyle name="Hipervínculo visitado" xfId="45131" builtinId="9" hidden="1"/>
    <cellStyle name="Hipervínculo visitado" xfId="45133" builtinId="9" hidden="1"/>
    <cellStyle name="Hipervínculo visitado" xfId="45135" builtinId="9" hidden="1"/>
    <cellStyle name="Hipervínculo visitado" xfId="45137" builtinId="9" hidden="1"/>
    <cellStyle name="Hipervínculo visitado" xfId="45139" builtinId="9" hidden="1"/>
    <cellStyle name="Hipervínculo visitado" xfId="45141" builtinId="9" hidden="1"/>
    <cellStyle name="Hipervínculo visitado" xfId="45143" builtinId="9" hidden="1"/>
    <cellStyle name="Hipervínculo visitado" xfId="45145" builtinId="9" hidden="1"/>
    <cellStyle name="Hipervínculo visitado" xfId="45147" builtinId="9" hidden="1"/>
    <cellStyle name="Hipervínculo visitado" xfId="45149" builtinId="9" hidden="1"/>
    <cellStyle name="Hipervínculo visitado" xfId="45151" builtinId="9" hidden="1"/>
    <cellStyle name="Hipervínculo visitado" xfId="45153" builtinId="9" hidden="1"/>
    <cellStyle name="Hipervínculo visitado" xfId="45155" builtinId="9" hidden="1"/>
    <cellStyle name="Hipervínculo visitado" xfId="45157" builtinId="9" hidden="1"/>
    <cellStyle name="Hipervínculo visitado" xfId="45159" builtinId="9" hidden="1"/>
    <cellStyle name="Hipervínculo visitado" xfId="45161" builtinId="9" hidden="1"/>
    <cellStyle name="Hipervínculo visitado" xfId="45163" builtinId="9" hidden="1"/>
    <cellStyle name="Hipervínculo visitado" xfId="45165" builtinId="9" hidden="1"/>
    <cellStyle name="Hipervínculo visitado" xfId="45167" builtinId="9" hidden="1"/>
    <cellStyle name="Hipervínculo visitado" xfId="45169" builtinId="9" hidden="1"/>
    <cellStyle name="Hipervínculo visitado" xfId="45171" builtinId="9" hidden="1"/>
    <cellStyle name="Hipervínculo visitado" xfId="45173" builtinId="9" hidden="1"/>
    <cellStyle name="Hipervínculo visitado" xfId="45175" builtinId="9" hidden="1"/>
    <cellStyle name="Hipervínculo visitado" xfId="45177" builtinId="9" hidden="1"/>
    <cellStyle name="Hipervínculo visitado" xfId="45179" builtinId="9" hidden="1"/>
    <cellStyle name="Hipervínculo visitado" xfId="45181" builtinId="9" hidden="1"/>
    <cellStyle name="Hipervínculo visitado" xfId="45183" builtinId="9" hidden="1"/>
    <cellStyle name="Hipervínculo visitado" xfId="45185" builtinId="9" hidden="1"/>
    <cellStyle name="Hipervínculo visitado" xfId="45187" builtinId="9" hidden="1"/>
    <cellStyle name="Hipervínculo visitado" xfId="45189" builtinId="9" hidden="1"/>
    <cellStyle name="Hipervínculo visitado" xfId="45191" builtinId="9" hidden="1"/>
    <cellStyle name="Hipervínculo visitado" xfId="45193" builtinId="9" hidden="1"/>
    <cellStyle name="Hipervínculo visitado" xfId="45195" builtinId="9" hidden="1"/>
    <cellStyle name="Hipervínculo visitado" xfId="45197" builtinId="9" hidden="1"/>
    <cellStyle name="Hipervínculo visitado" xfId="45199" builtinId="9" hidden="1"/>
    <cellStyle name="Hipervínculo visitado" xfId="45201" builtinId="9" hidden="1"/>
    <cellStyle name="Hipervínculo visitado" xfId="45203" builtinId="9" hidden="1"/>
    <cellStyle name="Hipervínculo visitado" xfId="45205" builtinId="9" hidden="1"/>
    <cellStyle name="Hipervínculo visitado" xfId="45207" builtinId="9" hidden="1"/>
    <cellStyle name="Hipervínculo visitado" xfId="45209" builtinId="9" hidden="1"/>
    <cellStyle name="Hipervínculo visitado" xfId="45211" builtinId="9" hidden="1"/>
    <cellStyle name="Hipervínculo visitado" xfId="45213" builtinId="9" hidden="1"/>
    <cellStyle name="Hipervínculo visitado" xfId="45215" builtinId="9" hidden="1"/>
    <cellStyle name="Hipervínculo visitado" xfId="45217" builtinId="9" hidden="1"/>
    <cellStyle name="Hipervínculo visitado" xfId="45219" builtinId="9" hidden="1"/>
    <cellStyle name="Hipervínculo visitado" xfId="45221" builtinId="9" hidden="1"/>
    <cellStyle name="Hipervínculo visitado" xfId="45223" builtinId="9" hidden="1"/>
    <cellStyle name="Hipervínculo visitado" xfId="45225" builtinId="9" hidden="1"/>
    <cellStyle name="Hipervínculo visitado" xfId="45227" builtinId="9" hidden="1"/>
    <cellStyle name="Hipervínculo visitado" xfId="45229" builtinId="9" hidden="1"/>
    <cellStyle name="Hipervínculo visitado" xfId="45231" builtinId="9" hidden="1"/>
    <cellStyle name="Hipervínculo visitado" xfId="45233" builtinId="9" hidden="1"/>
    <cellStyle name="Hipervínculo visitado" xfId="45235" builtinId="9" hidden="1"/>
    <cellStyle name="Hipervínculo visitado" xfId="45237" builtinId="9" hidden="1"/>
    <cellStyle name="Hipervínculo visitado" xfId="45239" builtinId="9" hidden="1"/>
    <cellStyle name="Hipervínculo visitado" xfId="45241" builtinId="9" hidden="1"/>
    <cellStyle name="Hipervínculo visitado" xfId="45243" builtinId="9" hidden="1"/>
    <cellStyle name="Hipervínculo visitado" xfId="45245" builtinId="9" hidden="1"/>
    <cellStyle name="Hipervínculo visitado" xfId="45247" builtinId="9" hidden="1"/>
    <cellStyle name="Hipervínculo visitado" xfId="45249" builtinId="9" hidden="1"/>
    <cellStyle name="Hipervínculo visitado" xfId="45251" builtinId="9" hidden="1"/>
    <cellStyle name="Hipervínculo visitado" xfId="45253" builtinId="9" hidden="1"/>
    <cellStyle name="Hipervínculo visitado" xfId="45255" builtinId="9" hidden="1"/>
    <cellStyle name="Hipervínculo visitado" xfId="45257" builtinId="9" hidden="1"/>
    <cellStyle name="Hipervínculo visitado" xfId="45259" builtinId="9" hidden="1"/>
    <cellStyle name="Hipervínculo visitado" xfId="45261" builtinId="9" hidden="1"/>
    <cellStyle name="Hipervínculo visitado" xfId="45263" builtinId="9" hidden="1"/>
    <cellStyle name="Hipervínculo visitado" xfId="45265" builtinId="9" hidden="1"/>
    <cellStyle name="Hipervínculo visitado" xfId="45267" builtinId="9" hidden="1"/>
    <cellStyle name="Hipervínculo visitado" xfId="45269" builtinId="9" hidden="1"/>
    <cellStyle name="Hipervínculo visitado" xfId="45271" builtinId="9" hidden="1"/>
    <cellStyle name="Hipervínculo visitado" xfId="45273" builtinId="9" hidden="1"/>
    <cellStyle name="Hipervínculo visitado" xfId="45275" builtinId="9" hidden="1"/>
    <cellStyle name="Hipervínculo visitado" xfId="45277" builtinId="9" hidden="1"/>
    <cellStyle name="Hipervínculo visitado" xfId="45279" builtinId="9" hidden="1"/>
    <cellStyle name="Hipervínculo visitado" xfId="45281" builtinId="9" hidden="1"/>
    <cellStyle name="Hipervínculo visitado" xfId="45283" builtinId="9" hidden="1"/>
    <cellStyle name="Hipervínculo visitado" xfId="45285" builtinId="9" hidden="1"/>
    <cellStyle name="Hipervínculo visitado" xfId="45287" builtinId="9" hidden="1"/>
    <cellStyle name="Hipervínculo visitado" xfId="45289" builtinId="9" hidden="1"/>
    <cellStyle name="Hipervínculo visitado" xfId="45291" builtinId="9" hidden="1"/>
    <cellStyle name="Hipervínculo visitado" xfId="45293" builtinId="9" hidden="1"/>
    <cellStyle name="Hipervínculo visitado" xfId="45295" builtinId="9" hidden="1"/>
    <cellStyle name="Hipervínculo visitado" xfId="45297" builtinId="9" hidden="1"/>
    <cellStyle name="Hipervínculo visitado" xfId="45299" builtinId="9" hidden="1"/>
    <cellStyle name="Hipervínculo visitado" xfId="45301" builtinId="9" hidden="1"/>
    <cellStyle name="Hipervínculo visitado" xfId="45303" builtinId="9" hidden="1"/>
    <cellStyle name="Hipervínculo visitado" xfId="45305" builtinId="9" hidden="1"/>
    <cellStyle name="Hipervínculo visitado" xfId="45307" builtinId="9" hidden="1"/>
    <cellStyle name="Hipervínculo visitado" xfId="45309" builtinId="9" hidden="1"/>
    <cellStyle name="Hipervínculo visitado" xfId="45311" builtinId="9" hidden="1"/>
    <cellStyle name="Hipervínculo visitado" xfId="45313" builtinId="9" hidden="1"/>
    <cellStyle name="Hipervínculo visitado" xfId="45315" builtinId="9" hidden="1"/>
    <cellStyle name="Hipervínculo visitado" xfId="45317" builtinId="9" hidden="1"/>
    <cellStyle name="Hipervínculo visitado" xfId="45319" builtinId="9" hidden="1"/>
    <cellStyle name="Hipervínculo visitado" xfId="45321" builtinId="9" hidden="1"/>
    <cellStyle name="Hipervínculo visitado" xfId="45323" builtinId="9" hidden="1"/>
    <cellStyle name="Hipervínculo visitado" xfId="45325" builtinId="9" hidden="1"/>
    <cellStyle name="Hipervínculo visitado" xfId="45327" builtinId="9" hidden="1"/>
    <cellStyle name="Hipervínculo visitado" xfId="45329" builtinId="9" hidden="1"/>
    <cellStyle name="Hipervínculo visitado" xfId="45331" builtinId="9" hidden="1"/>
    <cellStyle name="Hipervínculo visitado" xfId="45333" builtinId="9" hidden="1"/>
    <cellStyle name="Hipervínculo visitado" xfId="45335" builtinId="9" hidden="1"/>
    <cellStyle name="Hipervínculo visitado" xfId="45337" builtinId="9" hidden="1"/>
    <cellStyle name="Hipervínculo visitado" xfId="45339" builtinId="9" hidden="1"/>
    <cellStyle name="Hipervínculo visitado" xfId="45341" builtinId="9" hidden="1"/>
    <cellStyle name="Hipervínculo visitado" xfId="45343" builtinId="9" hidden="1"/>
    <cellStyle name="Hipervínculo visitado" xfId="45345" builtinId="9" hidden="1"/>
    <cellStyle name="Hipervínculo visitado" xfId="45347" builtinId="9" hidden="1"/>
    <cellStyle name="Hipervínculo visitado" xfId="45349" builtinId="9" hidden="1"/>
    <cellStyle name="Hipervínculo visitado" xfId="45351" builtinId="9" hidden="1"/>
    <cellStyle name="Hipervínculo visitado" xfId="45353" builtinId="9" hidden="1"/>
    <cellStyle name="Hipervínculo visitado" xfId="45355" builtinId="9" hidden="1"/>
    <cellStyle name="Hipervínculo visitado" xfId="45357" builtinId="9" hidden="1"/>
    <cellStyle name="Hipervínculo visitado" xfId="45359" builtinId="9" hidden="1"/>
    <cellStyle name="Hipervínculo visitado" xfId="45361" builtinId="9" hidden="1"/>
    <cellStyle name="Hipervínculo visitado" xfId="45363" builtinId="9" hidden="1"/>
    <cellStyle name="Hipervínculo visitado" xfId="45365" builtinId="9" hidden="1"/>
    <cellStyle name="Hipervínculo visitado" xfId="45367" builtinId="9" hidden="1"/>
    <cellStyle name="Hipervínculo visitado" xfId="45369" builtinId="9" hidden="1"/>
    <cellStyle name="Hipervínculo visitado" xfId="45371" builtinId="9" hidden="1"/>
    <cellStyle name="Hipervínculo visitado" xfId="45373" builtinId="9" hidden="1"/>
    <cellStyle name="Hipervínculo visitado" xfId="45375" builtinId="9" hidden="1"/>
    <cellStyle name="Hipervínculo visitado" xfId="45377" builtinId="9" hidden="1"/>
    <cellStyle name="Hipervínculo visitado" xfId="45379" builtinId="9" hidden="1"/>
    <cellStyle name="Hipervínculo visitado" xfId="45381" builtinId="9" hidden="1"/>
    <cellStyle name="Hipervínculo visitado" xfId="45383" builtinId="9" hidden="1"/>
    <cellStyle name="Hipervínculo visitado" xfId="45385" builtinId="9" hidden="1"/>
    <cellStyle name="Hipervínculo visitado" xfId="45387" builtinId="9" hidden="1"/>
    <cellStyle name="Hipervínculo visitado" xfId="45389" builtinId="9" hidden="1"/>
    <cellStyle name="Hipervínculo visitado" xfId="45391" builtinId="9" hidden="1"/>
    <cellStyle name="Hipervínculo visitado" xfId="45393" builtinId="9" hidden="1"/>
    <cellStyle name="Hipervínculo visitado" xfId="45395" builtinId="9" hidden="1"/>
    <cellStyle name="Hipervínculo visitado" xfId="45397" builtinId="9" hidden="1"/>
    <cellStyle name="Hipervínculo visitado" xfId="45399" builtinId="9" hidden="1"/>
    <cellStyle name="Hipervínculo visitado" xfId="45401" builtinId="9" hidden="1"/>
    <cellStyle name="Hipervínculo visitado" xfId="45403" builtinId="9" hidden="1"/>
    <cellStyle name="Hipervínculo visitado" xfId="45405" builtinId="9" hidden="1"/>
    <cellStyle name="Hipervínculo visitado" xfId="45407" builtinId="9" hidden="1"/>
    <cellStyle name="Hipervínculo visitado" xfId="45409" builtinId="9" hidden="1"/>
    <cellStyle name="Hipervínculo visitado" xfId="45411" builtinId="9" hidden="1"/>
    <cellStyle name="Hipervínculo visitado" xfId="45413" builtinId="9" hidden="1"/>
    <cellStyle name="Hipervínculo visitado" xfId="45415" builtinId="9" hidden="1"/>
    <cellStyle name="Hipervínculo visitado" xfId="45417" builtinId="9" hidden="1"/>
    <cellStyle name="Hipervínculo visitado" xfId="45419" builtinId="9" hidden="1"/>
    <cellStyle name="Hipervínculo visitado" xfId="45421" builtinId="9" hidden="1"/>
    <cellStyle name="Hipervínculo visitado" xfId="45423" builtinId="9" hidden="1"/>
    <cellStyle name="Hipervínculo visitado" xfId="45425" builtinId="9" hidden="1"/>
    <cellStyle name="Hipervínculo visitado" xfId="45427" builtinId="9" hidden="1"/>
    <cellStyle name="Hipervínculo visitado" xfId="45429" builtinId="9" hidden="1"/>
    <cellStyle name="Hipervínculo visitado" xfId="45431" builtinId="9" hidden="1"/>
    <cellStyle name="Hipervínculo visitado" xfId="45433" builtinId="9" hidden="1"/>
    <cellStyle name="Hipervínculo visitado" xfId="45435" builtinId="9" hidden="1"/>
    <cellStyle name="Hipervínculo visitado" xfId="45437" builtinId="9" hidden="1"/>
    <cellStyle name="Hipervínculo visitado" xfId="45439" builtinId="9" hidden="1"/>
    <cellStyle name="Hipervínculo visitado" xfId="45441" builtinId="9" hidden="1"/>
    <cellStyle name="Hipervínculo visitado" xfId="45443" builtinId="9" hidden="1"/>
    <cellStyle name="Hipervínculo visitado" xfId="45445" builtinId="9" hidden="1"/>
    <cellStyle name="Hipervínculo visitado" xfId="45447" builtinId="9" hidden="1"/>
    <cellStyle name="Hipervínculo visitado" xfId="45449" builtinId="9" hidden="1"/>
    <cellStyle name="Hipervínculo visitado" xfId="45451" builtinId="9" hidden="1"/>
    <cellStyle name="Hipervínculo visitado" xfId="45453" builtinId="9" hidden="1"/>
    <cellStyle name="Hipervínculo visitado" xfId="45455" builtinId="9" hidden="1"/>
    <cellStyle name="Hipervínculo visitado" xfId="45457" builtinId="9" hidden="1"/>
    <cellStyle name="Hipervínculo visitado" xfId="45459" builtinId="9" hidden="1"/>
    <cellStyle name="Hipervínculo visitado" xfId="45461" builtinId="9" hidden="1"/>
    <cellStyle name="Hipervínculo visitado" xfId="45463" builtinId="9" hidden="1"/>
    <cellStyle name="Hipervínculo visitado" xfId="45465" builtinId="9" hidden="1"/>
    <cellStyle name="Hipervínculo visitado" xfId="45467" builtinId="9" hidden="1"/>
    <cellStyle name="Hipervínculo visitado" xfId="45469" builtinId="9" hidden="1"/>
    <cellStyle name="Hipervínculo visitado" xfId="45471" builtinId="9" hidden="1"/>
    <cellStyle name="Hipervínculo visitado" xfId="45473" builtinId="9" hidden="1"/>
    <cellStyle name="Hipervínculo visitado" xfId="45475" builtinId="9" hidden="1"/>
    <cellStyle name="Hipervínculo visitado" xfId="45477" builtinId="9" hidden="1"/>
    <cellStyle name="Hipervínculo visitado" xfId="45479" builtinId="9" hidden="1"/>
    <cellStyle name="Hipervínculo visitado" xfId="45481" builtinId="9" hidden="1"/>
    <cellStyle name="Hipervínculo visitado" xfId="45483" builtinId="9" hidden="1"/>
    <cellStyle name="Hipervínculo visitado" xfId="45485" builtinId="9" hidden="1"/>
    <cellStyle name="Hipervínculo visitado" xfId="45487" builtinId="9" hidden="1"/>
    <cellStyle name="Hipervínculo visitado" xfId="45489" builtinId="9" hidden="1"/>
    <cellStyle name="Hipervínculo visitado" xfId="45491" builtinId="9" hidden="1"/>
    <cellStyle name="Hipervínculo visitado" xfId="45493" builtinId="9" hidden="1"/>
    <cellStyle name="Hipervínculo visitado" xfId="45495" builtinId="9" hidden="1"/>
    <cellStyle name="Hipervínculo visitado" xfId="45497" builtinId="9" hidden="1"/>
    <cellStyle name="Hipervínculo visitado" xfId="45499" builtinId="9" hidden="1"/>
    <cellStyle name="Hipervínculo visitado" xfId="45501" builtinId="9" hidden="1"/>
    <cellStyle name="Hipervínculo visitado" xfId="45503" builtinId="9" hidden="1"/>
    <cellStyle name="Hipervínculo visitado" xfId="45505" builtinId="9" hidden="1"/>
    <cellStyle name="Hipervínculo visitado" xfId="45507" builtinId="9" hidden="1"/>
    <cellStyle name="Hipervínculo visitado" xfId="45509" builtinId="9" hidden="1"/>
    <cellStyle name="Hipervínculo visitado" xfId="45511" builtinId="9" hidden="1"/>
    <cellStyle name="Hipervínculo visitado" xfId="45513" builtinId="9" hidden="1"/>
    <cellStyle name="Hipervínculo visitado" xfId="45515" builtinId="9" hidden="1"/>
    <cellStyle name="Hipervínculo visitado" xfId="45517" builtinId="9" hidden="1"/>
    <cellStyle name="Hipervínculo visitado" xfId="45519" builtinId="9" hidden="1"/>
    <cellStyle name="Hipervínculo visitado" xfId="45521" builtinId="9" hidden="1"/>
    <cellStyle name="Hipervínculo visitado" xfId="45523" builtinId="9" hidden="1"/>
    <cellStyle name="Hipervínculo visitado" xfId="45525" builtinId="9" hidden="1"/>
    <cellStyle name="Hipervínculo visitado" xfId="45527" builtinId="9" hidden="1"/>
    <cellStyle name="Hipervínculo visitado" xfId="45529" builtinId="9" hidden="1"/>
    <cellStyle name="Hipervínculo visitado" xfId="45531" builtinId="9" hidden="1"/>
    <cellStyle name="Hipervínculo visitado" xfId="45533" builtinId="9" hidden="1"/>
    <cellStyle name="Hipervínculo visitado" xfId="45535" builtinId="9" hidden="1"/>
    <cellStyle name="Hipervínculo visitado" xfId="45537" builtinId="9" hidden="1"/>
    <cellStyle name="Hipervínculo visitado" xfId="45539" builtinId="9" hidden="1"/>
    <cellStyle name="Hipervínculo visitado" xfId="45541" builtinId="9" hidden="1"/>
    <cellStyle name="Hipervínculo visitado" xfId="45543" builtinId="9" hidden="1"/>
    <cellStyle name="Hipervínculo visitado" xfId="45545" builtinId="9" hidden="1"/>
    <cellStyle name="Hipervínculo visitado" xfId="45547" builtinId="9" hidden="1"/>
    <cellStyle name="Hipervínculo visitado" xfId="45549" builtinId="9" hidden="1"/>
    <cellStyle name="Hipervínculo visitado" xfId="45551" builtinId="9" hidden="1"/>
    <cellStyle name="Hipervínculo visitado" xfId="45553" builtinId="9" hidden="1"/>
    <cellStyle name="Hipervínculo visitado" xfId="45555" builtinId="9" hidden="1"/>
    <cellStyle name="Hipervínculo visitado" xfId="45557" builtinId="9" hidden="1"/>
    <cellStyle name="Hipervínculo visitado" xfId="45559" builtinId="9" hidden="1"/>
    <cellStyle name="Hipervínculo visitado" xfId="45561" builtinId="9" hidden="1"/>
    <cellStyle name="Hipervínculo visitado" xfId="45563" builtinId="9" hidden="1"/>
    <cellStyle name="Hipervínculo visitado" xfId="45565" builtinId="9" hidden="1"/>
    <cellStyle name="Hipervínculo visitado" xfId="45567" builtinId="9" hidden="1"/>
    <cellStyle name="Hipervínculo visitado" xfId="45569" builtinId="9" hidden="1"/>
    <cellStyle name="Hipervínculo visitado" xfId="45571" builtinId="9" hidden="1"/>
    <cellStyle name="Hipervínculo visitado" xfId="45573" builtinId="9" hidden="1"/>
    <cellStyle name="Hipervínculo visitado" xfId="45575" builtinId="9" hidden="1"/>
    <cellStyle name="Hipervínculo visitado" xfId="45577" builtinId="9" hidden="1"/>
    <cellStyle name="Hipervínculo visitado" xfId="45579" builtinId="9" hidden="1"/>
    <cellStyle name="Hipervínculo visitado" xfId="45581" builtinId="9" hidden="1"/>
    <cellStyle name="Hipervínculo visitado" xfId="45583" builtinId="9" hidden="1"/>
    <cellStyle name="Hipervínculo visitado" xfId="45585" builtinId="9" hidden="1"/>
    <cellStyle name="Hipervínculo visitado" xfId="45587" builtinId="9" hidden="1"/>
    <cellStyle name="Hipervínculo visitado" xfId="45589" builtinId="9" hidden="1"/>
    <cellStyle name="Hipervínculo visitado" xfId="45591" builtinId="9" hidden="1"/>
    <cellStyle name="Hipervínculo visitado" xfId="45593" builtinId="9" hidden="1"/>
    <cellStyle name="Hipervínculo visitado" xfId="45595" builtinId="9" hidden="1"/>
    <cellStyle name="Hipervínculo visitado" xfId="45597" builtinId="9" hidden="1"/>
    <cellStyle name="Hipervínculo visitado" xfId="45599" builtinId="9" hidden="1"/>
    <cellStyle name="Hipervínculo visitado" xfId="45601" builtinId="9" hidden="1"/>
    <cellStyle name="Hipervínculo visitado" xfId="45603" builtinId="9" hidden="1"/>
    <cellStyle name="Hipervínculo visitado" xfId="45605" builtinId="9" hidden="1"/>
    <cellStyle name="Hipervínculo visitado" xfId="45607" builtinId="9" hidden="1"/>
    <cellStyle name="Hipervínculo visitado" xfId="45609" builtinId="9" hidden="1"/>
    <cellStyle name="Hipervínculo visitado" xfId="45611" builtinId="9" hidden="1"/>
    <cellStyle name="Hipervínculo visitado" xfId="45613" builtinId="9" hidden="1"/>
    <cellStyle name="Hipervínculo visitado" xfId="45615" builtinId="9" hidden="1"/>
    <cellStyle name="Hipervínculo visitado" xfId="45617" builtinId="9" hidden="1"/>
    <cellStyle name="Hipervínculo visitado" xfId="45619" builtinId="9" hidden="1"/>
    <cellStyle name="Hipervínculo visitado" xfId="45621" builtinId="9" hidden="1"/>
    <cellStyle name="Hipervínculo visitado" xfId="45623" builtinId="9" hidden="1"/>
    <cellStyle name="Hipervínculo visitado" xfId="45625" builtinId="9" hidden="1"/>
    <cellStyle name="Hipervínculo visitado" xfId="45627" builtinId="9" hidden="1"/>
    <cellStyle name="Hipervínculo visitado" xfId="45629" builtinId="9" hidden="1"/>
    <cellStyle name="Hipervínculo visitado" xfId="45631" builtinId="9" hidden="1"/>
    <cellStyle name="Hipervínculo visitado" xfId="45633" builtinId="9" hidden="1"/>
    <cellStyle name="Hipervínculo visitado" xfId="45635" builtinId="9" hidden="1"/>
    <cellStyle name="Hipervínculo visitado" xfId="45637" builtinId="9" hidden="1"/>
    <cellStyle name="Hipervínculo visitado" xfId="45639" builtinId="9" hidden="1"/>
    <cellStyle name="Hipervínculo visitado" xfId="45641" builtinId="9" hidden="1"/>
    <cellStyle name="Hipervínculo visitado" xfId="45643" builtinId="9" hidden="1"/>
    <cellStyle name="Hipervínculo visitado" xfId="45645" builtinId="9" hidden="1"/>
    <cellStyle name="Hipervínculo visitado" xfId="45647" builtinId="9" hidden="1"/>
    <cellStyle name="Hipervínculo visitado" xfId="45649" builtinId="9" hidden="1"/>
    <cellStyle name="Hipervínculo visitado" xfId="45651" builtinId="9" hidden="1"/>
    <cellStyle name="Hipervínculo visitado" xfId="45653" builtinId="9" hidden="1"/>
    <cellStyle name="Hipervínculo visitado" xfId="45655" builtinId="9" hidden="1"/>
    <cellStyle name="Hipervínculo visitado" xfId="45657" builtinId="9" hidden="1"/>
    <cellStyle name="Hipervínculo visitado" xfId="45659" builtinId="9" hidden="1"/>
    <cellStyle name="Hipervínculo visitado" xfId="45661" builtinId="9" hidden="1"/>
    <cellStyle name="Hipervínculo visitado" xfId="45663" builtinId="9" hidden="1"/>
    <cellStyle name="Hipervínculo visitado" xfId="45665" builtinId="9" hidden="1"/>
    <cellStyle name="Hipervínculo visitado" xfId="45667" builtinId="9" hidden="1"/>
    <cellStyle name="Hipervínculo visitado" xfId="45669" builtinId="9" hidden="1"/>
    <cellStyle name="Hipervínculo visitado" xfId="45671" builtinId="9" hidden="1"/>
    <cellStyle name="Hipervínculo visitado" xfId="45673" builtinId="9" hidden="1"/>
    <cellStyle name="Hipervínculo visitado" xfId="45675" builtinId="9" hidden="1"/>
    <cellStyle name="Hipervínculo visitado" xfId="45677" builtinId="9" hidden="1"/>
    <cellStyle name="Hipervínculo visitado" xfId="45679" builtinId="9" hidden="1"/>
    <cellStyle name="Hipervínculo visitado" xfId="45681" builtinId="9" hidden="1"/>
    <cellStyle name="Hipervínculo visitado" xfId="45683" builtinId="9" hidden="1"/>
    <cellStyle name="Hipervínculo visitado" xfId="45685" builtinId="9" hidden="1"/>
    <cellStyle name="Hipervínculo visitado" xfId="45687" builtinId="9" hidden="1"/>
    <cellStyle name="Hipervínculo visitado" xfId="45689" builtinId="9" hidden="1"/>
    <cellStyle name="Hipervínculo visitado" xfId="45691" builtinId="9" hidden="1"/>
    <cellStyle name="Hipervínculo visitado" xfId="45693" builtinId="9" hidden="1"/>
    <cellStyle name="Hipervínculo visitado" xfId="45695" builtinId="9" hidden="1"/>
    <cellStyle name="Hipervínculo visitado" xfId="45697" builtinId="9" hidden="1"/>
    <cellStyle name="Hipervínculo visitado" xfId="45699" builtinId="9" hidden="1"/>
    <cellStyle name="Hipervínculo visitado" xfId="45701" builtinId="9" hidden="1"/>
    <cellStyle name="Hipervínculo visitado" xfId="45703" builtinId="9" hidden="1"/>
    <cellStyle name="Hipervínculo visitado" xfId="45705" builtinId="9" hidden="1"/>
    <cellStyle name="Hipervínculo visitado" xfId="45707" builtinId="9" hidden="1"/>
    <cellStyle name="Hipervínculo visitado" xfId="45709" builtinId="9" hidden="1"/>
    <cellStyle name="Hipervínculo visitado" xfId="45711" builtinId="9" hidden="1"/>
    <cellStyle name="Hipervínculo visitado" xfId="45713" builtinId="9" hidden="1"/>
    <cellStyle name="Hipervínculo visitado" xfId="45715" builtinId="9" hidden="1"/>
    <cellStyle name="Hipervínculo visitado" xfId="45717" builtinId="9" hidden="1"/>
    <cellStyle name="Hipervínculo visitado" xfId="45719" builtinId="9" hidden="1"/>
    <cellStyle name="Hipervínculo visitado" xfId="45721" builtinId="9" hidden="1"/>
    <cellStyle name="Hipervínculo visitado" xfId="45723" builtinId="9" hidden="1"/>
    <cellStyle name="Hipervínculo visitado" xfId="45725" builtinId="9" hidden="1"/>
    <cellStyle name="Hipervínculo visitado" xfId="45727" builtinId="9" hidden="1"/>
    <cellStyle name="Hipervínculo visitado" xfId="45729" builtinId="9" hidden="1"/>
    <cellStyle name="Hipervínculo visitado" xfId="45731" builtinId="9" hidden="1"/>
    <cellStyle name="Hipervínculo visitado" xfId="45733" builtinId="9" hidden="1"/>
    <cellStyle name="Hipervínculo visitado" xfId="45735" builtinId="9" hidden="1"/>
    <cellStyle name="Hipervínculo visitado" xfId="45737" builtinId="9" hidden="1"/>
    <cellStyle name="Hipervínculo visitado" xfId="45739" builtinId="9" hidden="1"/>
    <cellStyle name="Hipervínculo visitado" xfId="45741" builtinId="9" hidden="1"/>
    <cellStyle name="Hipervínculo visitado" xfId="45743" builtinId="9" hidden="1"/>
    <cellStyle name="Hipervínculo visitado" xfId="45745" builtinId="9" hidden="1"/>
    <cellStyle name="Hipervínculo visitado" xfId="45747" builtinId="9" hidden="1"/>
    <cellStyle name="Hipervínculo visitado" xfId="45749" builtinId="9" hidden="1"/>
    <cellStyle name="Hipervínculo visitado" xfId="45751" builtinId="9" hidden="1"/>
    <cellStyle name="Hipervínculo visitado" xfId="45753" builtinId="9" hidden="1"/>
    <cellStyle name="Hipervínculo visitado" xfId="45755" builtinId="9" hidden="1"/>
    <cellStyle name="Hipervínculo visitado" xfId="45757" builtinId="9" hidden="1"/>
    <cellStyle name="Hipervínculo visitado" xfId="45759" builtinId="9" hidden="1"/>
    <cellStyle name="Hipervínculo visitado" xfId="45761" builtinId="9" hidden="1"/>
    <cellStyle name="Hipervínculo visitado" xfId="45763" builtinId="9" hidden="1"/>
    <cellStyle name="Hipervínculo visitado" xfId="45765" builtinId="9" hidden="1"/>
    <cellStyle name="Hipervínculo visitado" xfId="45767" builtinId="9" hidden="1"/>
    <cellStyle name="Hipervínculo visitado" xfId="45769" builtinId="9" hidden="1"/>
    <cellStyle name="Hipervínculo visitado" xfId="45771" builtinId="9" hidden="1"/>
    <cellStyle name="Hipervínculo visitado" xfId="45773" builtinId="9" hidden="1"/>
    <cellStyle name="Hipervínculo visitado" xfId="45775" builtinId="9" hidden="1"/>
    <cellStyle name="Hipervínculo visitado" xfId="45777" builtinId="9" hidden="1"/>
    <cellStyle name="Hipervínculo visitado" xfId="45779" builtinId="9" hidden="1"/>
    <cellStyle name="Hipervínculo visitado" xfId="45781" builtinId="9" hidden="1"/>
    <cellStyle name="Hipervínculo visitado" xfId="45783" builtinId="9" hidden="1"/>
    <cellStyle name="Hipervínculo visitado" xfId="45785" builtinId="9" hidden="1"/>
    <cellStyle name="Hipervínculo visitado" xfId="45787" builtinId="9" hidden="1"/>
    <cellStyle name="Hipervínculo visitado" xfId="45789" builtinId="9" hidden="1"/>
    <cellStyle name="Hipervínculo visitado" xfId="45791" builtinId="9" hidden="1"/>
    <cellStyle name="Hipervínculo visitado" xfId="45793" builtinId="9" hidden="1"/>
    <cellStyle name="Hipervínculo visitado" xfId="45795" builtinId="9" hidden="1"/>
    <cellStyle name="Hipervínculo visitado" xfId="45797" builtinId="9" hidden="1"/>
    <cellStyle name="Hipervínculo visitado" xfId="45799" builtinId="9" hidden="1"/>
    <cellStyle name="Hipervínculo visitado" xfId="45801" builtinId="9" hidden="1"/>
    <cellStyle name="Hipervínculo visitado" xfId="45803" builtinId="9" hidden="1"/>
    <cellStyle name="Hipervínculo visitado" xfId="45805" builtinId="9" hidden="1"/>
    <cellStyle name="Hipervínculo visitado" xfId="45807" builtinId="9" hidden="1"/>
    <cellStyle name="Hipervínculo visitado" xfId="45809" builtinId="9" hidden="1"/>
    <cellStyle name="Hipervínculo visitado" xfId="45811" builtinId="9" hidden="1"/>
    <cellStyle name="Hipervínculo visitado" xfId="45813" builtinId="9" hidden="1"/>
    <cellStyle name="Hipervínculo visitado" xfId="45815" builtinId="9" hidden="1"/>
    <cellStyle name="Hipervínculo visitado" xfId="45817" builtinId="9" hidden="1"/>
    <cellStyle name="Hipervínculo visitado" xfId="45819" builtinId="9" hidden="1"/>
    <cellStyle name="Hipervínculo visitado" xfId="45821" builtinId="9" hidden="1"/>
    <cellStyle name="Hipervínculo visitado" xfId="45823" builtinId="9" hidden="1"/>
    <cellStyle name="Hipervínculo visitado" xfId="45825" builtinId="9" hidden="1"/>
    <cellStyle name="Hipervínculo visitado" xfId="45827" builtinId="9" hidden="1"/>
    <cellStyle name="Hipervínculo visitado" xfId="45829" builtinId="9" hidden="1"/>
    <cellStyle name="Hipervínculo visitado" xfId="45831" builtinId="9" hidden="1"/>
    <cellStyle name="Hipervínculo visitado" xfId="45833" builtinId="9" hidden="1"/>
    <cellStyle name="Hipervínculo visitado" xfId="45835" builtinId="9" hidden="1"/>
    <cellStyle name="Hipervínculo visitado" xfId="45837" builtinId="9" hidden="1"/>
    <cellStyle name="Hipervínculo visitado" xfId="45839" builtinId="9" hidden="1"/>
    <cellStyle name="Hipervínculo visitado" xfId="45841" builtinId="9" hidden="1"/>
    <cellStyle name="Hipervínculo visitado" xfId="45843" builtinId="9" hidden="1"/>
    <cellStyle name="Hipervínculo visitado" xfId="45845" builtinId="9" hidden="1"/>
    <cellStyle name="Hipervínculo visitado" xfId="45847" builtinId="9" hidden="1"/>
    <cellStyle name="Hipervínculo visitado" xfId="45849" builtinId="9" hidden="1"/>
    <cellStyle name="Hipervínculo visitado" xfId="45851" builtinId="9" hidden="1"/>
    <cellStyle name="Hipervínculo visitado" xfId="45853" builtinId="9" hidden="1"/>
    <cellStyle name="Hipervínculo visitado" xfId="45855" builtinId="9" hidden="1"/>
    <cellStyle name="Hipervínculo visitado" xfId="45857" builtinId="9" hidden="1"/>
    <cellStyle name="Hipervínculo visitado" xfId="45859" builtinId="9" hidden="1"/>
    <cellStyle name="Hipervínculo visitado" xfId="45861" builtinId="9" hidden="1"/>
    <cellStyle name="Hipervínculo visitado" xfId="45863" builtinId="9" hidden="1"/>
    <cellStyle name="Hipervínculo visitado" xfId="45865" builtinId="9" hidden="1"/>
    <cellStyle name="Hipervínculo visitado" xfId="45867" builtinId="9" hidden="1"/>
    <cellStyle name="Hipervínculo visitado" xfId="45869" builtinId="9" hidden="1"/>
    <cellStyle name="Hipervínculo visitado" xfId="45871" builtinId="9" hidden="1"/>
    <cellStyle name="Hipervínculo visitado" xfId="45873" builtinId="9" hidden="1"/>
    <cellStyle name="Hipervínculo visitado" xfId="45875" builtinId="9" hidden="1"/>
    <cellStyle name="Hipervínculo visitado" xfId="45877" builtinId="9" hidden="1"/>
    <cellStyle name="Hipervínculo visitado" xfId="45879" builtinId="9" hidden="1"/>
    <cellStyle name="Hipervínculo visitado" xfId="45881" builtinId="9" hidden="1"/>
    <cellStyle name="Hipervínculo visitado" xfId="45883" builtinId="9" hidden="1"/>
    <cellStyle name="Hipervínculo visitado" xfId="45885" builtinId="9" hidden="1"/>
    <cellStyle name="Hipervínculo visitado" xfId="45887" builtinId="9" hidden="1"/>
    <cellStyle name="Hipervínculo visitado" xfId="45889" builtinId="9" hidden="1"/>
    <cellStyle name="Hipervínculo visitado" xfId="45891" builtinId="9" hidden="1"/>
    <cellStyle name="Hipervínculo visitado" xfId="45893" builtinId="9" hidden="1"/>
    <cellStyle name="Hipervínculo visitado" xfId="45895" builtinId="9" hidden="1"/>
    <cellStyle name="Hipervínculo visitado" xfId="45897" builtinId="9" hidden="1"/>
    <cellStyle name="Hipervínculo visitado" xfId="45899" builtinId="9" hidden="1"/>
    <cellStyle name="Hipervínculo visitado" xfId="45901" builtinId="9" hidden="1"/>
    <cellStyle name="Hipervínculo visitado" xfId="45903" builtinId="9" hidden="1"/>
    <cellStyle name="Hipervínculo visitado" xfId="45905" builtinId="9" hidden="1"/>
    <cellStyle name="Hipervínculo visitado" xfId="45907" builtinId="9" hidden="1"/>
    <cellStyle name="Hipervínculo visitado" xfId="45909" builtinId="9" hidden="1"/>
    <cellStyle name="Hipervínculo visitado" xfId="45911" builtinId="9" hidden="1"/>
    <cellStyle name="Hipervínculo visitado" xfId="45913" builtinId="9" hidden="1"/>
    <cellStyle name="Hipervínculo visitado" xfId="45915" builtinId="9" hidden="1"/>
    <cellStyle name="Hipervínculo visitado" xfId="45917" builtinId="9" hidden="1"/>
    <cellStyle name="Hipervínculo visitado" xfId="45919" builtinId="9" hidden="1"/>
    <cellStyle name="Hipervínculo visitado" xfId="45921" builtinId="9" hidden="1"/>
    <cellStyle name="Hipervínculo visitado" xfId="45923" builtinId="9" hidden="1"/>
    <cellStyle name="Hipervínculo visitado" xfId="45925" builtinId="9" hidden="1"/>
    <cellStyle name="Hipervínculo visitado" xfId="45927" builtinId="9" hidden="1"/>
    <cellStyle name="Hipervínculo visitado" xfId="45929" builtinId="9" hidden="1"/>
    <cellStyle name="Hipervínculo visitado" xfId="45931" builtinId="9" hidden="1"/>
    <cellStyle name="Hipervínculo visitado" xfId="45933" builtinId="9" hidden="1"/>
    <cellStyle name="Hipervínculo visitado" xfId="45935" builtinId="9" hidden="1"/>
    <cellStyle name="Hipervínculo visitado" xfId="45937" builtinId="9" hidden="1"/>
    <cellStyle name="Hipervínculo visitado" xfId="45939" builtinId="9" hidden="1"/>
    <cellStyle name="Hipervínculo visitado" xfId="45941" builtinId="9" hidden="1"/>
    <cellStyle name="Hipervínculo visitado" xfId="45943" builtinId="9" hidden="1"/>
    <cellStyle name="Hipervínculo visitado" xfId="45945" builtinId="9" hidden="1"/>
    <cellStyle name="Hipervínculo visitado" xfId="45947" builtinId="9" hidden="1"/>
    <cellStyle name="Hipervínculo visitado" xfId="45949" builtinId="9" hidden="1"/>
    <cellStyle name="Hipervínculo visitado" xfId="45951" builtinId="9" hidden="1"/>
    <cellStyle name="Hipervínculo visitado" xfId="45953" builtinId="9" hidden="1"/>
    <cellStyle name="Hipervínculo visitado" xfId="45955" builtinId="9" hidden="1"/>
    <cellStyle name="Hipervínculo visitado" xfId="45957" builtinId="9" hidden="1"/>
    <cellStyle name="Hipervínculo visitado" xfId="45959" builtinId="9" hidden="1"/>
    <cellStyle name="Hipervínculo visitado" xfId="45961" builtinId="9" hidden="1"/>
    <cellStyle name="Hipervínculo visitado" xfId="45963" builtinId="9" hidden="1"/>
    <cellStyle name="Hipervínculo visitado" xfId="45965" builtinId="9" hidden="1"/>
    <cellStyle name="Hipervínculo visitado" xfId="45967" builtinId="9" hidden="1"/>
    <cellStyle name="Hipervínculo visitado" xfId="45969" builtinId="9" hidden="1"/>
    <cellStyle name="Hipervínculo visitado" xfId="45971" builtinId="9" hidden="1"/>
    <cellStyle name="Hipervínculo visitado" xfId="45973" builtinId="9" hidden="1"/>
    <cellStyle name="Hipervínculo visitado" xfId="45975" builtinId="9" hidden="1"/>
    <cellStyle name="Hipervínculo visitado" xfId="45977" builtinId="9" hidden="1"/>
    <cellStyle name="Hipervínculo visitado" xfId="45979" builtinId="9" hidden="1"/>
    <cellStyle name="Hipervínculo visitado" xfId="45981" builtinId="9" hidden="1"/>
    <cellStyle name="Hipervínculo visitado" xfId="45983" builtinId="9" hidden="1"/>
    <cellStyle name="Hipervínculo visitado" xfId="45985" builtinId="9" hidden="1"/>
    <cellStyle name="Hipervínculo visitado" xfId="45987" builtinId="9" hidden="1"/>
    <cellStyle name="Hipervínculo visitado" xfId="45989" builtinId="9" hidden="1"/>
    <cellStyle name="Hipervínculo visitado" xfId="45991" builtinId="9" hidden="1"/>
    <cellStyle name="Hipervínculo visitado" xfId="45993" builtinId="9" hidden="1"/>
    <cellStyle name="Hipervínculo visitado" xfId="45995" builtinId="9" hidden="1"/>
    <cellStyle name="Hipervínculo visitado" xfId="45997" builtinId="9" hidden="1"/>
    <cellStyle name="Hipervínculo visitado" xfId="45999" builtinId="9" hidden="1"/>
    <cellStyle name="Hipervínculo visitado" xfId="46001" builtinId="9" hidden="1"/>
    <cellStyle name="Hipervínculo visitado" xfId="46003" builtinId="9" hidden="1"/>
    <cellStyle name="Hipervínculo visitado" xfId="46005" builtinId="9" hidden="1"/>
    <cellStyle name="Hipervínculo visitado" xfId="46007" builtinId="9" hidden="1"/>
    <cellStyle name="Hipervínculo visitado" xfId="46009" builtinId="9" hidden="1"/>
    <cellStyle name="Hipervínculo visitado" xfId="46011" builtinId="9" hidden="1"/>
    <cellStyle name="Hipervínculo visitado" xfId="46013" builtinId="9" hidden="1"/>
    <cellStyle name="Hipervínculo visitado" xfId="46015" builtinId="9" hidden="1"/>
    <cellStyle name="Hipervínculo visitado" xfId="46017" builtinId="9" hidden="1"/>
    <cellStyle name="Hipervínculo visitado" xfId="46019" builtinId="9" hidden="1"/>
    <cellStyle name="Hipervínculo visitado" xfId="46021" builtinId="9" hidden="1"/>
    <cellStyle name="Hipervínculo visitado" xfId="46023" builtinId="9" hidden="1"/>
    <cellStyle name="Hipervínculo visitado" xfId="46025" builtinId="9" hidden="1"/>
    <cellStyle name="Hipervínculo visitado" xfId="46027" builtinId="9" hidden="1"/>
    <cellStyle name="Hipervínculo visitado" xfId="46029" builtinId="9" hidden="1"/>
    <cellStyle name="Hipervínculo visitado" xfId="46031" builtinId="9" hidden="1"/>
    <cellStyle name="Hipervínculo visitado" xfId="46033" builtinId="9" hidden="1"/>
    <cellStyle name="Hipervínculo visitado" xfId="46035" builtinId="9" hidden="1"/>
    <cellStyle name="Hipervínculo visitado" xfId="46037" builtinId="9" hidden="1"/>
    <cellStyle name="Hipervínculo visitado" xfId="46039" builtinId="9" hidden="1"/>
    <cellStyle name="Hipervínculo visitado" xfId="46041" builtinId="9" hidden="1"/>
    <cellStyle name="Hipervínculo visitado" xfId="46043" builtinId="9" hidden="1"/>
    <cellStyle name="Hipervínculo visitado" xfId="46045" builtinId="9" hidden="1"/>
    <cellStyle name="Hipervínculo visitado" xfId="46047" builtinId="9" hidden="1"/>
    <cellStyle name="Hipervínculo visitado" xfId="46049" builtinId="9" hidden="1"/>
    <cellStyle name="Hipervínculo visitado" xfId="46051" builtinId="9" hidden="1"/>
    <cellStyle name="Hipervínculo visitado" xfId="46053" builtinId="9" hidden="1"/>
    <cellStyle name="Hipervínculo visitado" xfId="46055" builtinId="9" hidden="1"/>
    <cellStyle name="Hipervínculo visitado" xfId="46057" builtinId="9" hidden="1"/>
    <cellStyle name="Hipervínculo visitado" xfId="46059" builtinId="9" hidden="1"/>
    <cellStyle name="Hipervínculo visitado" xfId="46061" builtinId="9" hidden="1"/>
    <cellStyle name="Hipervínculo visitado" xfId="46063" builtinId="9" hidden="1"/>
    <cellStyle name="Hipervínculo visitado" xfId="46065" builtinId="9" hidden="1"/>
    <cellStyle name="Hipervínculo visitado" xfId="46067" builtinId="9" hidden="1"/>
    <cellStyle name="Hipervínculo visitado" xfId="46069" builtinId="9" hidden="1"/>
    <cellStyle name="Hipervínculo visitado" xfId="46071" builtinId="9" hidden="1"/>
    <cellStyle name="Hipervínculo visitado" xfId="46073" builtinId="9" hidden="1"/>
    <cellStyle name="Hipervínculo visitado" xfId="46075" builtinId="9" hidden="1"/>
    <cellStyle name="Hipervínculo visitado" xfId="46077" builtinId="9" hidden="1"/>
    <cellStyle name="Hipervínculo visitado" xfId="46079" builtinId="9" hidden="1"/>
    <cellStyle name="Hipervínculo visitado" xfId="46081" builtinId="9" hidden="1"/>
    <cellStyle name="Hipervínculo visitado" xfId="46083" builtinId="9" hidden="1"/>
    <cellStyle name="Hipervínculo visitado" xfId="46085" builtinId="9" hidden="1"/>
    <cellStyle name="Hipervínculo visitado" xfId="46087" builtinId="9" hidden="1"/>
    <cellStyle name="Hipervínculo visitado" xfId="46089" builtinId="9" hidden="1"/>
    <cellStyle name="Hipervínculo visitado" xfId="46091" builtinId="9" hidden="1"/>
    <cellStyle name="Hipervínculo visitado" xfId="46093" builtinId="9" hidden="1"/>
    <cellStyle name="Hipervínculo visitado" xfId="46095" builtinId="9" hidden="1"/>
    <cellStyle name="Hipervínculo visitado" xfId="46097" builtinId="9" hidden="1"/>
    <cellStyle name="Hipervínculo visitado" xfId="46099" builtinId="9" hidden="1"/>
    <cellStyle name="Hipervínculo visitado" xfId="46101" builtinId="9" hidden="1"/>
    <cellStyle name="Hipervínculo visitado" xfId="46103" builtinId="9" hidden="1"/>
    <cellStyle name="Hipervínculo visitado" xfId="46105" builtinId="9" hidden="1"/>
    <cellStyle name="Hipervínculo visitado" xfId="46107" builtinId="9" hidden="1"/>
    <cellStyle name="Hipervínculo visitado" xfId="46109" builtinId="9" hidden="1"/>
    <cellStyle name="Hipervínculo visitado" xfId="46111" builtinId="9" hidden="1"/>
    <cellStyle name="Hipervínculo visitado" xfId="46113" builtinId="9" hidden="1"/>
    <cellStyle name="Hipervínculo visitado" xfId="46115" builtinId="9" hidden="1"/>
    <cellStyle name="Hipervínculo visitado" xfId="46117" builtinId="9" hidden="1"/>
    <cellStyle name="Hipervínculo visitado" xfId="46119" builtinId="9" hidden="1"/>
    <cellStyle name="Hipervínculo visitado" xfId="46121" builtinId="9" hidden="1"/>
    <cellStyle name="Hipervínculo visitado" xfId="46123" builtinId="9" hidden="1"/>
    <cellStyle name="Hipervínculo visitado" xfId="46125" builtinId="9" hidden="1"/>
    <cellStyle name="Hipervínculo visitado" xfId="46127" builtinId="9" hidden="1"/>
    <cellStyle name="Hipervínculo visitado" xfId="46129" builtinId="9" hidden="1"/>
    <cellStyle name="Hipervínculo visitado" xfId="46131" builtinId="9" hidden="1"/>
    <cellStyle name="Hipervínculo visitado" xfId="46133" builtinId="9" hidden="1"/>
    <cellStyle name="Hipervínculo visitado" xfId="46135" builtinId="9" hidden="1"/>
    <cellStyle name="Hipervínculo visitado" xfId="46137" builtinId="9" hidden="1"/>
    <cellStyle name="Hipervínculo visitado" xfId="46139" builtinId="9" hidden="1"/>
    <cellStyle name="Hipervínculo visitado" xfId="46141" builtinId="9" hidden="1"/>
    <cellStyle name="Hipervínculo visitado" xfId="46143" builtinId="9" hidden="1"/>
    <cellStyle name="Hipervínculo visitado" xfId="46145" builtinId="9" hidden="1"/>
    <cellStyle name="Hipervínculo visitado" xfId="46147" builtinId="9" hidden="1"/>
    <cellStyle name="Hipervínculo visitado" xfId="46149" builtinId="9" hidden="1"/>
    <cellStyle name="Hipervínculo visitado" xfId="46151" builtinId="9" hidden="1"/>
    <cellStyle name="Hipervínculo visitado" xfId="46153" builtinId="9" hidden="1"/>
    <cellStyle name="Hipervínculo visitado" xfId="46155" builtinId="9" hidden="1"/>
    <cellStyle name="Hipervínculo visitado" xfId="46157" builtinId="9" hidden="1"/>
    <cellStyle name="Hipervínculo visitado" xfId="46159" builtinId="9" hidden="1"/>
    <cellStyle name="Hipervínculo visitado" xfId="46161" builtinId="9" hidden="1"/>
    <cellStyle name="Hipervínculo visitado" xfId="46163" builtinId="9" hidden="1"/>
    <cellStyle name="Hipervínculo visitado" xfId="46165" builtinId="9" hidden="1"/>
    <cellStyle name="Hipervínculo visitado" xfId="46167" builtinId="9" hidden="1"/>
    <cellStyle name="Hipervínculo visitado" xfId="46169" builtinId="9" hidden="1"/>
    <cellStyle name="Hipervínculo visitado" xfId="46171" builtinId="9" hidden="1"/>
    <cellStyle name="Hipervínculo visitado" xfId="46173" builtinId="9" hidden="1"/>
    <cellStyle name="Hipervínculo visitado" xfId="46175" builtinId="9" hidden="1"/>
    <cellStyle name="Hipervínculo visitado" xfId="46177" builtinId="9" hidden="1"/>
    <cellStyle name="Hipervínculo visitado" xfId="46179" builtinId="9" hidden="1"/>
    <cellStyle name="Hipervínculo visitado" xfId="46181" builtinId="9" hidden="1"/>
    <cellStyle name="Hipervínculo visitado" xfId="46183" builtinId="9" hidden="1"/>
    <cellStyle name="Hipervínculo visitado" xfId="46185" builtinId="9" hidden="1"/>
    <cellStyle name="Hipervínculo visitado" xfId="46187" builtinId="9" hidden="1"/>
    <cellStyle name="Hipervínculo visitado" xfId="46189" builtinId="9" hidden="1"/>
    <cellStyle name="Hipervínculo visitado" xfId="46191" builtinId="9" hidden="1"/>
    <cellStyle name="Hipervínculo visitado" xfId="46193" builtinId="9" hidden="1"/>
    <cellStyle name="Hipervínculo visitado" xfId="46195" builtinId="9" hidden="1"/>
    <cellStyle name="Hipervínculo visitado" xfId="46197" builtinId="9" hidden="1"/>
    <cellStyle name="Hipervínculo visitado" xfId="46199" builtinId="9" hidden="1"/>
    <cellStyle name="Hipervínculo visitado" xfId="46201" builtinId="9" hidden="1"/>
    <cellStyle name="Hipervínculo visitado" xfId="46203" builtinId="9" hidden="1"/>
    <cellStyle name="Hipervínculo visitado" xfId="46205" builtinId="9" hidden="1"/>
    <cellStyle name="Hipervínculo visitado" xfId="46207" builtinId="9" hidden="1"/>
    <cellStyle name="Hipervínculo visitado" xfId="46209" builtinId="9" hidden="1"/>
    <cellStyle name="Hipervínculo visitado" xfId="46211" builtinId="9" hidden="1"/>
    <cellStyle name="Hipervínculo visitado" xfId="46213" builtinId="9" hidden="1"/>
    <cellStyle name="Hipervínculo visitado" xfId="46215" builtinId="9" hidden="1"/>
    <cellStyle name="Hipervínculo visitado" xfId="46217" builtinId="9" hidden="1"/>
    <cellStyle name="Hipervínculo visitado" xfId="46219" builtinId="9" hidden="1"/>
    <cellStyle name="Hipervínculo visitado" xfId="46221" builtinId="9" hidden="1"/>
    <cellStyle name="Hipervínculo visitado" xfId="46223" builtinId="9" hidden="1"/>
    <cellStyle name="Hipervínculo visitado" xfId="46225" builtinId="9" hidden="1"/>
    <cellStyle name="Hipervínculo visitado" xfId="46227" builtinId="9" hidden="1"/>
    <cellStyle name="Hipervínculo visitado" xfId="46229" builtinId="9" hidden="1"/>
    <cellStyle name="Hipervínculo visitado" xfId="46231" builtinId="9" hidden="1"/>
    <cellStyle name="Hipervínculo visitado" xfId="46233" builtinId="9" hidden="1"/>
    <cellStyle name="Hipervínculo visitado" xfId="46235" builtinId="9" hidden="1"/>
    <cellStyle name="Hipervínculo visitado" xfId="46237" builtinId="9" hidden="1"/>
    <cellStyle name="Hipervínculo visitado" xfId="46239" builtinId="9" hidden="1"/>
    <cellStyle name="Hipervínculo visitado" xfId="46241" builtinId="9" hidden="1"/>
    <cellStyle name="Hipervínculo visitado" xfId="46243" builtinId="9" hidden="1"/>
    <cellStyle name="Hipervínculo visitado" xfId="46245" builtinId="9" hidden="1"/>
    <cellStyle name="Hipervínculo visitado" xfId="46247" builtinId="9" hidden="1"/>
    <cellStyle name="Hipervínculo visitado" xfId="46249" builtinId="9" hidden="1"/>
    <cellStyle name="Hipervínculo visitado" xfId="46251" builtinId="9" hidden="1"/>
    <cellStyle name="Hipervínculo visitado" xfId="46253" builtinId="9" hidden="1"/>
    <cellStyle name="Hipervínculo visitado" xfId="46255" builtinId="9" hidden="1"/>
    <cellStyle name="Hipervínculo visitado" xfId="46257" builtinId="9" hidden="1"/>
    <cellStyle name="Hipervínculo visitado" xfId="46259" builtinId="9" hidden="1"/>
    <cellStyle name="Hipervínculo visitado" xfId="46261" builtinId="9" hidden="1"/>
    <cellStyle name="Hipervínculo visitado" xfId="46263" builtinId="9" hidden="1"/>
    <cellStyle name="Hipervínculo visitado" xfId="46265" builtinId="9" hidden="1"/>
    <cellStyle name="Hipervínculo visitado" xfId="46267" builtinId="9" hidden="1"/>
    <cellStyle name="Hipervínculo visitado" xfId="46269" builtinId="9" hidden="1"/>
    <cellStyle name="Hipervínculo visitado" xfId="46271" builtinId="9" hidden="1"/>
    <cellStyle name="Hipervínculo visitado" xfId="46273" builtinId="9" hidden="1"/>
    <cellStyle name="Hipervínculo visitado" xfId="46275" builtinId="9" hidden="1"/>
    <cellStyle name="Hipervínculo visitado" xfId="46277" builtinId="9" hidden="1"/>
    <cellStyle name="Hipervínculo visitado" xfId="46279" builtinId="9" hidden="1"/>
    <cellStyle name="Hipervínculo visitado" xfId="46281" builtinId="9" hidden="1"/>
    <cellStyle name="Hipervínculo visitado" xfId="46283" builtinId="9" hidden="1"/>
    <cellStyle name="Hipervínculo visitado" xfId="46285" builtinId="9" hidden="1"/>
    <cellStyle name="Hipervínculo visitado" xfId="46287" builtinId="9" hidden="1"/>
    <cellStyle name="Hipervínculo visitado" xfId="46289" builtinId="9" hidden="1"/>
    <cellStyle name="Hipervínculo visitado" xfId="46291" builtinId="9" hidden="1"/>
    <cellStyle name="Hipervínculo visitado" xfId="46293" builtinId="9" hidden="1"/>
    <cellStyle name="Hipervínculo visitado" xfId="46295" builtinId="9" hidden="1"/>
    <cellStyle name="Hipervínculo visitado" xfId="46297" builtinId="9" hidden="1"/>
    <cellStyle name="Hipervínculo visitado" xfId="46299" builtinId="9" hidden="1"/>
    <cellStyle name="Hipervínculo visitado" xfId="46301" builtinId="9" hidden="1"/>
    <cellStyle name="Hipervínculo visitado" xfId="46303" builtinId="9" hidden="1"/>
    <cellStyle name="Hipervínculo visitado" xfId="46305" builtinId="9" hidden="1"/>
    <cellStyle name="Hipervínculo visitado" xfId="46307" builtinId="9" hidden="1"/>
    <cellStyle name="Hipervínculo visitado" xfId="46309" builtinId="9" hidden="1"/>
    <cellStyle name="Hipervínculo visitado" xfId="46311" builtinId="9" hidden="1"/>
    <cellStyle name="Hipervínculo visitado" xfId="46313" builtinId="9" hidden="1"/>
    <cellStyle name="Hipervínculo visitado" xfId="46315" builtinId="9" hidden="1"/>
    <cellStyle name="Hipervínculo visitado" xfId="46317" builtinId="9" hidden="1"/>
    <cellStyle name="Hipervínculo visitado" xfId="46319" builtinId="9" hidden="1"/>
    <cellStyle name="Hipervínculo visitado" xfId="46321" builtinId="9" hidden="1"/>
    <cellStyle name="Hipervínculo visitado" xfId="46323" builtinId="9" hidden="1"/>
    <cellStyle name="Hipervínculo visitado" xfId="46325" builtinId="9" hidden="1"/>
    <cellStyle name="Hipervínculo visitado" xfId="46327" builtinId="9" hidden="1"/>
    <cellStyle name="Hipervínculo visitado" xfId="46329" builtinId="9" hidden="1"/>
    <cellStyle name="Hipervínculo visitado" xfId="46331" builtinId="9" hidden="1"/>
    <cellStyle name="Hipervínculo visitado" xfId="46333" builtinId="9" hidden="1"/>
    <cellStyle name="Hipervínculo visitado" xfId="46335" builtinId="9" hidden="1"/>
    <cellStyle name="Hipervínculo visitado" xfId="46337" builtinId="9" hidden="1"/>
    <cellStyle name="Hipervínculo visitado" xfId="46339" builtinId="9" hidden="1"/>
    <cellStyle name="Hipervínculo visitado" xfId="46341" builtinId="9" hidden="1"/>
    <cellStyle name="Hipervínculo visitado" xfId="46343" builtinId="9" hidden="1"/>
    <cellStyle name="Hipervínculo visitado" xfId="46345" builtinId="9" hidden="1"/>
    <cellStyle name="Hipervínculo visitado" xfId="46347" builtinId="9" hidden="1"/>
    <cellStyle name="Hipervínculo visitado" xfId="46349" builtinId="9" hidden="1"/>
    <cellStyle name="Hipervínculo visitado" xfId="46351" builtinId="9" hidden="1"/>
    <cellStyle name="Hipervínculo visitado" xfId="46353" builtinId="9" hidden="1"/>
    <cellStyle name="Hipervínculo visitado" xfId="46355" builtinId="9" hidden="1"/>
    <cellStyle name="Hipervínculo visitado" xfId="46357" builtinId="9" hidden="1"/>
    <cellStyle name="Hipervínculo visitado" xfId="46359" builtinId="9" hidden="1"/>
    <cellStyle name="Hipervínculo visitado" xfId="46361" builtinId="9" hidden="1"/>
    <cellStyle name="Hipervínculo visitado" xfId="46363" builtinId="9" hidden="1"/>
    <cellStyle name="Hipervínculo visitado" xfId="46365" builtinId="9" hidden="1"/>
    <cellStyle name="Hipervínculo visitado" xfId="46367" builtinId="9" hidden="1"/>
    <cellStyle name="Hipervínculo visitado" xfId="46369" builtinId="9" hidden="1"/>
    <cellStyle name="Hipervínculo visitado" xfId="46371" builtinId="9" hidden="1"/>
    <cellStyle name="Hipervínculo visitado" xfId="46373" builtinId="9" hidden="1"/>
    <cellStyle name="Hipervínculo visitado" xfId="46375" builtinId="9" hidden="1"/>
    <cellStyle name="Hipervínculo visitado" xfId="46377" builtinId="9" hidden="1"/>
    <cellStyle name="Hipervínculo visitado" xfId="46379" builtinId="9" hidden="1"/>
    <cellStyle name="Hipervínculo visitado" xfId="46381" builtinId="9" hidden="1"/>
    <cellStyle name="Hipervínculo visitado" xfId="46383" builtinId="9" hidden="1"/>
    <cellStyle name="Hipervínculo visitado" xfId="46385" builtinId="9" hidden="1"/>
    <cellStyle name="Hipervínculo visitado" xfId="46387" builtinId="9" hidden="1"/>
    <cellStyle name="Hipervínculo visitado" xfId="46389" builtinId="9" hidden="1"/>
    <cellStyle name="Hipervínculo visitado" xfId="46391" builtinId="9" hidden="1"/>
    <cellStyle name="Hipervínculo visitado" xfId="46393" builtinId="9" hidden="1"/>
    <cellStyle name="Hipervínculo visitado" xfId="46395" builtinId="9" hidden="1"/>
    <cellStyle name="Hipervínculo visitado" xfId="46397" builtinId="9" hidden="1"/>
    <cellStyle name="Hipervínculo visitado" xfId="46399" builtinId="9" hidden="1"/>
    <cellStyle name="Hipervínculo visitado" xfId="46401" builtinId="9" hidden="1"/>
    <cellStyle name="Hipervínculo visitado" xfId="46403" builtinId="9" hidden="1"/>
    <cellStyle name="Hipervínculo visitado" xfId="46405" builtinId="9" hidden="1"/>
    <cellStyle name="Hipervínculo visitado" xfId="46407" builtinId="9" hidden="1"/>
    <cellStyle name="Hipervínculo visitado" xfId="46409" builtinId="9" hidden="1"/>
    <cellStyle name="Hipervínculo visitado" xfId="46411" builtinId="9" hidden="1"/>
    <cellStyle name="Hipervínculo visitado" xfId="46413" builtinId="9" hidden="1"/>
    <cellStyle name="Hipervínculo visitado" xfId="46415" builtinId="9" hidden="1"/>
    <cellStyle name="Hipervínculo visitado" xfId="46417" builtinId="9" hidden="1"/>
    <cellStyle name="Hipervínculo visitado" xfId="46419" builtinId="9" hidden="1"/>
    <cellStyle name="Hipervínculo visitado" xfId="46421" builtinId="9" hidden="1"/>
    <cellStyle name="Hipervínculo visitado" xfId="46423" builtinId="9" hidden="1"/>
    <cellStyle name="Hipervínculo visitado" xfId="46425" builtinId="9" hidden="1"/>
    <cellStyle name="Hipervínculo visitado" xfId="46427" builtinId="9" hidden="1"/>
    <cellStyle name="Hipervínculo visitado" xfId="46429" builtinId="9" hidden="1"/>
    <cellStyle name="Hipervínculo visitado" xfId="46431" builtinId="9" hidden="1"/>
    <cellStyle name="Hipervínculo visitado" xfId="46433" builtinId="9" hidden="1"/>
    <cellStyle name="Hipervínculo visitado" xfId="46435" builtinId="9" hidden="1"/>
    <cellStyle name="Hipervínculo visitado" xfId="46437" builtinId="9" hidden="1"/>
    <cellStyle name="Hipervínculo visitado" xfId="46439" builtinId="9" hidden="1"/>
    <cellStyle name="Hipervínculo visitado" xfId="46441" builtinId="9" hidden="1"/>
    <cellStyle name="Hipervínculo visitado" xfId="46443" builtinId="9" hidden="1"/>
    <cellStyle name="Hipervínculo visitado" xfId="46445" builtinId="9" hidden="1"/>
    <cellStyle name="Hipervínculo visitado" xfId="46447" builtinId="9" hidden="1"/>
    <cellStyle name="Hipervínculo visitado" xfId="46449" builtinId="9" hidden="1"/>
    <cellStyle name="Hipervínculo visitado" xfId="46451" builtinId="9" hidden="1"/>
    <cellStyle name="Hipervínculo visitado" xfId="46453" builtinId="9" hidden="1"/>
    <cellStyle name="Hipervínculo visitado" xfId="46455" builtinId="9" hidden="1"/>
    <cellStyle name="Hipervínculo visitado" xfId="46457" builtinId="9" hidden="1"/>
    <cellStyle name="Hipervínculo visitado" xfId="46459" builtinId="9" hidden="1"/>
    <cellStyle name="Hipervínculo visitado" xfId="46461" builtinId="9" hidden="1"/>
    <cellStyle name="Hipervínculo visitado" xfId="46463" builtinId="9" hidden="1"/>
    <cellStyle name="Hipervínculo visitado" xfId="46465" builtinId="9" hidden="1"/>
    <cellStyle name="Hipervínculo visitado" xfId="46467" builtinId="9" hidden="1"/>
    <cellStyle name="Hipervínculo visitado" xfId="46469" builtinId="9" hidden="1"/>
    <cellStyle name="Hipervínculo visitado" xfId="46471" builtinId="9" hidden="1"/>
    <cellStyle name="Hipervínculo visitado" xfId="46473" builtinId="9" hidden="1"/>
    <cellStyle name="Hipervínculo visitado" xfId="46475" builtinId="9" hidden="1"/>
    <cellStyle name="Hipervínculo visitado" xfId="46477" builtinId="9" hidden="1"/>
    <cellStyle name="Hipervínculo visitado" xfId="46479" builtinId="9" hidden="1"/>
    <cellStyle name="Hipervínculo visitado" xfId="46481" builtinId="9" hidden="1"/>
    <cellStyle name="Hipervínculo visitado" xfId="46483" builtinId="9" hidden="1"/>
    <cellStyle name="Hipervínculo visitado" xfId="46485" builtinId="9" hidden="1"/>
    <cellStyle name="Hipervínculo visitado" xfId="46487" builtinId="9" hidden="1"/>
    <cellStyle name="Hipervínculo visitado" xfId="46489" builtinId="9" hidden="1"/>
    <cellStyle name="Hipervínculo visitado" xfId="46491" builtinId="9" hidden="1"/>
    <cellStyle name="Hipervínculo visitado" xfId="46493" builtinId="9" hidden="1"/>
    <cellStyle name="Hipervínculo visitado" xfId="46495" builtinId="9" hidden="1"/>
    <cellStyle name="Hipervínculo visitado" xfId="46497" builtinId="9" hidden="1"/>
    <cellStyle name="Hipervínculo visitado" xfId="46499" builtinId="9" hidden="1"/>
    <cellStyle name="Hipervínculo visitado" xfId="46501" builtinId="9" hidden="1"/>
    <cellStyle name="Hipervínculo visitado" xfId="46503" builtinId="9" hidden="1"/>
    <cellStyle name="Hipervínculo visitado" xfId="46505" builtinId="9" hidden="1"/>
    <cellStyle name="Hipervínculo visitado" xfId="46507" builtinId="9" hidden="1"/>
    <cellStyle name="Hipervínculo visitado" xfId="46509" builtinId="9" hidden="1"/>
    <cellStyle name="Hipervínculo visitado" xfId="46511" builtinId="9" hidden="1"/>
    <cellStyle name="Hipervínculo visitado" xfId="46513" builtinId="9" hidden="1"/>
    <cellStyle name="Hipervínculo visitado" xfId="46515" builtinId="9" hidden="1"/>
    <cellStyle name="Hipervínculo visitado" xfId="46517" builtinId="9" hidden="1"/>
    <cellStyle name="Hipervínculo visitado" xfId="46519" builtinId="9" hidden="1"/>
    <cellStyle name="Hipervínculo visitado" xfId="46521" builtinId="9" hidden="1"/>
    <cellStyle name="Hipervínculo visitado" xfId="46523" builtinId="9" hidden="1"/>
    <cellStyle name="Hipervínculo visitado" xfId="46525" builtinId="9" hidden="1"/>
    <cellStyle name="Hipervínculo visitado" xfId="46527" builtinId="9" hidden="1"/>
    <cellStyle name="Hipervínculo visitado" xfId="46529" builtinId="9" hidden="1"/>
    <cellStyle name="Hipervínculo visitado" xfId="46531" builtinId="9" hidden="1"/>
    <cellStyle name="Hipervínculo visitado" xfId="46533" builtinId="9" hidden="1"/>
    <cellStyle name="Hipervínculo visitado" xfId="46535" builtinId="9" hidden="1"/>
    <cellStyle name="Hipervínculo visitado" xfId="46537" builtinId="9" hidden="1"/>
    <cellStyle name="Hipervínculo visitado" xfId="46539" builtinId="9" hidden="1"/>
    <cellStyle name="Hipervínculo visitado" xfId="46541" builtinId="9" hidden="1"/>
    <cellStyle name="Hipervínculo visitado" xfId="46543" builtinId="9" hidden="1"/>
    <cellStyle name="Hipervínculo visitado" xfId="46545" builtinId="9" hidden="1"/>
    <cellStyle name="Hipervínculo visitado" xfId="46547" builtinId="9" hidden="1"/>
    <cellStyle name="Hipervínculo visitado" xfId="46549" builtinId="9" hidden="1"/>
    <cellStyle name="Hipervínculo visitado" xfId="46551" builtinId="9" hidden="1"/>
    <cellStyle name="Hipervínculo visitado" xfId="46553" builtinId="9" hidden="1"/>
    <cellStyle name="Hipervínculo visitado" xfId="46555" builtinId="9" hidden="1"/>
    <cellStyle name="Hipervínculo visitado" xfId="46557" builtinId="9" hidden="1"/>
    <cellStyle name="Hipervínculo visitado" xfId="46559" builtinId="9" hidden="1"/>
    <cellStyle name="Hipervínculo visitado" xfId="46561" builtinId="9" hidden="1"/>
    <cellStyle name="Hipervínculo visitado" xfId="46563" builtinId="9" hidden="1"/>
    <cellStyle name="Hipervínculo visitado" xfId="46565" builtinId="9" hidden="1"/>
    <cellStyle name="Hipervínculo visitado" xfId="46567" builtinId="9" hidden="1"/>
    <cellStyle name="Hipervínculo visitado" xfId="46569" builtinId="9" hidden="1"/>
    <cellStyle name="Hipervínculo visitado" xfId="46571" builtinId="9" hidden="1"/>
    <cellStyle name="Hipervínculo visitado" xfId="46573" builtinId="9" hidden="1"/>
    <cellStyle name="Hipervínculo visitado" xfId="46575" builtinId="9" hidden="1"/>
    <cellStyle name="Hipervínculo visitado" xfId="46577" builtinId="9" hidden="1"/>
    <cellStyle name="Hipervínculo visitado" xfId="46579" builtinId="9" hidden="1"/>
    <cellStyle name="Hipervínculo visitado" xfId="46581" builtinId="9" hidden="1"/>
    <cellStyle name="Hipervínculo visitado" xfId="46583" builtinId="9" hidden="1"/>
    <cellStyle name="Hipervínculo visitado" xfId="46585" builtinId="9" hidden="1"/>
    <cellStyle name="Hipervínculo visitado" xfId="46587" builtinId="9" hidden="1"/>
    <cellStyle name="Hipervínculo visitado" xfId="46589" builtinId="9" hidden="1"/>
    <cellStyle name="Hipervínculo visitado" xfId="46591" builtinId="9" hidden="1"/>
    <cellStyle name="Hipervínculo visitado" xfId="46593" builtinId="9" hidden="1"/>
    <cellStyle name="Hipervínculo visitado" xfId="46595" builtinId="9" hidden="1"/>
    <cellStyle name="Hipervínculo visitado" xfId="46597" builtinId="9" hidden="1"/>
    <cellStyle name="Hipervínculo visitado" xfId="46599" builtinId="9" hidden="1"/>
    <cellStyle name="Hipervínculo visitado" xfId="46601" builtinId="9" hidden="1"/>
    <cellStyle name="Hipervínculo visitado" xfId="46603" builtinId="9" hidden="1"/>
    <cellStyle name="Hipervínculo visitado" xfId="46605" builtinId="9" hidden="1"/>
    <cellStyle name="Hipervínculo visitado" xfId="46607" builtinId="9" hidden="1"/>
    <cellStyle name="Hipervínculo visitado" xfId="46609" builtinId="9" hidden="1"/>
    <cellStyle name="Hipervínculo visitado" xfId="46611" builtinId="9" hidden="1"/>
    <cellStyle name="Hipervínculo visitado" xfId="46613" builtinId="9" hidden="1"/>
    <cellStyle name="Hipervínculo visitado" xfId="46615" builtinId="9" hidden="1"/>
    <cellStyle name="Hipervínculo visitado" xfId="46617" builtinId="9" hidden="1"/>
    <cellStyle name="Hipervínculo visitado" xfId="46619" builtinId="9" hidden="1"/>
    <cellStyle name="Hipervínculo visitado" xfId="46621" builtinId="9" hidden="1"/>
    <cellStyle name="Hipervínculo visitado" xfId="46623" builtinId="9" hidden="1"/>
    <cellStyle name="Hipervínculo visitado" xfId="46625" builtinId="9" hidden="1"/>
    <cellStyle name="Hipervínculo visitado" xfId="46627" builtinId="9" hidden="1"/>
    <cellStyle name="Hipervínculo visitado" xfId="46629" builtinId="9" hidden="1"/>
    <cellStyle name="Hipervínculo visitado" xfId="46631" builtinId="9" hidden="1"/>
    <cellStyle name="Hipervínculo visitado" xfId="46633" builtinId="9" hidden="1"/>
    <cellStyle name="Hipervínculo visitado" xfId="46635" builtinId="9" hidden="1"/>
    <cellStyle name="Hipervínculo visitado" xfId="46637" builtinId="9" hidden="1"/>
    <cellStyle name="Hipervínculo visitado" xfId="46639" builtinId="9" hidden="1"/>
    <cellStyle name="Hipervínculo visitado" xfId="46641" builtinId="9" hidden="1"/>
    <cellStyle name="Hipervínculo visitado" xfId="46643" builtinId="9" hidden="1"/>
    <cellStyle name="Hipervínculo visitado" xfId="46645" builtinId="9" hidden="1"/>
    <cellStyle name="Hipervínculo visitado" xfId="46647" builtinId="9" hidden="1"/>
    <cellStyle name="Hipervínculo visitado" xfId="46649" builtinId="9" hidden="1"/>
    <cellStyle name="Hipervínculo visitado" xfId="46651" builtinId="9" hidden="1"/>
    <cellStyle name="Hipervínculo visitado" xfId="46653" builtinId="9" hidden="1"/>
    <cellStyle name="Hipervínculo visitado" xfId="46655" builtinId="9" hidden="1"/>
    <cellStyle name="Hipervínculo visitado" xfId="46657" builtinId="9" hidden="1"/>
    <cellStyle name="Hipervínculo visitado" xfId="46659" builtinId="9" hidden="1"/>
    <cellStyle name="Hipervínculo visitado" xfId="46661" builtinId="9" hidden="1"/>
    <cellStyle name="Hipervínculo visitado" xfId="46663" builtinId="9" hidden="1"/>
    <cellStyle name="Hipervínculo visitado" xfId="46665" builtinId="9" hidden="1"/>
    <cellStyle name="Hipervínculo visitado" xfId="46667" builtinId="9" hidden="1"/>
    <cellStyle name="Hipervínculo visitado" xfId="46669" builtinId="9" hidden="1"/>
    <cellStyle name="Hipervínculo visitado" xfId="46671" builtinId="9" hidden="1"/>
    <cellStyle name="Hipervínculo visitado" xfId="46673" builtinId="9" hidden="1"/>
    <cellStyle name="Hipervínculo visitado" xfId="46675" builtinId="9" hidden="1"/>
    <cellStyle name="Hipervínculo visitado" xfId="46677" builtinId="9" hidden="1"/>
    <cellStyle name="Hipervínculo visitado" xfId="46679" builtinId="9" hidden="1"/>
    <cellStyle name="Hipervínculo visitado" xfId="46681" builtinId="9" hidden="1"/>
    <cellStyle name="Hipervínculo visitado" xfId="46683" builtinId="9" hidden="1"/>
    <cellStyle name="Hipervínculo visitado" xfId="46685" builtinId="9" hidden="1"/>
    <cellStyle name="Hipervínculo visitado" xfId="46687" builtinId="9" hidden="1"/>
    <cellStyle name="Hipervínculo visitado" xfId="46689" builtinId="9" hidden="1"/>
    <cellStyle name="Hipervínculo visitado" xfId="46691" builtinId="9" hidden="1"/>
    <cellStyle name="Hipervínculo visitado" xfId="46693" builtinId="9" hidden="1"/>
    <cellStyle name="Hipervínculo visitado" xfId="46695" builtinId="9" hidden="1"/>
    <cellStyle name="Hipervínculo visitado" xfId="46697" builtinId="9" hidden="1"/>
    <cellStyle name="Hipervínculo visitado" xfId="46699" builtinId="9" hidden="1"/>
    <cellStyle name="Hipervínculo visitado" xfId="46701" builtinId="9" hidden="1"/>
    <cellStyle name="Hipervínculo visitado" xfId="46703" builtinId="9" hidden="1"/>
    <cellStyle name="Hipervínculo visitado" xfId="46705" builtinId="9" hidden="1"/>
    <cellStyle name="Hipervínculo visitado" xfId="46707" builtinId="9" hidden="1"/>
    <cellStyle name="Hipervínculo visitado" xfId="46709" builtinId="9" hidden="1"/>
    <cellStyle name="Hipervínculo visitado" xfId="46711" builtinId="9" hidden="1"/>
    <cellStyle name="Hipervínculo visitado" xfId="46713" builtinId="9" hidden="1"/>
    <cellStyle name="Hipervínculo visitado" xfId="46715" builtinId="9" hidden="1"/>
    <cellStyle name="Hipervínculo visitado" xfId="46717" builtinId="9" hidden="1"/>
    <cellStyle name="Hipervínculo visitado" xfId="46719" builtinId="9" hidden="1"/>
    <cellStyle name="Hipervínculo visitado" xfId="46721" builtinId="9" hidden="1"/>
    <cellStyle name="Hipervínculo visitado" xfId="46723" builtinId="9" hidden="1"/>
    <cellStyle name="Hipervínculo visitado" xfId="46725" builtinId="9" hidden="1"/>
    <cellStyle name="Hipervínculo visitado" xfId="46727" builtinId="9" hidden="1"/>
    <cellStyle name="Hipervínculo visitado" xfId="46729" builtinId="9" hidden="1"/>
    <cellStyle name="Hipervínculo visitado" xfId="46731" builtinId="9" hidden="1"/>
    <cellStyle name="Hipervínculo visitado" xfId="46733" builtinId="9" hidden="1"/>
    <cellStyle name="Hipervínculo visitado" xfId="46735" builtinId="9" hidden="1"/>
    <cellStyle name="Hipervínculo visitado" xfId="46737" builtinId="9" hidden="1"/>
    <cellStyle name="Hipervínculo visitado" xfId="46739" builtinId="9" hidden="1"/>
    <cellStyle name="Hipervínculo visitado" xfId="46741" builtinId="9" hidden="1"/>
    <cellStyle name="Hipervínculo visitado" xfId="46743" builtinId="9" hidden="1"/>
    <cellStyle name="Hipervínculo visitado" xfId="46745" builtinId="9" hidden="1"/>
    <cellStyle name="Hipervínculo visitado" xfId="46747" builtinId="9" hidden="1"/>
    <cellStyle name="Hipervínculo visitado" xfId="46749" builtinId="9" hidden="1"/>
    <cellStyle name="Hipervínculo visitado" xfId="46751" builtinId="9" hidden="1"/>
    <cellStyle name="Hipervínculo visitado" xfId="46753" builtinId="9" hidden="1"/>
    <cellStyle name="Hipervínculo visitado" xfId="46755" builtinId="9" hidden="1"/>
    <cellStyle name="Hipervínculo visitado" xfId="46757" builtinId="9" hidden="1"/>
    <cellStyle name="Hipervínculo visitado" xfId="46759" builtinId="9" hidden="1"/>
    <cellStyle name="Hipervínculo visitado" xfId="46761" builtinId="9" hidden="1"/>
    <cellStyle name="Hipervínculo visitado" xfId="46763" builtinId="9" hidden="1"/>
    <cellStyle name="Hipervínculo visitado" xfId="46765" builtinId="9" hidden="1"/>
    <cellStyle name="Hipervínculo visitado" xfId="46767" builtinId="9" hidden="1"/>
    <cellStyle name="Hipervínculo visitado" xfId="46769" builtinId="9" hidden="1"/>
    <cellStyle name="Hipervínculo visitado" xfId="46771" builtinId="9" hidden="1"/>
    <cellStyle name="Hipervínculo visitado" xfId="46773" builtinId="9" hidden="1"/>
    <cellStyle name="Hipervínculo visitado" xfId="46775" builtinId="9" hidden="1"/>
    <cellStyle name="Hipervínculo visitado" xfId="46777" builtinId="9" hidden="1"/>
    <cellStyle name="Hipervínculo visitado" xfId="46779" builtinId="9" hidden="1"/>
    <cellStyle name="Hipervínculo visitado" xfId="46781" builtinId="9" hidden="1"/>
    <cellStyle name="Hipervínculo visitado" xfId="46783" builtinId="9" hidden="1"/>
    <cellStyle name="Hipervínculo visitado" xfId="46785" builtinId="9" hidden="1"/>
    <cellStyle name="Hipervínculo visitado" xfId="46787" builtinId="9" hidden="1"/>
    <cellStyle name="Hipervínculo visitado" xfId="46789" builtinId="9" hidden="1"/>
    <cellStyle name="Hipervínculo visitado" xfId="46791" builtinId="9" hidden="1"/>
    <cellStyle name="Hipervínculo visitado" xfId="46793" builtinId="9" hidden="1"/>
    <cellStyle name="Hipervínculo visitado" xfId="46795" builtinId="9" hidden="1"/>
    <cellStyle name="Hipervínculo visitado" xfId="46797" builtinId="9" hidden="1"/>
    <cellStyle name="Hipervínculo visitado" xfId="46799" builtinId="9" hidden="1"/>
    <cellStyle name="Hipervínculo visitado" xfId="46801" builtinId="9" hidden="1"/>
    <cellStyle name="Hipervínculo visitado" xfId="46803" builtinId="9" hidden="1"/>
    <cellStyle name="Hipervínculo visitado" xfId="46805" builtinId="9" hidden="1"/>
    <cellStyle name="Hipervínculo visitado" xfId="46807" builtinId="9" hidden="1"/>
    <cellStyle name="Hipervínculo visitado" xfId="46809" builtinId="9" hidden="1"/>
    <cellStyle name="Hipervínculo visitado" xfId="46811" builtinId="9" hidden="1"/>
    <cellStyle name="Hipervínculo visitado" xfId="46813" builtinId="9" hidden="1"/>
    <cellStyle name="Hipervínculo visitado" xfId="46815" builtinId="9" hidden="1"/>
    <cellStyle name="Hipervínculo visitado" xfId="46817" builtinId="9" hidden="1"/>
    <cellStyle name="Hipervínculo visitado" xfId="46819" builtinId="9" hidden="1"/>
    <cellStyle name="Hipervínculo visitado" xfId="46821" builtinId="9" hidden="1"/>
    <cellStyle name="Hipervínculo visitado" xfId="46823" builtinId="9" hidden="1"/>
    <cellStyle name="Hipervínculo visitado" xfId="46825" builtinId="9" hidden="1"/>
    <cellStyle name="Hipervínculo visitado" xfId="46827" builtinId="9" hidden="1"/>
    <cellStyle name="Hipervínculo visitado" xfId="46829" builtinId="9" hidden="1"/>
    <cellStyle name="Hipervínculo visitado" xfId="46831" builtinId="9" hidden="1"/>
    <cellStyle name="Hipervínculo visitado" xfId="46833" builtinId="9" hidden="1"/>
    <cellStyle name="Hipervínculo visitado" xfId="46835" builtinId="9" hidden="1"/>
    <cellStyle name="Hipervínculo visitado" xfId="46837" builtinId="9" hidden="1"/>
    <cellStyle name="Hipervínculo visitado" xfId="46839" builtinId="9" hidden="1"/>
    <cellStyle name="Hipervínculo visitado" xfId="46841" builtinId="9" hidden="1"/>
    <cellStyle name="Hipervínculo visitado" xfId="46843" builtinId="9" hidden="1"/>
    <cellStyle name="Hipervínculo visitado" xfId="46845" builtinId="9" hidden="1"/>
    <cellStyle name="Hipervínculo visitado" xfId="46847" builtinId="9" hidden="1"/>
    <cellStyle name="Hipervínculo visitado" xfId="46849" builtinId="9" hidden="1"/>
    <cellStyle name="Hipervínculo visitado" xfId="46851" builtinId="9" hidden="1"/>
    <cellStyle name="Hipervínculo visitado" xfId="46853" builtinId="9" hidden="1"/>
    <cellStyle name="Hipervínculo visitado" xfId="46855" builtinId="9" hidden="1"/>
    <cellStyle name="Hipervínculo visitado" xfId="46857" builtinId="9" hidden="1"/>
    <cellStyle name="Hipervínculo visitado" xfId="46859" builtinId="9" hidden="1"/>
    <cellStyle name="Hipervínculo visitado" xfId="46861" builtinId="9" hidden="1"/>
    <cellStyle name="Hipervínculo visitado" xfId="46863" builtinId="9" hidden="1"/>
    <cellStyle name="Hipervínculo visitado" xfId="46865" builtinId="9" hidden="1"/>
    <cellStyle name="Hipervínculo visitado" xfId="46867" builtinId="9" hidden="1"/>
    <cellStyle name="Hipervínculo visitado" xfId="46869" builtinId="9" hidden="1"/>
    <cellStyle name="Hipervínculo visitado" xfId="46871" builtinId="9" hidden="1"/>
    <cellStyle name="Hipervínculo visitado" xfId="46873" builtinId="9" hidden="1"/>
    <cellStyle name="Hipervínculo visitado" xfId="46875" builtinId="9" hidden="1"/>
    <cellStyle name="Hipervínculo visitado" xfId="46877" builtinId="9" hidden="1"/>
    <cellStyle name="Hipervínculo visitado" xfId="46879" builtinId="9" hidden="1"/>
    <cellStyle name="Hipervínculo visitado" xfId="46881" builtinId="9" hidden="1"/>
    <cellStyle name="Hipervínculo visitado" xfId="46883" builtinId="9" hidden="1"/>
    <cellStyle name="Hipervínculo visitado" xfId="46885" builtinId="9" hidden="1"/>
    <cellStyle name="Hipervínculo visitado" xfId="46887" builtinId="9" hidden="1"/>
    <cellStyle name="Hipervínculo visitado" xfId="46889" builtinId="9" hidden="1"/>
    <cellStyle name="Hipervínculo visitado" xfId="46891" builtinId="9" hidden="1"/>
    <cellStyle name="Hipervínculo visitado" xfId="46893" builtinId="9" hidden="1"/>
    <cellStyle name="Hipervínculo visitado" xfId="46895" builtinId="9" hidden="1"/>
    <cellStyle name="Hipervínculo visitado" xfId="46897" builtinId="9" hidden="1"/>
    <cellStyle name="Hipervínculo visitado" xfId="46899" builtinId="9" hidden="1"/>
    <cellStyle name="Hipervínculo visitado" xfId="46901" builtinId="9" hidden="1"/>
    <cellStyle name="Hipervínculo visitado" xfId="46903" builtinId="9" hidden="1"/>
    <cellStyle name="Hipervínculo visitado" xfId="46905" builtinId="9" hidden="1"/>
    <cellStyle name="Hipervínculo visitado" xfId="46907" builtinId="9" hidden="1"/>
    <cellStyle name="Hipervínculo visitado" xfId="46909" builtinId="9" hidden="1"/>
    <cellStyle name="Hipervínculo visitado" xfId="46911" builtinId="9" hidden="1"/>
    <cellStyle name="Hipervínculo visitado" xfId="46913" builtinId="9" hidden="1"/>
    <cellStyle name="Hipervínculo visitado" xfId="46915" builtinId="9" hidden="1"/>
    <cellStyle name="Hipervínculo visitado" xfId="46917" builtinId="9" hidden="1"/>
    <cellStyle name="Hipervínculo visitado" xfId="46919" builtinId="9" hidden="1"/>
    <cellStyle name="Hipervínculo visitado" xfId="46921" builtinId="9" hidden="1"/>
    <cellStyle name="Hipervínculo visitado" xfId="46923" builtinId="9" hidden="1"/>
    <cellStyle name="Hipervínculo visitado" xfId="46925" builtinId="9" hidden="1"/>
    <cellStyle name="Hipervínculo visitado" xfId="46927" builtinId="9" hidden="1"/>
    <cellStyle name="Hipervínculo visitado" xfId="46929" builtinId="9" hidden="1"/>
    <cellStyle name="Hipervínculo visitado" xfId="46931" builtinId="9" hidden="1"/>
    <cellStyle name="Hipervínculo visitado" xfId="46933" builtinId="9" hidden="1"/>
    <cellStyle name="Hipervínculo visitado" xfId="46935" builtinId="9" hidden="1"/>
    <cellStyle name="Hipervínculo visitado" xfId="46937" builtinId="9" hidden="1"/>
    <cellStyle name="Hipervínculo visitado" xfId="46939" builtinId="9" hidden="1"/>
    <cellStyle name="Hipervínculo visitado" xfId="46941" builtinId="9" hidden="1"/>
    <cellStyle name="Hipervínculo visitado" xfId="46943" builtinId="9" hidden="1"/>
    <cellStyle name="Hipervínculo visitado" xfId="46945" builtinId="9" hidden="1"/>
    <cellStyle name="Hipervínculo visitado" xfId="46947" builtinId="9" hidden="1"/>
    <cellStyle name="Hipervínculo visitado" xfId="46949" builtinId="9" hidden="1"/>
    <cellStyle name="Hipervínculo visitado" xfId="46951" builtinId="9" hidden="1"/>
    <cellStyle name="Hipervínculo visitado" xfId="46953" builtinId="9" hidden="1"/>
    <cellStyle name="Hipervínculo visitado" xfId="46955" builtinId="9" hidden="1"/>
    <cellStyle name="Hipervínculo visitado" xfId="46957" builtinId="9" hidden="1"/>
    <cellStyle name="Hipervínculo visitado" xfId="46959" builtinId="9" hidden="1"/>
    <cellStyle name="Hipervínculo visitado" xfId="46961" builtinId="9" hidden="1"/>
    <cellStyle name="Hipervínculo visitado" xfId="46963" builtinId="9" hidden="1"/>
    <cellStyle name="Hipervínculo visitado" xfId="46965" builtinId="9" hidden="1"/>
    <cellStyle name="Hipervínculo visitado" xfId="46967" builtinId="9" hidden="1"/>
    <cellStyle name="Hipervínculo visitado" xfId="46969" builtinId="9" hidden="1"/>
    <cellStyle name="Hipervínculo visitado" xfId="46971" builtinId="9" hidden="1"/>
    <cellStyle name="Hipervínculo visitado" xfId="46973" builtinId="9" hidden="1"/>
    <cellStyle name="Hipervínculo visitado" xfId="46975" builtinId="9" hidden="1"/>
    <cellStyle name="Hipervínculo visitado" xfId="46977" builtinId="9" hidden="1"/>
    <cellStyle name="Hipervínculo visitado" xfId="46979" builtinId="9" hidden="1"/>
    <cellStyle name="Hipervínculo visitado" xfId="46981" builtinId="9" hidden="1"/>
    <cellStyle name="Hipervínculo visitado" xfId="46983" builtinId="9" hidden="1"/>
    <cellStyle name="Hipervínculo visitado" xfId="46985" builtinId="9" hidden="1"/>
    <cellStyle name="Hipervínculo visitado" xfId="46987" builtinId="9" hidden="1"/>
    <cellStyle name="Hipervínculo visitado" xfId="46989" builtinId="9" hidden="1"/>
    <cellStyle name="Hipervínculo visitado" xfId="46991" builtinId="9" hidden="1"/>
    <cellStyle name="Hipervínculo visitado" xfId="46993" builtinId="9" hidden="1"/>
    <cellStyle name="Hipervínculo visitado" xfId="46995" builtinId="9" hidden="1"/>
    <cellStyle name="Hipervínculo visitado" xfId="46997" builtinId="9" hidden="1"/>
    <cellStyle name="Hipervínculo visitado" xfId="46999" builtinId="9" hidden="1"/>
    <cellStyle name="Hipervínculo visitado" xfId="47001" builtinId="9" hidden="1"/>
    <cellStyle name="Hipervínculo visitado" xfId="47003" builtinId="9" hidden="1"/>
    <cellStyle name="Hipervínculo visitado" xfId="47005" builtinId="9" hidden="1"/>
    <cellStyle name="Hipervínculo visitado" xfId="47007" builtinId="9" hidden="1"/>
    <cellStyle name="Hipervínculo visitado" xfId="47009" builtinId="9" hidden="1"/>
    <cellStyle name="Hipervínculo visitado" xfId="47011" builtinId="9" hidden="1"/>
    <cellStyle name="Hipervínculo visitado" xfId="47013" builtinId="9" hidden="1"/>
    <cellStyle name="Hipervínculo visitado" xfId="47015" builtinId="9" hidden="1"/>
    <cellStyle name="Hipervínculo visitado" xfId="47017" builtinId="9" hidden="1"/>
    <cellStyle name="Hipervínculo visitado" xfId="47019" builtinId="9" hidden="1"/>
    <cellStyle name="Hipervínculo visitado" xfId="47021" builtinId="9" hidden="1"/>
    <cellStyle name="Hipervínculo visitado" xfId="47023" builtinId="9" hidden="1"/>
    <cellStyle name="Hipervínculo visitado" xfId="47025" builtinId="9" hidden="1"/>
    <cellStyle name="Hipervínculo visitado" xfId="47027" builtinId="9" hidden="1"/>
    <cellStyle name="Hipervínculo visitado" xfId="47029" builtinId="9" hidden="1"/>
    <cellStyle name="Hipervínculo visitado" xfId="47031" builtinId="9" hidden="1"/>
    <cellStyle name="Hipervínculo visitado" xfId="47033" builtinId="9" hidden="1"/>
    <cellStyle name="Hipervínculo visitado" xfId="47035" builtinId="9" hidden="1"/>
    <cellStyle name="Hipervínculo visitado" xfId="47037" builtinId="9" hidden="1"/>
    <cellStyle name="Hipervínculo visitado" xfId="47039" builtinId="9" hidden="1"/>
    <cellStyle name="Hipervínculo visitado" xfId="47041" builtinId="9" hidden="1"/>
    <cellStyle name="Hipervínculo visitado" xfId="47043" builtinId="9" hidden="1"/>
    <cellStyle name="Hipervínculo visitado" xfId="47045" builtinId="9" hidden="1"/>
    <cellStyle name="Hipervínculo visitado" xfId="47047" builtinId="9" hidden="1"/>
    <cellStyle name="Hipervínculo visitado" xfId="47049" builtinId="9" hidden="1"/>
    <cellStyle name="Hipervínculo visitado" xfId="47051" builtinId="9" hidden="1"/>
    <cellStyle name="Hipervínculo visitado" xfId="47053" builtinId="9" hidden="1"/>
    <cellStyle name="Hipervínculo visitado" xfId="47055" builtinId="9" hidden="1"/>
    <cellStyle name="Hipervínculo visitado" xfId="47057" builtinId="9" hidden="1"/>
    <cellStyle name="Hipervínculo visitado" xfId="47059" builtinId="9" hidden="1"/>
    <cellStyle name="Hipervínculo visitado" xfId="47061" builtinId="9" hidden="1"/>
    <cellStyle name="Hipervínculo visitado" xfId="47063" builtinId="9" hidden="1"/>
    <cellStyle name="Hipervínculo visitado" xfId="47065" builtinId="9" hidden="1"/>
    <cellStyle name="Hipervínculo visitado" xfId="47067" builtinId="9" hidden="1"/>
    <cellStyle name="Hipervínculo visitado" xfId="47069" builtinId="9" hidden="1"/>
    <cellStyle name="Hipervínculo visitado" xfId="47071" builtinId="9" hidden="1"/>
    <cellStyle name="Hipervínculo visitado" xfId="47073" builtinId="9" hidden="1"/>
    <cellStyle name="Hipervínculo visitado" xfId="47075" builtinId="9" hidden="1"/>
    <cellStyle name="Hipervínculo visitado" xfId="47077" builtinId="9" hidden="1"/>
    <cellStyle name="Hipervínculo visitado" xfId="47079" builtinId="9" hidden="1"/>
    <cellStyle name="Hipervínculo visitado" xfId="47081" builtinId="9" hidden="1"/>
    <cellStyle name="Hipervínculo visitado" xfId="47083" builtinId="9" hidden="1"/>
    <cellStyle name="Hipervínculo visitado" xfId="47085" builtinId="9" hidden="1"/>
    <cellStyle name="Hipervínculo visitado" xfId="47087" builtinId="9" hidden="1"/>
    <cellStyle name="Hipervínculo visitado" xfId="47089" builtinId="9" hidden="1"/>
    <cellStyle name="Hipervínculo visitado" xfId="47091" builtinId="9" hidden="1"/>
    <cellStyle name="Hipervínculo visitado" xfId="47093" builtinId="9" hidden="1"/>
    <cellStyle name="Hipervínculo visitado" xfId="47095" builtinId="9" hidden="1"/>
    <cellStyle name="Hipervínculo visitado" xfId="47097" builtinId="9" hidden="1"/>
    <cellStyle name="Hipervínculo visitado" xfId="47099" builtinId="9" hidden="1"/>
    <cellStyle name="Hipervínculo visitado" xfId="47101" builtinId="9" hidden="1"/>
    <cellStyle name="Hipervínculo visitado" xfId="47103" builtinId="9" hidden="1"/>
    <cellStyle name="Hipervínculo visitado" xfId="47105" builtinId="9" hidden="1"/>
    <cellStyle name="Hipervínculo visitado" xfId="47107" builtinId="9" hidden="1"/>
    <cellStyle name="Hipervínculo visitado" xfId="47109" builtinId="9" hidden="1"/>
    <cellStyle name="Hipervínculo visitado" xfId="47111" builtinId="9" hidden="1"/>
    <cellStyle name="Hipervínculo visitado" xfId="47113" builtinId="9" hidden="1"/>
    <cellStyle name="Hipervínculo visitado" xfId="47115" builtinId="9" hidden="1"/>
    <cellStyle name="Hipervínculo visitado" xfId="47117" builtinId="9" hidden="1"/>
    <cellStyle name="Hipervínculo visitado" xfId="47119" builtinId="9" hidden="1"/>
    <cellStyle name="Hipervínculo visitado" xfId="47121" builtinId="9" hidden="1"/>
    <cellStyle name="Hipervínculo visitado" xfId="47123" builtinId="9" hidden="1"/>
    <cellStyle name="Hipervínculo visitado" xfId="47125" builtinId="9" hidden="1"/>
    <cellStyle name="Hipervínculo visitado" xfId="47127" builtinId="9" hidden="1"/>
    <cellStyle name="Hipervínculo visitado" xfId="47129" builtinId="9" hidden="1"/>
    <cellStyle name="Hipervínculo visitado" xfId="47131" builtinId="9" hidden="1"/>
    <cellStyle name="Hipervínculo visitado" xfId="47133" builtinId="9" hidden="1"/>
    <cellStyle name="Hipervínculo visitado" xfId="47135" builtinId="9" hidden="1"/>
    <cellStyle name="Hipervínculo visitado" xfId="47137" builtinId="9" hidden="1"/>
    <cellStyle name="Hipervínculo visitado" xfId="47139" builtinId="9" hidden="1"/>
    <cellStyle name="Hipervínculo visitado" xfId="47141" builtinId="9" hidden="1"/>
    <cellStyle name="Hipervínculo visitado" xfId="47143" builtinId="9" hidden="1"/>
    <cellStyle name="Hipervínculo visitado" xfId="47145" builtinId="9" hidden="1"/>
    <cellStyle name="Hipervínculo visitado" xfId="47147" builtinId="9" hidden="1"/>
    <cellStyle name="Hipervínculo visitado" xfId="47149" builtinId="9" hidden="1"/>
    <cellStyle name="Hipervínculo visitado" xfId="47151" builtinId="9" hidden="1"/>
    <cellStyle name="Hipervínculo visitado" xfId="47153" builtinId="9" hidden="1"/>
    <cellStyle name="Hipervínculo visitado" xfId="47155" builtinId="9" hidden="1"/>
    <cellStyle name="Hipervínculo visitado" xfId="47157" builtinId="9" hidden="1"/>
    <cellStyle name="Hipervínculo visitado" xfId="47159" builtinId="9" hidden="1"/>
    <cellStyle name="Hipervínculo visitado" xfId="47161" builtinId="9" hidden="1"/>
    <cellStyle name="Hipervínculo visitado" xfId="47163" builtinId="9" hidden="1"/>
    <cellStyle name="Hipervínculo visitado" xfId="47165" builtinId="9" hidden="1"/>
    <cellStyle name="Hipervínculo visitado" xfId="47167" builtinId="9" hidden="1"/>
    <cellStyle name="Hipervínculo visitado" xfId="47169" builtinId="9" hidden="1"/>
    <cellStyle name="Hipervínculo visitado" xfId="47171" builtinId="9" hidden="1"/>
    <cellStyle name="Hipervínculo visitado" xfId="47173" builtinId="9" hidden="1"/>
    <cellStyle name="Hipervínculo visitado" xfId="47175" builtinId="9" hidden="1"/>
    <cellStyle name="Hipervínculo visitado" xfId="47177" builtinId="9" hidden="1"/>
    <cellStyle name="Hipervínculo visitado" xfId="47179" builtinId="9" hidden="1"/>
    <cellStyle name="Hipervínculo visitado" xfId="47181" builtinId="9" hidden="1"/>
    <cellStyle name="Hipervínculo visitado" xfId="47183" builtinId="9" hidden="1"/>
    <cellStyle name="Hipervínculo visitado" xfId="47185" builtinId="9" hidden="1"/>
    <cellStyle name="Hipervínculo visitado" xfId="47187" builtinId="9" hidden="1"/>
    <cellStyle name="Hipervínculo visitado" xfId="47189" builtinId="9" hidden="1"/>
    <cellStyle name="Hipervínculo visitado" xfId="47191" builtinId="9" hidden="1"/>
    <cellStyle name="Hipervínculo visitado" xfId="47193" builtinId="9" hidden="1"/>
    <cellStyle name="Hipervínculo visitado" xfId="47195" builtinId="9" hidden="1"/>
    <cellStyle name="Hipervínculo visitado" xfId="47197" builtinId="9" hidden="1"/>
    <cellStyle name="Hipervínculo visitado" xfId="47199" builtinId="9" hidden="1"/>
    <cellStyle name="Hipervínculo visitado" xfId="47201" builtinId="9" hidden="1"/>
    <cellStyle name="Hipervínculo visitado" xfId="47203" builtinId="9" hidden="1"/>
    <cellStyle name="Hipervínculo visitado" xfId="47205" builtinId="9" hidden="1"/>
    <cellStyle name="Hipervínculo visitado" xfId="47207" builtinId="9" hidden="1"/>
    <cellStyle name="Hipervínculo visitado" xfId="47209" builtinId="9" hidden="1"/>
    <cellStyle name="Hipervínculo visitado" xfId="47211" builtinId="9" hidden="1"/>
    <cellStyle name="Hipervínculo visitado" xfId="47213" builtinId="9" hidden="1"/>
    <cellStyle name="Hipervínculo visitado" xfId="47215" builtinId="9" hidden="1"/>
    <cellStyle name="Hipervínculo visitado" xfId="47217" builtinId="9" hidden="1"/>
    <cellStyle name="Hipervínculo visitado" xfId="47219" builtinId="9" hidden="1"/>
    <cellStyle name="Hipervínculo visitado" xfId="47221" builtinId="9" hidden="1"/>
    <cellStyle name="Hipervínculo visitado" xfId="47223" builtinId="9" hidden="1"/>
    <cellStyle name="Hipervínculo visitado" xfId="47225" builtinId="9" hidden="1"/>
    <cellStyle name="Hipervínculo visitado" xfId="47227" builtinId="9" hidden="1"/>
    <cellStyle name="Hipervínculo visitado" xfId="47229" builtinId="9" hidden="1"/>
    <cellStyle name="Hipervínculo visitado" xfId="47231" builtinId="9" hidden="1"/>
    <cellStyle name="Hipervínculo visitado" xfId="47233" builtinId="9" hidden="1"/>
    <cellStyle name="Hipervínculo visitado" xfId="47235" builtinId="9" hidden="1"/>
    <cellStyle name="Hipervínculo visitado" xfId="47237" builtinId="9" hidden="1"/>
    <cellStyle name="Hipervínculo visitado" xfId="47239" builtinId="9" hidden="1"/>
    <cellStyle name="Hipervínculo visitado" xfId="47241" builtinId="9" hidden="1"/>
    <cellStyle name="Hipervínculo visitado" xfId="47243" builtinId="9" hidden="1"/>
    <cellStyle name="Hipervínculo visitado" xfId="47245" builtinId="9" hidden="1"/>
    <cellStyle name="Hipervínculo visitado" xfId="47247" builtinId="9" hidden="1"/>
    <cellStyle name="Hipervínculo visitado" xfId="47249" builtinId="9" hidden="1"/>
    <cellStyle name="Hipervínculo visitado" xfId="47251" builtinId="9" hidden="1"/>
    <cellStyle name="Hipervínculo visitado" xfId="47253" builtinId="9" hidden="1"/>
    <cellStyle name="Hipervínculo visitado" xfId="47255" builtinId="9" hidden="1"/>
    <cellStyle name="Hipervínculo visitado" xfId="47257" builtinId="9" hidden="1"/>
    <cellStyle name="Hipervínculo visitado" xfId="47259" builtinId="9" hidden="1"/>
    <cellStyle name="Hipervínculo visitado" xfId="47261" builtinId="9" hidden="1"/>
    <cellStyle name="Hipervínculo visitado" xfId="47263" builtinId="9" hidden="1"/>
    <cellStyle name="Hipervínculo visitado" xfId="47265" builtinId="9" hidden="1"/>
    <cellStyle name="Hipervínculo visitado" xfId="47267" builtinId="9" hidden="1"/>
    <cellStyle name="Hipervínculo visitado" xfId="47269" builtinId="9" hidden="1"/>
    <cellStyle name="Hipervínculo visitado" xfId="47271" builtinId="9" hidden="1"/>
    <cellStyle name="Hipervínculo visitado" xfId="47273" builtinId="9" hidden="1"/>
    <cellStyle name="Hipervínculo visitado" xfId="47275" builtinId="9" hidden="1"/>
    <cellStyle name="Hipervínculo visitado" xfId="47277" builtinId="9" hidden="1"/>
    <cellStyle name="Hipervínculo visitado" xfId="47279" builtinId="9" hidden="1"/>
    <cellStyle name="Hipervínculo visitado" xfId="47281" builtinId="9" hidden="1"/>
    <cellStyle name="Hipervínculo visitado" xfId="47283" builtinId="9" hidden="1"/>
    <cellStyle name="Hipervínculo visitado" xfId="47285" builtinId="9" hidden="1"/>
    <cellStyle name="Hipervínculo visitado" xfId="47287" builtinId="9" hidden="1"/>
    <cellStyle name="Hipervínculo visitado" xfId="47289" builtinId="9" hidden="1"/>
    <cellStyle name="Hipervínculo visitado" xfId="47291" builtinId="9" hidden="1"/>
    <cellStyle name="Hipervínculo visitado" xfId="47293" builtinId="9" hidden="1"/>
    <cellStyle name="Hipervínculo visitado" xfId="47295" builtinId="9" hidden="1"/>
    <cellStyle name="Hipervínculo visitado" xfId="47297" builtinId="9" hidden="1"/>
    <cellStyle name="Hipervínculo visitado" xfId="47299" builtinId="9" hidden="1"/>
    <cellStyle name="Hipervínculo visitado" xfId="47301" builtinId="9" hidden="1"/>
    <cellStyle name="Hipervínculo visitado" xfId="47303" builtinId="9" hidden="1"/>
    <cellStyle name="Hipervínculo visitado" xfId="47305" builtinId="9" hidden="1"/>
    <cellStyle name="Hipervínculo visitado" xfId="47307" builtinId="9" hidden="1"/>
    <cellStyle name="Hipervínculo visitado" xfId="47309" builtinId="9" hidden="1"/>
    <cellStyle name="Hipervínculo visitado" xfId="47311" builtinId="9" hidden="1"/>
    <cellStyle name="Hipervínculo visitado" xfId="47313" builtinId="9" hidden="1"/>
    <cellStyle name="Hipervínculo visitado" xfId="47315" builtinId="9" hidden="1"/>
    <cellStyle name="Hipervínculo visitado" xfId="47317" builtinId="9" hidden="1"/>
    <cellStyle name="Hipervínculo visitado" xfId="47319" builtinId="9" hidden="1"/>
    <cellStyle name="Hipervínculo visitado" xfId="47321" builtinId="9" hidden="1"/>
    <cellStyle name="Hipervínculo visitado" xfId="47323" builtinId="9" hidden="1"/>
    <cellStyle name="Hipervínculo visitado" xfId="47325" builtinId="9" hidden="1"/>
    <cellStyle name="Hipervínculo visitado" xfId="47327" builtinId="9" hidden="1"/>
    <cellStyle name="Hipervínculo visitado" xfId="47329" builtinId="9" hidden="1"/>
    <cellStyle name="Hipervínculo visitado" xfId="47331" builtinId="9" hidden="1"/>
    <cellStyle name="Hipervínculo visitado" xfId="47333" builtinId="9" hidden="1"/>
    <cellStyle name="Hipervínculo visitado" xfId="47335" builtinId="9" hidden="1"/>
    <cellStyle name="Hipervínculo visitado" xfId="47337" builtinId="9" hidden="1"/>
    <cellStyle name="Hipervínculo visitado" xfId="47339" builtinId="9" hidden="1"/>
    <cellStyle name="Hipervínculo visitado" xfId="47341" builtinId="9" hidden="1"/>
    <cellStyle name="Hipervínculo visitado" xfId="47343" builtinId="9" hidden="1"/>
    <cellStyle name="Hipervínculo visitado" xfId="47345" builtinId="9" hidden="1"/>
    <cellStyle name="Hipervínculo visitado" xfId="47347" builtinId="9" hidden="1"/>
    <cellStyle name="Hipervínculo visitado" xfId="47349" builtinId="9" hidden="1"/>
    <cellStyle name="Hipervínculo visitado" xfId="47351" builtinId="9" hidden="1"/>
    <cellStyle name="Hipervínculo visitado" xfId="47353" builtinId="9" hidden="1"/>
    <cellStyle name="Hipervínculo visitado" xfId="47355" builtinId="9" hidden="1"/>
    <cellStyle name="Hipervínculo visitado" xfId="47357" builtinId="9" hidden="1"/>
    <cellStyle name="Hipervínculo visitado" xfId="47359" builtinId="9" hidden="1"/>
    <cellStyle name="Hipervínculo visitado" xfId="47361" builtinId="9" hidden="1"/>
    <cellStyle name="Hipervínculo visitado" xfId="47363" builtinId="9" hidden="1"/>
    <cellStyle name="Hipervínculo visitado" xfId="47365" builtinId="9" hidden="1"/>
    <cellStyle name="Hipervínculo visitado" xfId="47367" builtinId="9" hidden="1"/>
    <cellStyle name="Hipervínculo visitado" xfId="47369" builtinId="9" hidden="1"/>
    <cellStyle name="Hipervínculo visitado" xfId="47371" builtinId="9" hidden="1"/>
    <cellStyle name="Hipervínculo visitado" xfId="47373" builtinId="9" hidden="1"/>
    <cellStyle name="Hipervínculo visitado" xfId="47375" builtinId="9" hidden="1"/>
    <cellStyle name="Hipervínculo visitado" xfId="47377" builtinId="9" hidden="1"/>
    <cellStyle name="Hipervínculo visitado" xfId="47379" builtinId="9" hidden="1"/>
    <cellStyle name="Hipervínculo visitado" xfId="47381" builtinId="9" hidden="1"/>
    <cellStyle name="Hipervínculo visitado" xfId="47383" builtinId="9" hidden="1"/>
    <cellStyle name="Hipervínculo visitado" xfId="47385" builtinId="9" hidden="1"/>
    <cellStyle name="Hipervínculo visitado" xfId="47387" builtinId="9" hidden="1"/>
    <cellStyle name="Hipervínculo visitado" xfId="47389" builtinId="9" hidden="1"/>
    <cellStyle name="Hipervínculo visitado" xfId="47391" builtinId="9" hidden="1"/>
    <cellStyle name="Hipervínculo visitado" xfId="47393" builtinId="9" hidden="1"/>
    <cellStyle name="Hipervínculo visitado" xfId="47395" builtinId="9" hidden="1"/>
    <cellStyle name="Hipervínculo visitado" xfId="47397" builtinId="9" hidden="1"/>
    <cellStyle name="Hipervínculo visitado" xfId="47399" builtinId="9" hidden="1"/>
    <cellStyle name="Hipervínculo visitado" xfId="47401" builtinId="9" hidden="1"/>
    <cellStyle name="Hipervínculo visitado" xfId="47403" builtinId="9" hidden="1"/>
    <cellStyle name="Hipervínculo visitado" xfId="47405" builtinId="9" hidden="1"/>
    <cellStyle name="Hipervínculo visitado" xfId="47407" builtinId="9" hidden="1"/>
    <cellStyle name="Hipervínculo visitado" xfId="47409" builtinId="9" hidden="1"/>
    <cellStyle name="Hipervínculo visitado" xfId="47411" builtinId="9" hidden="1"/>
    <cellStyle name="Hipervínculo visitado" xfId="47413" builtinId="9" hidden="1"/>
    <cellStyle name="Hipervínculo visitado" xfId="47415" builtinId="9" hidden="1"/>
    <cellStyle name="Hipervínculo visitado" xfId="47417" builtinId="9" hidden="1"/>
    <cellStyle name="Hipervínculo visitado" xfId="47419" builtinId="9" hidden="1"/>
    <cellStyle name="Hipervínculo visitado" xfId="47421" builtinId="9" hidden="1"/>
    <cellStyle name="Hipervínculo visitado" xfId="47423" builtinId="9" hidden="1"/>
    <cellStyle name="Hipervínculo visitado" xfId="47425" builtinId="9" hidden="1"/>
    <cellStyle name="Hipervínculo visitado" xfId="47427" builtinId="9" hidden="1"/>
    <cellStyle name="Hipervínculo visitado" xfId="47429" builtinId="9" hidden="1"/>
    <cellStyle name="Hipervínculo visitado" xfId="47431" builtinId="9" hidden="1"/>
    <cellStyle name="Hipervínculo visitado" xfId="47433" builtinId="9" hidden="1"/>
    <cellStyle name="Hipervínculo visitado" xfId="47435" builtinId="9" hidden="1"/>
    <cellStyle name="Hipervínculo visitado" xfId="47437" builtinId="9" hidden="1"/>
    <cellStyle name="Hipervínculo visitado" xfId="47439" builtinId="9" hidden="1"/>
    <cellStyle name="Hipervínculo visitado" xfId="47441" builtinId="9" hidden="1"/>
    <cellStyle name="Hipervínculo visitado" xfId="47443" builtinId="9" hidden="1"/>
    <cellStyle name="Hipervínculo visitado" xfId="47445" builtinId="9" hidden="1"/>
    <cellStyle name="Hipervínculo visitado" xfId="47447" builtinId="9" hidden="1"/>
    <cellStyle name="Hipervínculo visitado" xfId="47449" builtinId="9" hidden="1"/>
    <cellStyle name="Hipervínculo visitado" xfId="47451" builtinId="9" hidden="1"/>
    <cellStyle name="Hipervínculo visitado" xfId="47453" builtinId="9" hidden="1"/>
    <cellStyle name="Hipervínculo visitado" xfId="47455" builtinId="9" hidden="1"/>
    <cellStyle name="Hipervínculo visitado" xfId="47457" builtinId="9" hidden="1"/>
    <cellStyle name="Hipervínculo visitado" xfId="47459" builtinId="9" hidden="1"/>
    <cellStyle name="Hipervínculo visitado" xfId="47461" builtinId="9" hidden="1"/>
    <cellStyle name="Hipervínculo visitado" xfId="47463" builtinId="9" hidden="1"/>
    <cellStyle name="Hipervínculo visitado" xfId="47465" builtinId="9" hidden="1"/>
    <cellStyle name="Hipervínculo visitado" xfId="47467" builtinId="9" hidden="1"/>
    <cellStyle name="Hipervínculo visitado" xfId="47469" builtinId="9" hidden="1"/>
    <cellStyle name="Hipervínculo visitado" xfId="47471" builtinId="9" hidden="1"/>
    <cellStyle name="Hipervínculo visitado" xfId="47473" builtinId="9" hidden="1"/>
    <cellStyle name="Hipervínculo visitado" xfId="47475" builtinId="9" hidden="1"/>
    <cellStyle name="Hipervínculo visitado" xfId="47477" builtinId="9" hidden="1"/>
    <cellStyle name="Hipervínculo visitado" xfId="47479" builtinId="9" hidden="1"/>
    <cellStyle name="Hipervínculo visitado" xfId="47481" builtinId="9" hidden="1"/>
    <cellStyle name="Hipervínculo visitado" xfId="47483" builtinId="9" hidden="1"/>
    <cellStyle name="Hipervínculo visitado" xfId="47485" builtinId="9" hidden="1"/>
    <cellStyle name="Hipervínculo visitado" xfId="47487" builtinId="9" hidden="1"/>
    <cellStyle name="Hipervínculo visitado" xfId="47489" builtinId="9" hidden="1"/>
    <cellStyle name="Hipervínculo visitado" xfId="47491" builtinId="9" hidden="1"/>
    <cellStyle name="Hipervínculo visitado" xfId="47493" builtinId="9" hidden="1"/>
    <cellStyle name="Hipervínculo visitado" xfId="47495" builtinId="9" hidden="1"/>
    <cellStyle name="Hipervínculo visitado" xfId="47497" builtinId="9" hidden="1"/>
    <cellStyle name="Hipervínculo visitado" xfId="47499" builtinId="9" hidden="1"/>
    <cellStyle name="Hipervínculo visitado" xfId="47501" builtinId="9" hidden="1"/>
    <cellStyle name="Hipervínculo visitado" xfId="47503" builtinId="9" hidden="1"/>
    <cellStyle name="Hipervínculo visitado" xfId="47505" builtinId="9" hidden="1"/>
    <cellStyle name="Hipervínculo visitado" xfId="47507" builtinId="9" hidden="1"/>
    <cellStyle name="Hipervínculo visitado" xfId="47509" builtinId="9" hidden="1"/>
    <cellStyle name="Hipervínculo visitado" xfId="47511" builtinId="9" hidden="1"/>
    <cellStyle name="Hipervínculo visitado" xfId="47513" builtinId="9" hidden="1"/>
    <cellStyle name="Hipervínculo visitado" xfId="47515" builtinId="9" hidden="1"/>
    <cellStyle name="Hipervínculo visitado" xfId="47517" builtinId="9" hidden="1"/>
    <cellStyle name="Hipervínculo visitado" xfId="47519" builtinId="9" hidden="1"/>
    <cellStyle name="Hipervínculo visitado" xfId="47521" builtinId="9" hidden="1"/>
    <cellStyle name="Hipervínculo visitado" xfId="47523" builtinId="9" hidden="1"/>
    <cellStyle name="Hipervínculo visitado" xfId="47525" builtinId="9" hidden="1"/>
    <cellStyle name="Hipervínculo visitado" xfId="47527" builtinId="9" hidden="1"/>
    <cellStyle name="Hipervínculo visitado" xfId="47529" builtinId="9" hidden="1"/>
    <cellStyle name="Hipervínculo visitado" xfId="47531" builtinId="9" hidden="1"/>
    <cellStyle name="Hipervínculo visitado" xfId="47533" builtinId="9" hidden="1"/>
    <cellStyle name="Hipervínculo visitado" xfId="47535" builtinId="9" hidden="1"/>
    <cellStyle name="Hipervínculo visitado" xfId="47537" builtinId="9" hidden="1"/>
    <cellStyle name="Hipervínculo visitado" xfId="47539" builtinId="9" hidden="1"/>
    <cellStyle name="Hipervínculo visitado" xfId="47541" builtinId="9" hidden="1"/>
    <cellStyle name="Hipervínculo visitado" xfId="47543" builtinId="9" hidden="1"/>
    <cellStyle name="Hipervínculo visitado" xfId="47545" builtinId="9" hidden="1"/>
    <cellStyle name="Hipervínculo visitado" xfId="47547" builtinId="9" hidden="1"/>
    <cellStyle name="Hipervínculo visitado" xfId="47549" builtinId="9" hidden="1"/>
    <cellStyle name="Hipervínculo visitado" xfId="47551" builtinId="9" hidden="1"/>
    <cellStyle name="Hipervínculo visitado" xfId="47553" builtinId="9" hidden="1"/>
    <cellStyle name="Hipervínculo visitado" xfId="47555" builtinId="9" hidden="1"/>
    <cellStyle name="Hipervínculo visitado" xfId="47557" builtinId="9" hidden="1"/>
    <cellStyle name="Hipervínculo visitado" xfId="47559" builtinId="9" hidden="1"/>
    <cellStyle name="Hipervínculo visitado" xfId="47561" builtinId="9" hidden="1"/>
    <cellStyle name="Hipervínculo visitado" xfId="47563" builtinId="9" hidden="1"/>
    <cellStyle name="Hipervínculo visitado" xfId="47565" builtinId="9" hidden="1"/>
    <cellStyle name="Hipervínculo visitado" xfId="47567" builtinId="9" hidden="1"/>
    <cellStyle name="Hipervínculo visitado" xfId="47569" builtinId="9" hidden="1"/>
    <cellStyle name="Hipervínculo visitado" xfId="47571" builtinId="9" hidden="1"/>
    <cellStyle name="Hipervínculo visitado" xfId="47573" builtinId="9" hidden="1"/>
    <cellStyle name="Hipervínculo visitado" xfId="47575" builtinId="9" hidden="1"/>
    <cellStyle name="Hipervínculo visitado" xfId="47577" builtinId="9" hidden="1"/>
    <cellStyle name="Hipervínculo visitado" xfId="47579" builtinId="9" hidden="1"/>
    <cellStyle name="Hipervínculo visitado" xfId="47581" builtinId="9" hidden="1"/>
    <cellStyle name="Hipervínculo visitado" xfId="47583" builtinId="9" hidden="1"/>
    <cellStyle name="Hipervínculo visitado" xfId="47585" builtinId="9" hidden="1"/>
    <cellStyle name="Hipervínculo visitado" xfId="47587" builtinId="9" hidden="1"/>
    <cellStyle name="Hipervínculo visitado" xfId="47589" builtinId="9" hidden="1"/>
    <cellStyle name="Hipervínculo visitado" xfId="47591" builtinId="9" hidden="1"/>
    <cellStyle name="Hipervínculo visitado" xfId="47593" builtinId="9" hidden="1"/>
    <cellStyle name="Hipervínculo visitado" xfId="47595" builtinId="9" hidden="1"/>
    <cellStyle name="Hipervínculo visitado" xfId="47597" builtinId="9" hidden="1"/>
    <cellStyle name="Hipervínculo visitado" xfId="47599" builtinId="9" hidden="1"/>
    <cellStyle name="Hipervínculo visitado" xfId="47601" builtinId="9" hidden="1"/>
    <cellStyle name="Hipervínculo visitado" xfId="47603" builtinId="9" hidden="1"/>
    <cellStyle name="Hipervínculo visitado" xfId="47605" builtinId="9" hidden="1"/>
    <cellStyle name="Hipervínculo visitado" xfId="47607" builtinId="9" hidden="1"/>
    <cellStyle name="Hipervínculo visitado" xfId="47609" builtinId="9" hidden="1"/>
    <cellStyle name="Hipervínculo visitado" xfId="47611" builtinId="9" hidden="1"/>
    <cellStyle name="Hipervínculo visitado" xfId="47613" builtinId="9" hidden="1"/>
    <cellStyle name="Hipervínculo visitado" xfId="47615" builtinId="9" hidden="1"/>
    <cellStyle name="Hipervínculo visitado" xfId="47617" builtinId="9" hidden="1"/>
    <cellStyle name="Hipervínculo visitado" xfId="47619" builtinId="9" hidden="1"/>
    <cellStyle name="Hipervínculo visitado" xfId="47621" builtinId="9" hidden="1"/>
    <cellStyle name="Hipervínculo visitado" xfId="47623" builtinId="9" hidden="1"/>
    <cellStyle name="Hipervínculo visitado" xfId="47625" builtinId="9" hidden="1"/>
    <cellStyle name="Hipervínculo visitado" xfId="47627" builtinId="9" hidden="1"/>
    <cellStyle name="Hipervínculo visitado" xfId="47629" builtinId="9" hidden="1"/>
    <cellStyle name="Hipervínculo visitado" xfId="47631" builtinId="9" hidden="1"/>
    <cellStyle name="Hipervínculo visitado" xfId="47633" builtinId="9" hidden="1"/>
    <cellStyle name="Hipervínculo visitado" xfId="47635" builtinId="9" hidden="1"/>
    <cellStyle name="Hipervínculo visitado" xfId="47637" builtinId="9" hidden="1"/>
    <cellStyle name="Hipervínculo visitado" xfId="47639" builtinId="9" hidden="1"/>
    <cellStyle name="Hipervínculo visitado" xfId="47641" builtinId="9" hidden="1"/>
    <cellStyle name="Hipervínculo visitado" xfId="47643" builtinId="9" hidden="1"/>
    <cellStyle name="Hipervínculo visitado" xfId="47645" builtinId="9" hidden="1"/>
    <cellStyle name="Hipervínculo visitado" xfId="47647" builtinId="9" hidden="1"/>
    <cellStyle name="Hipervínculo visitado" xfId="47649" builtinId="9" hidden="1"/>
    <cellStyle name="Hipervínculo visitado" xfId="47651" builtinId="9" hidden="1"/>
    <cellStyle name="Hipervínculo visitado" xfId="47653" builtinId="9" hidden="1"/>
    <cellStyle name="Hipervínculo visitado" xfId="47655" builtinId="9" hidden="1"/>
    <cellStyle name="Hipervínculo visitado" xfId="47657" builtinId="9" hidden="1"/>
    <cellStyle name="Hipervínculo visitado" xfId="47659" builtinId="9" hidden="1"/>
    <cellStyle name="Hipervínculo visitado" xfId="47661" builtinId="9" hidden="1"/>
    <cellStyle name="Hipervínculo visitado" xfId="47663" builtinId="9" hidden="1"/>
    <cellStyle name="Hipervínculo visitado" xfId="47665" builtinId="9" hidden="1"/>
    <cellStyle name="Hipervínculo visitado" xfId="47667" builtinId="9" hidden="1"/>
    <cellStyle name="Hipervínculo visitado" xfId="47669" builtinId="9" hidden="1"/>
    <cellStyle name="Hipervínculo visitado" xfId="47671" builtinId="9" hidden="1"/>
    <cellStyle name="Hipervínculo visitado" xfId="47673" builtinId="9" hidden="1"/>
    <cellStyle name="Hipervínculo visitado" xfId="47675" builtinId="9" hidden="1"/>
    <cellStyle name="Hipervínculo visitado" xfId="47677" builtinId="9" hidden="1"/>
    <cellStyle name="Hipervínculo visitado" xfId="47679" builtinId="9" hidden="1"/>
    <cellStyle name="Hipervínculo visitado" xfId="47681" builtinId="9" hidden="1"/>
    <cellStyle name="Hipervínculo visitado" xfId="47683" builtinId="9" hidden="1"/>
    <cellStyle name="Hipervínculo visitado" xfId="47685" builtinId="9" hidden="1"/>
    <cellStyle name="Hipervínculo visitado" xfId="47687" builtinId="9" hidden="1"/>
    <cellStyle name="Hipervínculo visitado" xfId="47689" builtinId="9" hidden="1"/>
    <cellStyle name="Hipervínculo visitado" xfId="47691" builtinId="9" hidden="1"/>
    <cellStyle name="Hipervínculo visitado" xfId="47693" builtinId="9" hidden="1"/>
    <cellStyle name="Hipervínculo visitado" xfId="47695" builtinId="9" hidden="1"/>
    <cellStyle name="Hipervínculo visitado" xfId="47697" builtinId="9" hidden="1"/>
    <cellStyle name="Hipervínculo visitado" xfId="47699" builtinId="9" hidden="1"/>
    <cellStyle name="Hipervínculo visitado" xfId="47701" builtinId="9" hidden="1"/>
    <cellStyle name="Hipervínculo visitado" xfId="47703" builtinId="9" hidden="1"/>
    <cellStyle name="Hipervínculo visitado" xfId="47705" builtinId="9" hidden="1"/>
    <cellStyle name="Hipervínculo visitado" xfId="47707" builtinId="9" hidden="1"/>
    <cellStyle name="Hipervínculo visitado" xfId="47709" builtinId="9" hidden="1"/>
    <cellStyle name="Hipervínculo visitado" xfId="47711" builtinId="9" hidden="1"/>
    <cellStyle name="Hipervínculo visitado" xfId="47713" builtinId="9" hidden="1"/>
    <cellStyle name="Hipervínculo visitado" xfId="47715" builtinId="9" hidden="1"/>
    <cellStyle name="Hipervínculo visitado" xfId="47717" builtinId="9" hidden="1"/>
    <cellStyle name="Hipervínculo visitado" xfId="47719" builtinId="9" hidden="1"/>
    <cellStyle name="Hipervínculo visitado" xfId="47721" builtinId="9" hidden="1"/>
    <cellStyle name="Hipervínculo visitado" xfId="47723" builtinId="9" hidden="1"/>
    <cellStyle name="Hipervínculo visitado" xfId="47725" builtinId="9" hidden="1"/>
    <cellStyle name="Hipervínculo visitado" xfId="47727" builtinId="9" hidden="1"/>
    <cellStyle name="Hipervínculo visitado" xfId="47729" builtinId="9" hidden="1"/>
    <cellStyle name="Hipervínculo visitado" xfId="47731" builtinId="9" hidden="1"/>
    <cellStyle name="Hipervínculo visitado" xfId="47733" builtinId="9" hidden="1"/>
    <cellStyle name="Hipervínculo visitado" xfId="47735" builtinId="9" hidden="1"/>
    <cellStyle name="Hipervínculo visitado" xfId="47737" builtinId="9" hidden="1"/>
    <cellStyle name="Hipervínculo visitado" xfId="47739" builtinId="9" hidden="1"/>
    <cellStyle name="Hipervínculo visitado" xfId="47741" builtinId="9" hidden="1"/>
    <cellStyle name="Hipervínculo visitado" xfId="47743" builtinId="9" hidden="1"/>
    <cellStyle name="Hipervínculo visitado" xfId="47745" builtinId="9" hidden="1"/>
    <cellStyle name="Hipervínculo visitado" xfId="47747" builtinId="9" hidden="1"/>
    <cellStyle name="Hipervínculo visitado" xfId="47749" builtinId="9" hidden="1"/>
    <cellStyle name="Hipervínculo visitado" xfId="47751" builtinId="9" hidden="1"/>
    <cellStyle name="Hipervínculo visitado" xfId="47753" builtinId="9" hidden="1"/>
    <cellStyle name="Hipervínculo visitado" xfId="47755" builtinId="9" hidden="1"/>
    <cellStyle name="Hipervínculo visitado" xfId="47757" builtinId="9" hidden="1"/>
    <cellStyle name="Hipervínculo visitado" xfId="47759" builtinId="9" hidden="1"/>
    <cellStyle name="Hipervínculo visitado" xfId="47761" builtinId="9" hidden="1"/>
    <cellStyle name="Hipervínculo visitado" xfId="47763" builtinId="9" hidden="1"/>
    <cellStyle name="Hipervínculo visitado" xfId="47765" builtinId="9" hidden="1"/>
    <cellStyle name="Hipervínculo visitado" xfId="47767" builtinId="9" hidden="1"/>
    <cellStyle name="Hipervínculo visitado" xfId="47769" builtinId="9" hidden="1"/>
    <cellStyle name="Hipervínculo visitado" xfId="47771" builtinId="9" hidden="1"/>
    <cellStyle name="Hipervínculo visitado" xfId="47773" builtinId="9" hidden="1"/>
    <cellStyle name="Hipervínculo visitado" xfId="47775" builtinId="9" hidden="1"/>
    <cellStyle name="Hipervínculo visitado" xfId="47777" builtinId="9" hidden="1"/>
    <cellStyle name="Hipervínculo visitado" xfId="47779" builtinId="9" hidden="1"/>
    <cellStyle name="Hipervínculo visitado" xfId="47781" builtinId="9" hidden="1"/>
    <cellStyle name="Hipervínculo visitado" xfId="47783" builtinId="9" hidden="1"/>
    <cellStyle name="Hipervínculo visitado" xfId="47785" builtinId="9" hidden="1"/>
    <cellStyle name="Hipervínculo visitado" xfId="47787" builtinId="9" hidden="1"/>
    <cellStyle name="Hipervínculo visitado" xfId="47789" builtinId="9" hidden="1"/>
    <cellStyle name="Hipervínculo visitado" xfId="47791" builtinId="9" hidden="1"/>
    <cellStyle name="Hipervínculo visitado" xfId="47793" builtinId="9" hidden="1"/>
    <cellStyle name="Hipervínculo visitado" xfId="47795" builtinId="9" hidden="1"/>
    <cellStyle name="Hipervínculo visitado" xfId="47797" builtinId="9" hidden="1"/>
    <cellStyle name="Hipervínculo visitado" xfId="47799" builtinId="9" hidden="1"/>
    <cellStyle name="Hipervínculo visitado" xfId="47801" builtinId="9" hidden="1"/>
    <cellStyle name="Hipervínculo visitado" xfId="47803" builtinId="9" hidden="1"/>
    <cellStyle name="Hipervínculo visitado" xfId="47805" builtinId="9" hidden="1"/>
    <cellStyle name="Hipervínculo visitado" xfId="47807" builtinId="9" hidden="1"/>
    <cellStyle name="Hipervínculo visitado" xfId="47809" builtinId="9" hidden="1"/>
    <cellStyle name="Hipervínculo visitado" xfId="47811" builtinId="9" hidden="1"/>
    <cellStyle name="Hipervínculo visitado" xfId="47813" builtinId="9" hidden="1"/>
    <cellStyle name="Hipervínculo visitado" xfId="47815" builtinId="9" hidden="1"/>
    <cellStyle name="Hipervínculo visitado" xfId="47817" builtinId="9" hidden="1"/>
    <cellStyle name="Hipervínculo visitado" xfId="47819" builtinId="9" hidden="1"/>
    <cellStyle name="Hipervínculo visitado" xfId="47821" builtinId="9" hidden="1"/>
    <cellStyle name="Hipervínculo visitado" xfId="47823" builtinId="9" hidden="1"/>
    <cellStyle name="Hipervínculo visitado" xfId="47825" builtinId="9" hidden="1"/>
    <cellStyle name="Hipervínculo visitado" xfId="47827" builtinId="9" hidden="1"/>
    <cellStyle name="Hipervínculo visitado" xfId="47829" builtinId="9" hidden="1"/>
    <cellStyle name="Hipervínculo visitado" xfId="47831" builtinId="9" hidden="1"/>
    <cellStyle name="Hipervínculo visitado" xfId="47833" builtinId="9" hidden="1"/>
    <cellStyle name="Hipervínculo visitado" xfId="47835" builtinId="9" hidden="1"/>
    <cellStyle name="Hipervínculo visitado" xfId="47837" builtinId="9" hidden="1"/>
    <cellStyle name="Hipervínculo visitado" xfId="47839" builtinId="9" hidden="1"/>
    <cellStyle name="Hipervínculo visitado" xfId="47841" builtinId="9" hidden="1"/>
    <cellStyle name="Hipervínculo visitado" xfId="47843" builtinId="9" hidden="1"/>
    <cellStyle name="Hipervínculo visitado" xfId="47845" builtinId="9" hidden="1"/>
    <cellStyle name="Hipervínculo visitado" xfId="47847" builtinId="9" hidden="1"/>
    <cellStyle name="Hipervínculo visitado" xfId="47849" builtinId="9" hidden="1"/>
    <cellStyle name="Hipervínculo visitado" xfId="47851" builtinId="9" hidden="1"/>
    <cellStyle name="Hipervínculo visitado" xfId="47853" builtinId="9" hidden="1"/>
    <cellStyle name="Hipervínculo visitado" xfId="47855" builtinId="9" hidden="1"/>
    <cellStyle name="Hipervínculo visitado" xfId="47857" builtinId="9" hidden="1"/>
    <cellStyle name="Hipervínculo visitado" xfId="47859" builtinId="9" hidden="1"/>
    <cellStyle name="Hipervínculo visitado" xfId="47861" builtinId="9" hidden="1"/>
    <cellStyle name="Hipervínculo visitado" xfId="47863" builtinId="9" hidden="1"/>
    <cellStyle name="Hipervínculo visitado" xfId="47865" builtinId="9" hidden="1"/>
    <cellStyle name="Hipervínculo visitado" xfId="47867" builtinId="9" hidden="1"/>
    <cellStyle name="Hipervínculo visitado" xfId="47869" builtinId="9" hidden="1"/>
    <cellStyle name="Hipervínculo visitado" xfId="47871" builtinId="9" hidden="1"/>
    <cellStyle name="Hipervínculo visitado" xfId="47873" builtinId="9" hidden="1"/>
    <cellStyle name="Hipervínculo visitado" xfId="47875" builtinId="9" hidden="1"/>
    <cellStyle name="Hipervínculo visitado" xfId="47877" builtinId="9" hidden="1"/>
    <cellStyle name="Hipervínculo visitado" xfId="47879" builtinId="9" hidden="1"/>
    <cellStyle name="Hipervínculo visitado" xfId="47881" builtinId="9" hidden="1"/>
    <cellStyle name="Hipervínculo visitado" xfId="47883" builtinId="9" hidden="1"/>
    <cellStyle name="Hipervínculo visitado" xfId="47885" builtinId="9" hidden="1"/>
    <cellStyle name="Hipervínculo visitado" xfId="47887" builtinId="9" hidden="1"/>
    <cellStyle name="Hipervínculo visitado" xfId="47889" builtinId="9" hidden="1"/>
    <cellStyle name="Hipervínculo visitado" xfId="47891" builtinId="9" hidden="1"/>
    <cellStyle name="Hipervínculo visitado" xfId="47893" builtinId="9" hidden="1"/>
    <cellStyle name="Hipervínculo visitado" xfId="47895" builtinId="9" hidden="1"/>
    <cellStyle name="Hipervínculo visitado" xfId="47897" builtinId="9" hidden="1"/>
    <cellStyle name="Hipervínculo visitado" xfId="47899" builtinId="9" hidden="1"/>
    <cellStyle name="Hipervínculo visitado" xfId="47901" builtinId="9" hidden="1"/>
    <cellStyle name="Hipervínculo visitado" xfId="47903" builtinId="9" hidden="1"/>
    <cellStyle name="Hipervínculo visitado" xfId="47905" builtinId="9" hidden="1"/>
    <cellStyle name="Hipervínculo visitado" xfId="47907" builtinId="9" hidden="1"/>
    <cellStyle name="Hipervínculo visitado" xfId="47909" builtinId="9" hidden="1"/>
    <cellStyle name="Hipervínculo visitado" xfId="47911" builtinId="9" hidden="1"/>
    <cellStyle name="Hipervínculo visitado" xfId="47913" builtinId="9" hidden="1"/>
    <cellStyle name="Hipervínculo visitado" xfId="47915" builtinId="9" hidden="1"/>
    <cellStyle name="Hipervínculo visitado" xfId="47917" builtinId="9" hidden="1"/>
    <cellStyle name="Hipervínculo visitado" xfId="47919" builtinId="9" hidden="1"/>
    <cellStyle name="Hipervínculo visitado" xfId="47921" builtinId="9" hidden="1"/>
    <cellStyle name="Hipervínculo visitado" xfId="47923" builtinId="9" hidden="1"/>
    <cellStyle name="Hipervínculo visitado" xfId="47925" builtinId="9" hidden="1"/>
    <cellStyle name="Hipervínculo visitado" xfId="47927" builtinId="9" hidden="1"/>
    <cellStyle name="Hipervínculo visitado" xfId="47929" builtinId="9" hidden="1"/>
    <cellStyle name="Hipervínculo visitado" xfId="47931" builtinId="9" hidden="1"/>
    <cellStyle name="Hipervínculo visitado" xfId="47933" builtinId="9" hidden="1"/>
    <cellStyle name="Hipervínculo visitado" xfId="47935" builtinId="9" hidden="1"/>
    <cellStyle name="Hipervínculo visitado" xfId="47937" builtinId="9" hidden="1"/>
    <cellStyle name="Hipervínculo visitado" xfId="47939" builtinId="9" hidden="1"/>
    <cellStyle name="Hipervínculo visitado" xfId="47941" builtinId="9" hidden="1"/>
    <cellStyle name="Hipervínculo visitado" xfId="47943" builtinId="9" hidden="1"/>
    <cellStyle name="Hipervínculo visitado" xfId="47945" builtinId="9" hidden="1"/>
    <cellStyle name="Hipervínculo visitado" xfId="47947" builtinId="9" hidden="1"/>
    <cellStyle name="Hipervínculo visitado" xfId="47949" builtinId="9" hidden="1"/>
    <cellStyle name="Hipervínculo visitado" xfId="47951" builtinId="9" hidden="1"/>
    <cellStyle name="Hipervínculo visitado" xfId="47953" builtinId="9" hidden="1"/>
    <cellStyle name="Hipervínculo visitado" xfId="47955" builtinId="9" hidden="1"/>
    <cellStyle name="Hipervínculo visitado" xfId="47957" builtinId="9" hidden="1"/>
    <cellStyle name="Hipervínculo visitado" xfId="47959" builtinId="9" hidden="1"/>
    <cellStyle name="Hipervínculo visitado" xfId="47961" builtinId="9" hidden="1"/>
    <cellStyle name="Hipervínculo visitado" xfId="47963" builtinId="9" hidden="1"/>
    <cellStyle name="Hipervínculo visitado" xfId="47965" builtinId="9" hidden="1"/>
    <cellStyle name="Hipervínculo visitado" xfId="47967" builtinId="9" hidden="1"/>
    <cellStyle name="Hipervínculo visitado" xfId="47969" builtinId="9" hidden="1"/>
    <cellStyle name="Hipervínculo visitado" xfId="47971" builtinId="9" hidden="1"/>
    <cellStyle name="Hipervínculo visitado" xfId="47973" builtinId="9" hidden="1"/>
    <cellStyle name="Hipervínculo visitado" xfId="47975" builtinId="9" hidden="1"/>
    <cellStyle name="Hipervínculo visitado" xfId="47977" builtinId="9" hidden="1"/>
    <cellStyle name="Hipervínculo visitado" xfId="47979" builtinId="9" hidden="1"/>
    <cellStyle name="Hipervínculo visitado" xfId="47981" builtinId="9" hidden="1"/>
    <cellStyle name="Hipervínculo visitado" xfId="47983" builtinId="9" hidden="1"/>
    <cellStyle name="Hipervínculo visitado" xfId="47985" builtinId="9" hidden="1"/>
    <cellStyle name="Hipervínculo visitado" xfId="47987" builtinId="9" hidden="1"/>
    <cellStyle name="Hipervínculo visitado" xfId="47989" builtinId="9" hidden="1"/>
    <cellStyle name="Hipervínculo visitado" xfId="47991" builtinId="9" hidden="1"/>
    <cellStyle name="Hipervínculo visitado" xfId="47993" builtinId="9" hidden="1"/>
    <cellStyle name="Hipervínculo visitado" xfId="47995" builtinId="9" hidden="1"/>
    <cellStyle name="Hipervínculo visitado" xfId="47997" builtinId="9" hidden="1"/>
    <cellStyle name="Hipervínculo visitado" xfId="47999" builtinId="9" hidden="1"/>
    <cellStyle name="Hipervínculo visitado" xfId="48001" builtinId="9" hidden="1"/>
    <cellStyle name="Hipervínculo visitado" xfId="48003" builtinId="9" hidden="1"/>
    <cellStyle name="Hipervínculo visitado" xfId="48005" builtinId="9" hidden="1"/>
    <cellStyle name="Hipervínculo visitado" xfId="48007" builtinId="9" hidden="1"/>
    <cellStyle name="Hipervínculo visitado" xfId="48009" builtinId="9" hidden="1"/>
    <cellStyle name="Hipervínculo visitado" xfId="48011" builtinId="9" hidden="1"/>
    <cellStyle name="Hipervínculo visitado" xfId="48013" builtinId="9" hidden="1"/>
    <cellStyle name="Hipervínculo visitado" xfId="48015" builtinId="9" hidden="1"/>
    <cellStyle name="Hipervínculo visitado" xfId="48017" builtinId="9" hidden="1"/>
    <cellStyle name="Hipervínculo visitado" xfId="48019" builtinId="9" hidden="1"/>
    <cellStyle name="Hipervínculo visitado" xfId="48021" builtinId="9" hidden="1"/>
    <cellStyle name="Hipervínculo visitado" xfId="48023" builtinId="9" hidden="1"/>
    <cellStyle name="Hipervínculo visitado" xfId="48025" builtinId="9" hidden="1"/>
    <cellStyle name="Hipervínculo visitado" xfId="48027" builtinId="9" hidden="1"/>
    <cellStyle name="Hipervínculo visitado" xfId="48029" builtinId="9" hidden="1"/>
    <cellStyle name="Hipervínculo visitado" xfId="48031" builtinId="9" hidden="1"/>
    <cellStyle name="Hipervínculo visitado" xfId="48033" builtinId="9" hidden="1"/>
    <cellStyle name="Hipervínculo visitado" xfId="48035" builtinId="9" hidden="1"/>
    <cellStyle name="Hipervínculo visitado" xfId="48037" builtinId="9" hidden="1"/>
    <cellStyle name="Hipervínculo visitado" xfId="48039" builtinId="9" hidden="1"/>
    <cellStyle name="Hipervínculo visitado" xfId="48041" builtinId="9" hidden="1"/>
    <cellStyle name="Hipervínculo visitado" xfId="48043" builtinId="9" hidden="1"/>
    <cellStyle name="Hipervínculo visitado" xfId="48045" builtinId="9" hidden="1"/>
    <cellStyle name="Hipervínculo visitado" xfId="48047" builtinId="9" hidden="1"/>
    <cellStyle name="Hipervínculo visitado" xfId="48049" builtinId="9" hidden="1"/>
    <cellStyle name="Hipervínculo visitado" xfId="48051" builtinId="9" hidden="1"/>
    <cellStyle name="Hipervínculo visitado" xfId="48053" builtinId="9" hidden="1"/>
    <cellStyle name="Hipervínculo visitado" xfId="48055" builtinId="9" hidden="1"/>
    <cellStyle name="Hipervínculo visitado" xfId="48057" builtinId="9" hidden="1"/>
    <cellStyle name="Hipervínculo visitado" xfId="48059" builtinId="9" hidden="1"/>
    <cellStyle name="Hipervínculo visitado" xfId="48061" builtinId="9" hidden="1"/>
    <cellStyle name="Hipervínculo visitado" xfId="48063" builtinId="9" hidden="1"/>
    <cellStyle name="Hipervínculo visitado" xfId="48065" builtinId="9" hidden="1"/>
    <cellStyle name="Hipervínculo visitado" xfId="48067" builtinId="9" hidden="1"/>
    <cellStyle name="Hipervínculo visitado" xfId="48069" builtinId="9" hidden="1"/>
    <cellStyle name="Hipervínculo visitado" xfId="48071" builtinId="9" hidden="1"/>
    <cellStyle name="Hipervínculo visitado" xfId="48073" builtinId="9" hidden="1"/>
    <cellStyle name="Hipervínculo visitado" xfId="48075" builtinId="9" hidden="1"/>
    <cellStyle name="Hipervínculo visitado" xfId="48077" builtinId="9" hidden="1"/>
    <cellStyle name="Hipervínculo visitado" xfId="48079" builtinId="9" hidden="1"/>
    <cellStyle name="Hipervínculo visitado" xfId="48081" builtinId="9" hidden="1"/>
    <cellStyle name="Hipervínculo visitado" xfId="48083" builtinId="9" hidden="1"/>
    <cellStyle name="Hipervínculo visitado" xfId="48085" builtinId="9" hidden="1"/>
    <cellStyle name="Hipervínculo visitado" xfId="48087" builtinId="9" hidden="1"/>
    <cellStyle name="Hipervínculo visitado" xfId="48089" builtinId="9" hidden="1"/>
    <cellStyle name="Hipervínculo visitado" xfId="48091" builtinId="9" hidden="1"/>
    <cellStyle name="Hipervínculo visitado" xfId="48093" builtinId="9" hidden="1"/>
    <cellStyle name="Hipervínculo visitado" xfId="48095" builtinId="9" hidden="1"/>
    <cellStyle name="Hipervínculo visitado" xfId="48097" builtinId="9" hidden="1"/>
    <cellStyle name="Hipervínculo visitado" xfId="48099" builtinId="9" hidden="1"/>
    <cellStyle name="Hipervínculo visitado" xfId="48101" builtinId="9" hidden="1"/>
    <cellStyle name="Hipervínculo visitado" xfId="48103" builtinId="9" hidden="1"/>
    <cellStyle name="Hipervínculo visitado" xfId="48105" builtinId="9" hidden="1"/>
    <cellStyle name="Hipervínculo visitado" xfId="48107" builtinId="9" hidden="1"/>
    <cellStyle name="Hipervínculo visitado" xfId="48109" builtinId="9" hidden="1"/>
    <cellStyle name="Hipervínculo visitado" xfId="48111" builtinId="9" hidden="1"/>
    <cellStyle name="Hipervínculo visitado" xfId="48113" builtinId="9" hidden="1"/>
    <cellStyle name="Hipervínculo visitado" xfId="48115" builtinId="9" hidden="1"/>
    <cellStyle name="Hipervínculo visitado" xfId="48117" builtinId="9" hidden="1"/>
    <cellStyle name="Hipervínculo visitado" xfId="48119" builtinId="9" hidden="1"/>
    <cellStyle name="Hipervínculo visitado" xfId="48121" builtinId="9" hidden="1"/>
    <cellStyle name="Hipervínculo visitado" xfId="48123" builtinId="9" hidden="1"/>
    <cellStyle name="Hipervínculo visitado" xfId="48125" builtinId="9" hidden="1"/>
    <cellStyle name="Hipervínculo visitado" xfId="48127" builtinId="9" hidden="1"/>
    <cellStyle name="Hipervínculo visitado" xfId="48129" builtinId="9" hidden="1"/>
    <cellStyle name="Hipervínculo visitado" xfId="48131" builtinId="9" hidden="1"/>
    <cellStyle name="Hipervínculo visitado" xfId="48133" builtinId="9" hidden="1"/>
    <cellStyle name="Hipervínculo visitado" xfId="48135" builtinId="9" hidden="1"/>
    <cellStyle name="Hipervínculo visitado" xfId="48137" builtinId="9" hidden="1"/>
    <cellStyle name="Hipervínculo visitado" xfId="48139" builtinId="9" hidden="1"/>
    <cellStyle name="Hipervínculo visitado" xfId="48141" builtinId="9" hidden="1"/>
    <cellStyle name="Hipervínculo visitado" xfId="48143" builtinId="9" hidden="1"/>
    <cellStyle name="Hipervínculo visitado" xfId="48145" builtinId="9" hidden="1"/>
    <cellStyle name="Hipervínculo visitado" xfId="48147" builtinId="9" hidden="1"/>
    <cellStyle name="Hipervínculo visitado" xfId="48149" builtinId="9" hidden="1"/>
    <cellStyle name="Hipervínculo visitado" xfId="48151" builtinId="9" hidden="1"/>
    <cellStyle name="Hipervínculo visitado" xfId="48153" builtinId="9" hidden="1"/>
    <cellStyle name="Hipervínculo visitado" xfId="48155" builtinId="9" hidden="1"/>
    <cellStyle name="Hipervínculo visitado" xfId="48157" builtinId="9" hidden="1"/>
    <cellStyle name="Hipervínculo visitado" xfId="48159" builtinId="9" hidden="1"/>
    <cellStyle name="Hipervínculo visitado" xfId="48161" builtinId="9" hidden="1"/>
    <cellStyle name="Hipervínculo visitado" xfId="48163" builtinId="9" hidden="1"/>
    <cellStyle name="Hipervínculo visitado" xfId="48165" builtinId="9" hidden="1"/>
    <cellStyle name="Hipervínculo visitado" xfId="48167" builtinId="9" hidden="1"/>
    <cellStyle name="Hipervínculo visitado" xfId="48169" builtinId="9" hidden="1"/>
    <cellStyle name="Hipervínculo visitado" xfId="48171" builtinId="9" hidden="1"/>
    <cellStyle name="Hipervínculo visitado" xfId="48173" builtinId="9" hidden="1"/>
    <cellStyle name="Hipervínculo visitado" xfId="48175" builtinId="9" hidden="1"/>
    <cellStyle name="Hipervínculo visitado" xfId="48177" builtinId="9" hidden="1"/>
    <cellStyle name="Hipervínculo visitado" xfId="48179" builtinId="9" hidden="1"/>
    <cellStyle name="Hipervínculo visitado" xfId="48181" builtinId="9" hidden="1"/>
    <cellStyle name="Hipervínculo visitado" xfId="48183" builtinId="9" hidden="1"/>
    <cellStyle name="Hipervínculo visitado" xfId="48185" builtinId="9" hidden="1"/>
    <cellStyle name="Hipervínculo visitado" xfId="48187" builtinId="9" hidden="1"/>
    <cellStyle name="Hipervínculo visitado" xfId="48189" builtinId="9" hidden="1"/>
    <cellStyle name="Hipervínculo visitado" xfId="48191" builtinId="9" hidden="1"/>
    <cellStyle name="Hipervínculo visitado" xfId="48193" builtinId="9" hidden="1"/>
    <cellStyle name="Hipervínculo visitado" xfId="48195" builtinId="9" hidden="1"/>
    <cellStyle name="Hipervínculo visitado" xfId="48197" builtinId="9" hidden="1"/>
    <cellStyle name="Hipervínculo visitado" xfId="48199" builtinId="9" hidden="1"/>
    <cellStyle name="Hipervínculo visitado" xfId="48201" builtinId="9" hidden="1"/>
    <cellStyle name="Hipervínculo visitado" xfId="48203" builtinId="9" hidden="1"/>
    <cellStyle name="Hipervínculo visitado" xfId="48205" builtinId="9" hidden="1"/>
    <cellStyle name="Hipervínculo visitado" xfId="48207" builtinId="9" hidden="1"/>
    <cellStyle name="Hipervínculo visitado" xfId="48209" builtinId="9" hidden="1"/>
    <cellStyle name="Hipervínculo visitado" xfId="48211" builtinId="9" hidden="1"/>
    <cellStyle name="Hipervínculo visitado" xfId="48213" builtinId="9" hidden="1"/>
    <cellStyle name="Hipervínculo visitado" xfId="48215" builtinId="9" hidden="1"/>
    <cellStyle name="Hipervínculo visitado" xfId="48217" builtinId="9" hidden="1"/>
    <cellStyle name="Hipervínculo visitado" xfId="48219" builtinId="9" hidden="1"/>
    <cellStyle name="Hipervínculo visitado" xfId="48221" builtinId="9" hidden="1"/>
    <cellStyle name="Hipervínculo visitado" xfId="48223" builtinId="9" hidden="1"/>
    <cellStyle name="Hipervínculo visitado" xfId="48225" builtinId="9" hidden="1"/>
    <cellStyle name="Hipervínculo visitado" xfId="48227" builtinId="9" hidden="1"/>
    <cellStyle name="Hipervínculo visitado" xfId="48229" builtinId="9" hidden="1"/>
    <cellStyle name="Hipervínculo visitado" xfId="48231" builtinId="9" hidden="1"/>
    <cellStyle name="Hipervínculo visitado" xfId="48233" builtinId="9" hidden="1"/>
    <cellStyle name="Hipervínculo visitado" xfId="48235" builtinId="9" hidden="1"/>
    <cellStyle name="Hipervínculo visitado" xfId="48237" builtinId="9" hidden="1"/>
    <cellStyle name="Hipervínculo visitado" xfId="48239" builtinId="9" hidden="1"/>
    <cellStyle name="Hipervínculo visitado" xfId="48241" builtinId="9" hidden="1"/>
    <cellStyle name="Hipervínculo visitado" xfId="48243" builtinId="9" hidden="1"/>
    <cellStyle name="Hipervínculo visitado" xfId="48245" builtinId="9" hidden="1"/>
    <cellStyle name="Hipervínculo visitado" xfId="48247" builtinId="9" hidden="1"/>
    <cellStyle name="Hipervínculo visitado" xfId="48249" builtinId="9" hidden="1"/>
    <cellStyle name="Hipervínculo visitado" xfId="48251" builtinId="9" hidden="1"/>
    <cellStyle name="Hipervínculo visitado" xfId="48253" builtinId="9" hidden="1"/>
    <cellStyle name="Hipervínculo visitado" xfId="48255" builtinId="9" hidden="1"/>
    <cellStyle name="Hipervínculo visitado" xfId="48257" builtinId="9" hidden="1"/>
    <cellStyle name="Hipervínculo visitado" xfId="48259" builtinId="9" hidden="1"/>
    <cellStyle name="Hipervínculo visitado" xfId="48261" builtinId="9" hidden="1"/>
    <cellStyle name="Hipervínculo visitado" xfId="48263" builtinId="9" hidden="1"/>
    <cellStyle name="Hipervínculo visitado" xfId="48265" builtinId="9" hidden="1"/>
    <cellStyle name="Hipervínculo visitado" xfId="48267" builtinId="9" hidden="1"/>
    <cellStyle name="Hipervínculo visitado" xfId="48269" builtinId="9" hidden="1"/>
    <cellStyle name="Hipervínculo visitado" xfId="48271" builtinId="9" hidden="1"/>
    <cellStyle name="Hipervínculo visitado" xfId="48273" builtinId="9" hidden="1"/>
    <cellStyle name="Hipervínculo visitado" xfId="48275" builtinId="9" hidden="1"/>
    <cellStyle name="Hipervínculo visitado" xfId="48277" builtinId="9" hidden="1"/>
    <cellStyle name="Hipervínculo visitado" xfId="48279" builtinId="9" hidden="1"/>
    <cellStyle name="Hipervínculo visitado" xfId="48281" builtinId="9" hidden="1"/>
    <cellStyle name="Hipervínculo visitado" xfId="48283" builtinId="9" hidden="1"/>
    <cellStyle name="Hipervínculo visitado" xfId="48285" builtinId="9" hidden="1"/>
    <cellStyle name="Hipervínculo visitado" xfId="48287" builtinId="9" hidden="1"/>
    <cellStyle name="Hipervínculo visitado" xfId="48289" builtinId="9" hidden="1"/>
    <cellStyle name="Hipervínculo visitado" xfId="48291" builtinId="9" hidden="1"/>
    <cellStyle name="Hipervínculo visitado" xfId="48293" builtinId="9" hidden="1"/>
    <cellStyle name="Hipervínculo visitado" xfId="48295" builtinId="9" hidden="1"/>
    <cellStyle name="Hipervínculo visitado" xfId="48297" builtinId="9" hidden="1"/>
    <cellStyle name="Hipervínculo visitado" xfId="48299" builtinId="9" hidden="1"/>
    <cellStyle name="Hipervínculo visitado" xfId="48301" builtinId="9" hidden="1"/>
    <cellStyle name="Hipervínculo visitado" xfId="48303" builtinId="9" hidden="1"/>
    <cellStyle name="Hipervínculo visitado" xfId="48305" builtinId="9" hidden="1"/>
    <cellStyle name="Hipervínculo visitado" xfId="48307" builtinId="9" hidden="1"/>
    <cellStyle name="Hipervínculo visitado" xfId="48309" builtinId="9" hidden="1"/>
    <cellStyle name="Hipervínculo visitado" xfId="48311" builtinId="9" hidden="1"/>
    <cellStyle name="Hipervínculo visitado" xfId="48313" builtinId="9" hidden="1"/>
    <cellStyle name="Hipervínculo visitado" xfId="48315" builtinId="9" hidden="1"/>
    <cellStyle name="Hipervínculo visitado" xfId="48317" builtinId="9" hidden="1"/>
    <cellStyle name="Hipervínculo visitado" xfId="48319" builtinId="9" hidden="1"/>
    <cellStyle name="Hipervínculo visitado" xfId="48321" builtinId="9" hidden="1"/>
    <cellStyle name="Hipervínculo visitado" xfId="48323" builtinId="9" hidden="1"/>
    <cellStyle name="Hipervínculo visitado" xfId="48325" builtinId="9" hidden="1"/>
    <cellStyle name="Hipervínculo visitado" xfId="48327" builtinId="9" hidden="1"/>
    <cellStyle name="Hipervínculo visitado" xfId="48329" builtinId="9" hidden="1"/>
    <cellStyle name="Hipervínculo visitado" xfId="48331" builtinId="9" hidden="1"/>
    <cellStyle name="Hipervínculo visitado" xfId="48333" builtinId="9" hidden="1"/>
    <cellStyle name="Hipervínculo visitado" xfId="48335" builtinId="9" hidden="1"/>
    <cellStyle name="Hipervínculo visitado" xfId="48337" builtinId="9" hidden="1"/>
    <cellStyle name="Hipervínculo visitado" xfId="48339" builtinId="9" hidden="1"/>
    <cellStyle name="Hipervínculo visitado" xfId="48341" builtinId="9" hidden="1"/>
    <cellStyle name="Hipervínculo visitado" xfId="48343" builtinId="9" hidden="1"/>
    <cellStyle name="Hipervínculo visitado" xfId="48345" builtinId="9" hidden="1"/>
    <cellStyle name="Hipervínculo visitado" xfId="48347" builtinId="9" hidden="1"/>
    <cellStyle name="Hipervínculo visitado" xfId="48349" builtinId="9" hidden="1"/>
    <cellStyle name="Hipervínculo visitado" xfId="48351" builtinId="9" hidden="1"/>
    <cellStyle name="Hipervínculo visitado" xfId="48353" builtinId="9" hidden="1"/>
    <cellStyle name="Hipervínculo visitado" xfId="48355" builtinId="9" hidden="1"/>
    <cellStyle name="Hipervínculo visitado" xfId="48357" builtinId="9" hidden="1"/>
    <cellStyle name="Hipervínculo visitado" xfId="48359" builtinId="9" hidden="1"/>
    <cellStyle name="Hipervínculo visitado" xfId="48361" builtinId="9" hidden="1"/>
    <cellStyle name="Hipervínculo visitado" xfId="48363" builtinId="9" hidden="1"/>
    <cellStyle name="Hipervínculo visitado" xfId="48365" builtinId="9" hidden="1"/>
    <cellStyle name="Hipervínculo visitado" xfId="48367" builtinId="9" hidden="1"/>
    <cellStyle name="Hipervínculo visitado" xfId="48369" builtinId="9" hidden="1"/>
    <cellStyle name="Hipervínculo visitado" xfId="48371" builtinId="9" hidden="1"/>
    <cellStyle name="Hipervínculo visitado" xfId="48373" builtinId="9" hidden="1"/>
    <cellStyle name="Hipervínculo visitado" xfId="48375" builtinId="9" hidden="1"/>
    <cellStyle name="Hipervínculo visitado" xfId="48377" builtinId="9" hidden="1"/>
    <cellStyle name="Hipervínculo visitado" xfId="48379" builtinId="9" hidden="1"/>
    <cellStyle name="Hipervínculo visitado" xfId="48381" builtinId="9" hidden="1"/>
    <cellStyle name="Hipervínculo visitado" xfId="48383" builtinId="9" hidden="1"/>
    <cellStyle name="Hipervínculo visitado" xfId="48385" builtinId="9" hidden="1"/>
    <cellStyle name="Hipervínculo visitado" xfId="48387" builtinId="9" hidden="1"/>
    <cellStyle name="Hipervínculo visitado" xfId="48389" builtinId="9" hidden="1"/>
    <cellStyle name="Hipervínculo visitado" xfId="48391" builtinId="9" hidden="1"/>
    <cellStyle name="Hipervínculo visitado" xfId="48393" builtinId="9" hidden="1"/>
    <cellStyle name="Hipervínculo visitado" xfId="48395" builtinId="9" hidden="1"/>
    <cellStyle name="Hipervínculo visitado" xfId="48397" builtinId="9" hidden="1"/>
    <cellStyle name="Hipervínculo visitado" xfId="48399" builtinId="9" hidden="1"/>
    <cellStyle name="Hipervínculo visitado" xfId="48401" builtinId="9" hidden="1"/>
    <cellStyle name="Hipervínculo visitado" xfId="48403" builtinId="9" hidden="1"/>
    <cellStyle name="Hipervínculo visitado" xfId="48405" builtinId="9" hidden="1"/>
    <cellStyle name="Hipervínculo visitado" xfId="48407" builtinId="9" hidden="1"/>
    <cellStyle name="Hipervínculo visitado" xfId="48409" builtinId="9" hidden="1"/>
    <cellStyle name="Hipervínculo visitado" xfId="48411" builtinId="9" hidden="1"/>
    <cellStyle name="Hipervínculo visitado" xfId="48413" builtinId="9" hidden="1"/>
    <cellStyle name="Hipervínculo visitado" xfId="48415" builtinId="9" hidden="1"/>
    <cellStyle name="Hipervínculo visitado" xfId="48417" builtinId="9" hidden="1"/>
    <cellStyle name="Hipervínculo visitado" xfId="48419" builtinId="9" hidden="1"/>
    <cellStyle name="Hipervínculo visitado" xfId="48421" builtinId="9" hidden="1"/>
    <cellStyle name="Hipervínculo visitado" xfId="48423" builtinId="9" hidden="1"/>
    <cellStyle name="Hipervínculo visitado" xfId="48425" builtinId="9" hidden="1"/>
    <cellStyle name="Hipervínculo visitado" xfId="48427" builtinId="9" hidden="1"/>
    <cellStyle name="Hipervínculo visitado" xfId="48429" builtinId="9" hidden="1"/>
    <cellStyle name="Hipervínculo visitado" xfId="48431" builtinId="9" hidden="1"/>
    <cellStyle name="Hipervínculo visitado" xfId="48433" builtinId="9" hidden="1"/>
    <cellStyle name="Hipervínculo visitado" xfId="48435" builtinId="9" hidden="1"/>
    <cellStyle name="Hipervínculo visitado" xfId="48437" builtinId="9" hidden="1"/>
    <cellStyle name="Hipervínculo visitado" xfId="48439" builtinId="9" hidden="1"/>
    <cellStyle name="Hipervínculo visitado" xfId="48441" builtinId="9" hidden="1"/>
    <cellStyle name="Hipervínculo visitado" xfId="48443" builtinId="9" hidden="1"/>
    <cellStyle name="Hipervínculo visitado" xfId="48445" builtinId="9" hidden="1"/>
    <cellStyle name="Hipervínculo visitado" xfId="48447" builtinId="9" hidden="1"/>
    <cellStyle name="Hipervínculo visitado" xfId="48449" builtinId="9" hidden="1"/>
    <cellStyle name="Hipervínculo visitado" xfId="48451" builtinId="9" hidden="1"/>
    <cellStyle name="Hipervínculo visitado" xfId="48453" builtinId="9" hidden="1"/>
    <cellStyle name="Hipervínculo visitado" xfId="48455" builtinId="9" hidden="1"/>
    <cellStyle name="Hipervínculo visitado" xfId="48457" builtinId="9" hidden="1"/>
    <cellStyle name="Hipervínculo visitado" xfId="48459" builtinId="9" hidden="1"/>
    <cellStyle name="Hipervínculo visitado" xfId="48461" builtinId="9" hidden="1"/>
    <cellStyle name="Hipervínculo visitado" xfId="48463" builtinId="9" hidden="1"/>
    <cellStyle name="Hipervínculo visitado" xfId="48465" builtinId="9" hidden="1"/>
    <cellStyle name="Hipervínculo visitado" xfId="48467" builtinId="9" hidden="1"/>
    <cellStyle name="Hipervínculo visitado" xfId="48469" builtinId="9" hidden="1"/>
    <cellStyle name="Hipervínculo visitado" xfId="48471" builtinId="9" hidden="1"/>
    <cellStyle name="Hipervínculo visitado" xfId="48473" builtinId="9" hidden="1"/>
    <cellStyle name="Hipervínculo visitado" xfId="48475" builtinId="9" hidden="1"/>
    <cellStyle name="Hipervínculo visitado" xfId="48477" builtinId="9" hidden="1"/>
    <cellStyle name="Hipervínculo visitado" xfId="48479" builtinId="9" hidden="1"/>
    <cellStyle name="Hipervínculo visitado" xfId="48481" builtinId="9" hidden="1"/>
    <cellStyle name="Hipervínculo visitado" xfId="48483" builtinId="9" hidden="1"/>
    <cellStyle name="Hipervínculo visitado" xfId="48485" builtinId="9" hidden="1"/>
    <cellStyle name="Hipervínculo visitado" xfId="48487" builtinId="9" hidden="1"/>
    <cellStyle name="Hipervínculo visitado" xfId="48489" builtinId="9" hidden="1"/>
    <cellStyle name="Hipervínculo visitado" xfId="48491" builtinId="9" hidden="1"/>
    <cellStyle name="Hipervínculo visitado" xfId="48493" builtinId="9" hidden="1"/>
    <cellStyle name="Hipervínculo visitado" xfId="48495" builtinId="9" hidden="1"/>
    <cellStyle name="Hipervínculo visitado" xfId="48497" builtinId="9" hidden="1"/>
    <cellStyle name="Hipervínculo visitado" xfId="48499" builtinId="9" hidden="1"/>
    <cellStyle name="Hipervínculo visitado" xfId="48501" builtinId="9" hidden="1"/>
    <cellStyle name="Hipervínculo visitado" xfId="48503" builtinId="9" hidden="1"/>
    <cellStyle name="Hipervínculo visitado" xfId="48505" builtinId="9" hidden="1"/>
    <cellStyle name="Hipervínculo visitado" xfId="48507" builtinId="9" hidden="1"/>
    <cellStyle name="Hipervínculo visitado" xfId="48509" builtinId="9" hidden="1"/>
    <cellStyle name="Hipervínculo visitado" xfId="48511" builtinId="9" hidden="1"/>
    <cellStyle name="Hipervínculo visitado" xfId="48513" builtinId="9" hidden="1"/>
    <cellStyle name="Hipervínculo visitado" xfId="48515" builtinId="9" hidden="1"/>
    <cellStyle name="Hipervínculo visitado" xfId="48517" builtinId="9" hidden="1"/>
    <cellStyle name="Hipervínculo visitado" xfId="48519" builtinId="9" hidden="1"/>
    <cellStyle name="Hipervínculo visitado" xfId="48521" builtinId="9" hidden="1"/>
    <cellStyle name="Hipervínculo visitado" xfId="48523" builtinId="9" hidden="1"/>
    <cellStyle name="Hipervínculo visitado" xfId="48525" builtinId="9" hidden="1"/>
    <cellStyle name="Hipervínculo visitado" xfId="48527" builtinId="9" hidden="1"/>
    <cellStyle name="Hipervínculo visitado" xfId="48529" builtinId="9" hidden="1"/>
    <cellStyle name="Hipervínculo visitado" xfId="48531" builtinId="9" hidden="1"/>
    <cellStyle name="Hipervínculo visitado" xfId="48533" builtinId="9" hidden="1"/>
    <cellStyle name="Hipervínculo visitado" xfId="48535" builtinId="9" hidden="1"/>
    <cellStyle name="Hipervínculo visitado" xfId="48537" builtinId="9" hidden="1"/>
    <cellStyle name="Hipervínculo visitado" xfId="48539" builtinId="9" hidden="1"/>
    <cellStyle name="Hipervínculo visitado" xfId="48541" builtinId="9" hidden="1"/>
    <cellStyle name="Hipervínculo visitado" xfId="48543" builtinId="9" hidden="1"/>
    <cellStyle name="Hipervínculo visitado" xfId="48545" builtinId="9" hidden="1"/>
    <cellStyle name="Hipervínculo visitado" xfId="48547" builtinId="9" hidden="1"/>
    <cellStyle name="Hipervínculo visitado" xfId="48549" builtinId="9" hidden="1"/>
    <cellStyle name="Hipervínculo visitado" xfId="48551" builtinId="9" hidden="1"/>
    <cellStyle name="Hipervínculo visitado" xfId="48553" builtinId="9" hidden="1"/>
    <cellStyle name="Hipervínculo visitado" xfId="48555" builtinId="9" hidden="1"/>
    <cellStyle name="Hipervínculo visitado" xfId="48557" builtinId="9" hidden="1"/>
    <cellStyle name="Hipervínculo visitado" xfId="48559" builtinId="9" hidden="1"/>
    <cellStyle name="Hipervínculo visitado" xfId="48561" builtinId="9" hidden="1"/>
    <cellStyle name="Hipervínculo visitado" xfId="48563" builtinId="9" hidden="1"/>
    <cellStyle name="Hipervínculo visitado" xfId="48565" builtinId="9" hidden="1"/>
    <cellStyle name="Hipervínculo visitado" xfId="48567" builtinId="9" hidden="1"/>
    <cellStyle name="Hipervínculo visitado" xfId="48569" builtinId="9" hidden="1"/>
    <cellStyle name="Hipervínculo visitado" xfId="48571" builtinId="9" hidden="1"/>
    <cellStyle name="Hipervínculo visitado" xfId="48573" builtinId="9" hidden="1"/>
    <cellStyle name="Hipervínculo visitado" xfId="48575" builtinId="9" hidden="1"/>
    <cellStyle name="Hipervínculo visitado" xfId="48577" builtinId="9" hidden="1"/>
    <cellStyle name="Hipervínculo visitado" xfId="48579" builtinId="9" hidden="1"/>
    <cellStyle name="Hipervínculo visitado" xfId="48581" builtinId="9" hidden="1"/>
    <cellStyle name="Hipervínculo visitado" xfId="48583" builtinId="9" hidden="1"/>
    <cellStyle name="Hipervínculo visitado" xfId="48585" builtinId="9" hidden="1"/>
    <cellStyle name="Hipervínculo visitado" xfId="48587" builtinId="9" hidden="1"/>
    <cellStyle name="Hipervínculo visitado" xfId="48589" builtinId="9" hidden="1"/>
    <cellStyle name="Hipervínculo visitado" xfId="48591" builtinId="9" hidden="1"/>
    <cellStyle name="Hipervínculo visitado" xfId="48593" builtinId="9" hidden="1"/>
    <cellStyle name="Hipervínculo visitado" xfId="48595" builtinId="9" hidden="1"/>
    <cellStyle name="Hipervínculo visitado" xfId="48597" builtinId="9" hidden="1"/>
    <cellStyle name="Hipervínculo visitado" xfId="48599" builtinId="9" hidden="1"/>
    <cellStyle name="Hipervínculo visitado" xfId="48601" builtinId="9" hidden="1"/>
    <cellStyle name="Hipervínculo visitado" xfId="48603" builtinId="9" hidden="1"/>
    <cellStyle name="Hipervínculo visitado" xfId="48605" builtinId="9" hidden="1"/>
    <cellStyle name="Hipervínculo visitado" xfId="48607" builtinId="9" hidden="1"/>
    <cellStyle name="Hipervínculo visitado" xfId="48609" builtinId="9" hidden="1"/>
    <cellStyle name="Hipervínculo visitado" xfId="48611" builtinId="9" hidden="1"/>
    <cellStyle name="Hipervínculo visitado" xfId="48613" builtinId="9" hidden="1"/>
    <cellStyle name="Hipervínculo visitado" xfId="48615" builtinId="9" hidden="1"/>
    <cellStyle name="Hipervínculo visitado" xfId="48617" builtinId="9" hidden="1"/>
    <cellStyle name="Hipervínculo visitado" xfId="48619" builtinId="9" hidden="1"/>
    <cellStyle name="Hipervínculo visitado" xfId="48621" builtinId="9" hidden="1"/>
    <cellStyle name="Hipervínculo visitado" xfId="48623" builtinId="9" hidden="1"/>
    <cellStyle name="Hipervínculo visitado" xfId="48625" builtinId="9" hidden="1"/>
    <cellStyle name="Hipervínculo visitado" xfId="48627" builtinId="9" hidden="1"/>
    <cellStyle name="Hipervínculo visitado" xfId="48629" builtinId="9" hidden="1"/>
    <cellStyle name="Hipervínculo visitado" xfId="48631" builtinId="9" hidden="1"/>
    <cellStyle name="Hipervínculo visitado" xfId="48633" builtinId="9" hidden="1"/>
    <cellStyle name="Hipervínculo visitado" xfId="48635" builtinId="9" hidden="1"/>
    <cellStyle name="Hipervínculo visitado" xfId="48637" builtinId="9" hidden="1"/>
    <cellStyle name="Hipervínculo visitado" xfId="48639" builtinId="9" hidden="1"/>
    <cellStyle name="Hipervínculo visitado" xfId="48641" builtinId="9" hidden="1"/>
    <cellStyle name="Hipervínculo visitado" xfId="48643" builtinId="9" hidden="1"/>
    <cellStyle name="Hipervínculo visitado" xfId="48645" builtinId="9" hidden="1"/>
    <cellStyle name="Hipervínculo visitado" xfId="48647" builtinId="9" hidden="1"/>
    <cellStyle name="Hipervínculo visitado" xfId="48649" builtinId="9" hidden="1"/>
    <cellStyle name="Hipervínculo visitado" xfId="48651" builtinId="9" hidden="1"/>
    <cellStyle name="Hipervínculo visitado" xfId="48653" builtinId="9" hidden="1"/>
    <cellStyle name="Hipervínculo visitado" xfId="48655" builtinId="9" hidden="1"/>
    <cellStyle name="Hipervínculo visitado" xfId="48657" builtinId="9" hidden="1"/>
    <cellStyle name="Hipervínculo visitado" xfId="48659" builtinId="9" hidden="1"/>
    <cellStyle name="Hipervínculo visitado" xfId="48661" builtinId="9" hidden="1"/>
    <cellStyle name="Hipervínculo visitado" xfId="48663" builtinId="9" hidden="1"/>
    <cellStyle name="Hipervínculo visitado" xfId="48665" builtinId="9" hidden="1"/>
    <cellStyle name="Hipervínculo visitado" xfId="48667" builtinId="9" hidden="1"/>
    <cellStyle name="Hipervínculo visitado" xfId="48669" builtinId="9" hidden="1"/>
    <cellStyle name="Hipervínculo visitado" xfId="48671" builtinId="9" hidden="1"/>
    <cellStyle name="Hipervínculo visitado" xfId="48673" builtinId="9" hidden="1"/>
    <cellStyle name="Hipervínculo visitado" xfId="48675" builtinId="9" hidden="1"/>
    <cellStyle name="Hipervínculo visitado" xfId="48677" builtinId="9" hidden="1"/>
    <cellStyle name="Hipervínculo visitado" xfId="48679" builtinId="9" hidden="1"/>
    <cellStyle name="Hipervínculo visitado" xfId="48681" builtinId="9" hidden="1"/>
    <cellStyle name="Hipervínculo visitado" xfId="48683" builtinId="9" hidden="1"/>
    <cellStyle name="Hipervínculo visitado" xfId="48685" builtinId="9" hidden="1"/>
    <cellStyle name="Hipervínculo visitado" xfId="48687" builtinId="9" hidden="1"/>
    <cellStyle name="Hipervínculo visitado" xfId="48689" builtinId="9" hidden="1"/>
    <cellStyle name="Hipervínculo visitado" xfId="48691" builtinId="9" hidden="1"/>
    <cellStyle name="Hipervínculo visitado" xfId="48693" builtinId="9" hidden="1"/>
    <cellStyle name="Hipervínculo visitado" xfId="48695" builtinId="9" hidden="1"/>
    <cellStyle name="Hipervínculo visitado" xfId="48697" builtinId="9" hidden="1"/>
    <cellStyle name="Hipervínculo visitado" xfId="48699" builtinId="9" hidden="1"/>
    <cellStyle name="Hipervínculo visitado" xfId="48701" builtinId="9" hidden="1"/>
    <cellStyle name="Hipervínculo visitado" xfId="48703" builtinId="9" hidden="1"/>
    <cellStyle name="Hipervínculo visitado" xfId="48705" builtinId="9" hidden="1"/>
    <cellStyle name="Hipervínculo visitado" xfId="48707" builtinId="9" hidden="1"/>
    <cellStyle name="Hipervínculo visitado" xfId="48709" builtinId="9" hidden="1"/>
    <cellStyle name="Hipervínculo visitado" xfId="48711" builtinId="9" hidden="1"/>
    <cellStyle name="Hipervínculo visitado" xfId="48713" builtinId="9" hidden="1"/>
    <cellStyle name="Hipervínculo visitado" xfId="48715" builtinId="9" hidden="1"/>
    <cellStyle name="Hipervínculo visitado" xfId="48717" builtinId="9" hidden="1"/>
    <cellStyle name="Hipervínculo visitado" xfId="48719" builtinId="9" hidden="1"/>
    <cellStyle name="Hipervínculo visitado" xfId="48721" builtinId="9" hidden="1"/>
    <cellStyle name="Hipervínculo visitado" xfId="48723" builtinId="9" hidden="1"/>
    <cellStyle name="Hipervínculo visitado" xfId="48725" builtinId="9" hidden="1"/>
    <cellStyle name="Hipervínculo visitado" xfId="48727" builtinId="9" hidden="1"/>
    <cellStyle name="Hipervínculo visitado" xfId="48729" builtinId="9" hidden="1"/>
    <cellStyle name="Hipervínculo visitado" xfId="48731" builtinId="9" hidden="1"/>
    <cellStyle name="Hipervínculo visitado" xfId="48733" builtinId="9" hidden="1"/>
    <cellStyle name="Hipervínculo visitado" xfId="48735" builtinId="9" hidden="1"/>
    <cellStyle name="Hipervínculo visitado" xfId="48737" builtinId="9" hidden="1"/>
    <cellStyle name="Hipervínculo visitado" xfId="48739" builtinId="9" hidden="1"/>
    <cellStyle name="Hipervínculo visitado" xfId="48741" builtinId="9" hidden="1"/>
    <cellStyle name="Hipervínculo visitado" xfId="48743" builtinId="9" hidden="1"/>
    <cellStyle name="Hipervínculo visitado" xfId="48745" builtinId="9" hidden="1"/>
    <cellStyle name="Hipervínculo visitado" xfId="48747" builtinId="9" hidden="1"/>
    <cellStyle name="Hipervínculo visitado" xfId="48749" builtinId="9" hidden="1"/>
    <cellStyle name="Hipervínculo visitado" xfId="48751" builtinId="9" hidden="1"/>
    <cellStyle name="Hipervínculo visitado" xfId="48753" builtinId="9" hidden="1"/>
    <cellStyle name="Hipervínculo visitado" xfId="48755" builtinId="9" hidden="1"/>
    <cellStyle name="Hipervínculo visitado" xfId="48757" builtinId="9" hidden="1"/>
    <cellStyle name="Hipervínculo visitado" xfId="48759" builtinId="9" hidden="1"/>
    <cellStyle name="Hipervínculo visitado" xfId="48761" builtinId="9" hidden="1"/>
    <cellStyle name="Hipervínculo visitado" xfId="48763" builtinId="9" hidden="1"/>
    <cellStyle name="Hipervínculo visitado" xfId="48765" builtinId="9" hidden="1"/>
    <cellStyle name="Hipervínculo visitado" xfId="48767" builtinId="9" hidden="1"/>
    <cellStyle name="Hipervínculo visitado" xfId="48769" builtinId="9" hidden="1"/>
    <cellStyle name="Hipervínculo visitado" xfId="48771" builtinId="9" hidden="1"/>
    <cellStyle name="Hipervínculo visitado" xfId="48773" builtinId="9" hidden="1"/>
    <cellStyle name="Hipervínculo visitado" xfId="48775" builtinId="9" hidden="1"/>
    <cellStyle name="Hipervínculo visitado" xfId="48777" builtinId="9" hidden="1"/>
    <cellStyle name="Hipervínculo visitado" xfId="48779" builtinId="9" hidden="1"/>
    <cellStyle name="Hipervínculo visitado" xfId="48781" builtinId="9" hidden="1"/>
    <cellStyle name="Hipervínculo visitado" xfId="48783" builtinId="9" hidden="1"/>
    <cellStyle name="Hipervínculo visitado" xfId="48785" builtinId="9" hidden="1"/>
    <cellStyle name="Hipervínculo visitado" xfId="48787" builtinId="9" hidden="1"/>
    <cellStyle name="Hipervínculo visitado" xfId="48789" builtinId="9" hidden="1"/>
    <cellStyle name="Hipervínculo visitado" xfId="48791" builtinId="9" hidden="1"/>
    <cellStyle name="Hipervínculo visitado" xfId="48793" builtinId="9" hidden="1"/>
    <cellStyle name="Hipervínculo visitado" xfId="48795" builtinId="9" hidden="1"/>
    <cellStyle name="Hipervínculo visitado" xfId="48797" builtinId="9" hidden="1"/>
    <cellStyle name="Hipervínculo visitado" xfId="48799" builtinId="9" hidden="1"/>
    <cellStyle name="Hipervínculo visitado" xfId="48801" builtinId="9" hidden="1"/>
    <cellStyle name="Hipervínculo visitado" xfId="48803" builtinId="9" hidden="1"/>
    <cellStyle name="Hipervínculo visitado" xfId="48805" builtinId="9" hidden="1"/>
    <cellStyle name="Hipervínculo visitado" xfId="48807" builtinId="9" hidden="1"/>
    <cellStyle name="Hipervínculo visitado" xfId="48809" builtinId="9" hidden="1"/>
    <cellStyle name="Hipervínculo visitado" xfId="48811" builtinId="9" hidden="1"/>
    <cellStyle name="Hipervínculo visitado" xfId="48813" builtinId="9" hidden="1"/>
    <cellStyle name="Hipervínculo visitado" xfId="48815" builtinId="9" hidden="1"/>
    <cellStyle name="Hipervínculo visitado" xfId="48817" builtinId="9" hidden="1"/>
    <cellStyle name="Hipervínculo visitado" xfId="48819" builtinId="9" hidden="1"/>
    <cellStyle name="Hipervínculo visitado" xfId="48821" builtinId="9" hidden="1"/>
    <cellStyle name="Hipervínculo visitado" xfId="48823" builtinId="9" hidden="1"/>
    <cellStyle name="Hipervínculo visitado" xfId="48825" builtinId="9" hidden="1"/>
    <cellStyle name="Hipervínculo visitado" xfId="48827" builtinId="9" hidden="1"/>
    <cellStyle name="Hipervínculo visitado" xfId="48829" builtinId="9" hidden="1"/>
    <cellStyle name="Hipervínculo visitado" xfId="48831" builtinId="9" hidden="1"/>
    <cellStyle name="Hipervínculo visitado" xfId="48833" builtinId="9" hidden="1"/>
    <cellStyle name="Hipervínculo visitado" xfId="48835" builtinId="9" hidden="1"/>
    <cellStyle name="Hipervínculo visitado" xfId="48837" builtinId="9" hidden="1"/>
    <cellStyle name="Hipervínculo visitado" xfId="48839" builtinId="9" hidden="1"/>
    <cellStyle name="Hipervínculo visitado" xfId="48841" builtinId="9" hidden="1"/>
    <cellStyle name="Hipervínculo visitado" xfId="48843" builtinId="9" hidden="1"/>
    <cellStyle name="Hipervínculo visitado" xfId="48845" builtinId="9" hidden="1"/>
    <cellStyle name="Hipervínculo visitado" xfId="48847" builtinId="9" hidden="1"/>
    <cellStyle name="Hipervínculo visitado" xfId="48849" builtinId="9" hidden="1"/>
    <cellStyle name="Hipervínculo visitado" xfId="48851" builtinId="9" hidden="1"/>
    <cellStyle name="Hipervínculo visitado" xfId="48853" builtinId="9" hidden="1"/>
    <cellStyle name="Hipervínculo visitado" xfId="48855" builtinId="9" hidden="1"/>
    <cellStyle name="Hipervínculo visitado" xfId="48857" builtinId="9" hidden="1"/>
    <cellStyle name="Hipervínculo visitado" xfId="48859" builtinId="9" hidden="1"/>
    <cellStyle name="Hipervínculo visitado" xfId="48861" builtinId="9" hidden="1"/>
    <cellStyle name="Hipervínculo visitado" xfId="48863" builtinId="9" hidden="1"/>
    <cellStyle name="Hipervínculo visitado" xfId="48865" builtinId="9" hidden="1"/>
    <cellStyle name="Hipervínculo visitado" xfId="48867" builtinId="9" hidden="1"/>
    <cellStyle name="Hipervínculo visitado" xfId="48869" builtinId="9" hidden="1"/>
    <cellStyle name="Hipervínculo visitado" xfId="48871" builtinId="9" hidden="1"/>
    <cellStyle name="Hipervínculo visitado" xfId="48873" builtinId="9" hidden="1"/>
    <cellStyle name="Hipervínculo visitado" xfId="48875" builtinId="9" hidden="1"/>
    <cellStyle name="Hipervínculo visitado" xfId="48877" builtinId="9" hidden="1"/>
    <cellStyle name="Hipervínculo visitado" xfId="48879" builtinId="9" hidden="1"/>
    <cellStyle name="Hipervínculo visitado" xfId="48881" builtinId="9" hidden="1"/>
    <cellStyle name="Hipervínculo visitado" xfId="48883" builtinId="9" hidden="1"/>
    <cellStyle name="Hipervínculo visitado" xfId="48885" builtinId="9" hidden="1"/>
    <cellStyle name="Hipervínculo visitado" xfId="48887" builtinId="9" hidden="1"/>
    <cellStyle name="Hipervínculo visitado" xfId="48889" builtinId="9" hidden="1"/>
    <cellStyle name="Hipervínculo visitado" xfId="48891" builtinId="9" hidden="1"/>
    <cellStyle name="Hipervínculo visitado" xfId="48893" builtinId="9" hidden="1"/>
    <cellStyle name="Hipervínculo visitado" xfId="48895" builtinId="9" hidden="1"/>
    <cellStyle name="Hipervínculo visitado" xfId="48897" builtinId="9" hidden="1"/>
    <cellStyle name="Hipervínculo visitado" xfId="48899" builtinId="9" hidden="1"/>
    <cellStyle name="Hipervínculo visitado" xfId="48901" builtinId="9" hidden="1"/>
    <cellStyle name="Hipervínculo visitado" xfId="48903" builtinId="9" hidden="1"/>
    <cellStyle name="Hipervínculo visitado" xfId="48905" builtinId="9" hidden="1"/>
    <cellStyle name="Hipervínculo visitado" xfId="48907" builtinId="9" hidden="1"/>
    <cellStyle name="Hipervínculo visitado" xfId="48909" builtinId="9" hidden="1"/>
    <cellStyle name="Hipervínculo visitado" xfId="48911" builtinId="9" hidden="1"/>
    <cellStyle name="Hipervínculo visitado" xfId="48913" builtinId="9" hidden="1"/>
    <cellStyle name="Hipervínculo visitado" xfId="48915" builtinId="9" hidden="1"/>
    <cellStyle name="Hipervínculo visitado" xfId="48917" builtinId="9" hidden="1"/>
    <cellStyle name="Hipervínculo visitado" xfId="48919" builtinId="9" hidden="1"/>
    <cellStyle name="Hipervínculo visitado" xfId="48921" builtinId="9" hidden="1"/>
    <cellStyle name="Hipervínculo visitado" xfId="48923" builtinId="9" hidden="1"/>
    <cellStyle name="Hipervínculo visitado" xfId="48925" builtinId="9" hidden="1"/>
    <cellStyle name="Hipervínculo visitado" xfId="48927" builtinId="9" hidden="1"/>
    <cellStyle name="Hipervínculo visitado" xfId="48929" builtinId="9" hidden="1"/>
    <cellStyle name="Hipervínculo visitado" xfId="48931" builtinId="9" hidden="1"/>
    <cellStyle name="Hipervínculo visitado" xfId="48933" builtinId="9" hidden="1"/>
    <cellStyle name="Hipervínculo visitado" xfId="48935" builtinId="9" hidden="1"/>
    <cellStyle name="Hipervínculo visitado" xfId="48937" builtinId="9" hidden="1"/>
    <cellStyle name="Hipervínculo visitado" xfId="48939" builtinId="9" hidden="1"/>
    <cellStyle name="Hipervínculo visitado" xfId="48941" builtinId="9" hidden="1"/>
    <cellStyle name="Hipervínculo visitado" xfId="48943" builtinId="9" hidden="1"/>
    <cellStyle name="Hipervínculo visitado" xfId="48945" builtinId="9" hidden="1"/>
    <cellStyle name="Hipervínculo visitado" xfId="48947" builtinId="9" hidden="1"/>
    <cellStyle name="Hipervínculo visitado" xfId="48949" builtinId="9" hidden="1"/>
    <cellStyle name="Hipervínculo visitado" xfId="48951" builtinId="9" hidden="1"/>
    <cellStyle name="Hipervínculo visitado" xfId="48953" builtinId="9" hidden="1"/>
    <cellStyle name="Hipervínculo visitado" xfId="48955" builtinId="9" hidden="1"/>
    <cellStyle name="Hipervínculo visitado" xfId="48957" builtinId="9" hidden="1"/>
    <cellStyle name="Hipervínculo visitado" xfId="48959" builtinId="9" hidden="1"/>
    <cellStyle name="Hipervínculo visitado" xfId="48961" builtinId="9" hidden="1"/>
    <cellStyle name="Hipervínculo visitado" xfId="48963" builtinId="9" hidden="1"/>
    <cellStyle name="Hipervínculo visitado" xfId="48965" builtinId="9" hidden="1"/>
    <cellStyle name="Hipervínculo visitado" xfId="48967" builtinId="9" hidden="1"/>
    <cellStyle name="Hipervínculo visitado" xfId="48969" builtinId="9" hidden="1"/>
    <cellStyle name="Hipervínculo visitado" xfId="48971" builtinId="9" hidden="1"/>
    <cellStyle name="Hipervínculo visitado" xfId="48973" builtinId="9" hidden="1"/>
    <cellStyle name="Hipervínculo visitado" xfId="48975" builtinId="9" hidden="1"/>
    <cellStyle name="Hipervínculo visitado" xfId="48977" builtinId="9" hidden="1"/>
    <cellStyle name="Hipervínculo visitado" xfId="48979" builtinId="9" hidden="1"/>
    <cellStyle name="Hipervínculo visitado" xfId="48981" builtinId="9" hidden="1"/>
    <cellStyle name="Hipervínculo visitado" xfId="48983" builtinId="9" hidden="1"/>
    <cellStyle name="Hipervínculo visitado" xfId="48985" builtinId="9" hidden="1"/>
    <cellStyle name="Hipervínculo visitado" xfId="48987" builtinId="9" hidden="1"/>
    <cellStyle name="Hipervínculo visitado" xfId="48989" builtinId="9" hidden="1"/>
    <cellStyle name="Hipervínculo visitado" xfId="48991" builtinId="9" hidden="1"/>
    <cellStyle name="Hipervínculo visitado" xfId="48993" builtinId="9" hidden="1"/>
    <cellStyle name="Hipervínculo visitado" xfId="48995" builtinId="9" hidden="1"/>
    <cellStyle name="Hipervínculo visitado" xfId="48997" builtinId="9" hidden="1"/>
    <cellStyle name="Hipervínculo visitado" xfId="48999" builtinId="9" hidden="1"/>
    <cellStyle name="Hipervínculo visitado" xfId="49001" builtinId="9" hidden="1"/>
    <cellStyle name="Hipervínculo visitado" xfId="49003" builtinId="9" hidden="1"/>
    <cellStyle name="Hipervínculo visitado" xfId="49005" builtinId="9" hidden="1"/>
    <cellStyle name="Hipervínculo visitado" xfId="49007" builtinId="9" hidden="1"/>
    <cellStyle name="Hipervínculo visitado" xfId="49009" builtinId="9" hidden="1"/>
    <cellStyle name="Hipervínculo visitado" xfId="49011" builtinId="9" hidden="1"/>
    <cellStyle name="Hipervínculo visitado" xfId="49013" builtinId="9" hidden="1"/>
    <cellStyle name="Hipervínculo visitado" xfId="49015" builtinId="9" hidden="1"/>
    <cellStyle name="Hipervínculo visitado" xfId="49017" builtinId="9" hidden="1"/>
    <cellStyle name="Hipervínculo visitado" xfId="49019" builtinId="9" hidden="1"/>
    <cellStyle name="Hipervínculo visitado" xfId="49021" builtinId="9" hidden="1"/>
    <cellStyle name="Hipervínculo visitado" xfId="49023" builtinId="9" hidden="1"/>
    <cellStyle name="Hipervínculo visitado" xfId="49025" builtinId="9" hidden="1"/>
    <cellStyle name="Hipervínculo visitado" xfId="49027" builtinId="9" hidden="1"/>
    <cellStyle name="Hipervínculo visitado" xfId="49029" builtinId="9" hidden="1"/>
    <cellStyle name="Hipervínculo visitado" xfId="49031" builtinId="9" hidden="1"/>
    <cellStyle name="Hipervínculo visitado" xfId="49033" builtinId="9" hidden="1"/>
    <cellStyle name="Hipervínculo visitado" xfId="49035" builtinId="9" hidden="1"/>
    <cellStyle name="Hipervínculo visitado" xfId="49037" builtinId="9" hidden="1"/>
    <cellStyle name="Hipervínculo visitado" xfId="49039" builtinId="9" hidden="1"/>
    <cellStyle name="Hipervínculo visitado" xfId="49041" builtinId="9" hidden="1"/>
    <cellStyle name="Hipervínculo visitado" xfId="49043" builtinId="9" hidden="1"/>
    <cellStyle name="Hipervínculo visitado" xfId="49045" builtinId="9" hidden="1"/>
    <cellStyle name="Hipervínculo visitado" xfId="49047" builtinId="9" hidden="1"/>
    <cellStyle name="Hipervínculo visitado" xfId="49049" builtinId="9" hidden="1"/>
    <cellStyle name="Hipervínculo visitado" xfId="49051" builtinId="9" hidden="1"/>
    <cellStyle name="Hipervínculo visitado" xfId="49053" builtinId="9" hidden="1"/>
    <cellStyle name="Hipervínculo visitado" xfId="49055" builtinId="9" hidden="1"/>
    <cellStyle name="Hipervínculo visitado" xfId="49057" builtinId="9" hidden="1"/>
    <cellStyle name="Hipervínculo visitado" xfId="49059" builtinId="9" hidden="1"/>
    <cellStyle name="Hipervínculo visitado" xfId="49061" builtinId="9" hidden="1"/>
    <cellStyle name="Hipervínculo visitado" xfId="49063" builtinId="9" hidden="1"/>
    <cellStyle name="Hipervínculo visitado" xfId="49065" builtinId="9" hidden="1"/>
    <cellStyle name="Hipervínculo visitado" xfId="49067" builtinId="9" hidden="1"/>
    <cellStyle name="Hipervínculo visitado" xfId="49069" builtinId="9" hidden="1"/>
    <cellStyle name="Hipervínculo visitado" xfId="49071" builtinId="9" hidden="1"/>
    <cellStyle name="Hipervínculo visitado" xfId="49073" builtinId="9" hidden="1"/>
    <cellStyle name="Hipervínculo visitado" xfId="49075" builtinId="9" hidden="1"/>
    <cellStyle name="Hipervínculo visitado" xfId="49077" builtinId="9" hidden="1"/>
    <cellStyle name="Hipervínculo visitado" xfId="49079" builtinId="9" hidden="1"/>
    <cellStyle name="Hipervínculo visitado" xfId="49081" builtinId="9" hidden="1"/>
    <cellStyle name="Hipervínculo visitado" xfId="49083" builtinId="9" hidden="1"/>
    <cellStyle name="Hipervínculo visitado" xfId="49085" builtinId="9" hidden="1"/>
    <cellStyle name="Hipervínculo visitado" xfId="49087" builtinId="9" hidden="1"/>
    <cellStyle name="Hipervínculo visitado" xfId="49089" builtinId="9" hidden="1"/>
    <cellStyle name="Hipervínculo visitado" xfId="49091" builtinId="9" hidden="1"/>
    <cellStyle name="Hipervínculo visitado" xfId="49093" builtinId="9" hidden="1"/>
    <cellStyle name="Hipervínculo visitado" xfId="49095" builtinId="9" hidden="1"/>
    <cellStyle name="Hipervínculo visitado" xfId="49097" builtinId="9" hidden="1"/>
    <cellStyle name="Hipervínculo visitado" xfId="49099" builtinId="9" hidden="1"/>
    <cellStyle name="Hipervínculo visitado" xfId="49101" builtinId="9" hidden="1"/>
    <cellStyle name="Hipervínculo visitado" xfId="49103" builtinId="9" hidden="1"/>
    <cellStyle name="Hipervínculo visitado" xfId="49105" builtinId="9" hidden="1"/>
    <cellStyle name="Hipervínculo visitado" xfId="49107" builtinId="9" hidden="1"/>
    <cellStyle name="Hipervínculo visitado" xfId="49109" builtinId="9" hidden="1"/>
    <cellStyle name="Hipervínculo visitado" xfId="49111" builtinId="9" hidden="1"/>
    <cellStyle name="Hipervínculo visitado" xfId="49113" builtinId="9" hidden="1"/>
    <cellStyle name="Hipervínculo visitado" xfId="49115" builtinId="9" hidden="1"/>
    <cellStyle name="Hipervínculo visitado" xfId="49117" builtinId="9" hidden="1"/>
    <cellStyle name="Hipervínculo visitado" xfId="49119" builtinId="9" hidden="1"/>
    <cellStyle name="Hipervínculo visitado" xfId="49121" builtinId="9" hidden="1"/>
    <cellStyle name="Hipervínculo visitado" xfId="49123" builtinId="9" hidden="1"/>
    <cellStyle name="Hipervínculo visitado" xfId="49125" builtinId="9" hidden="1"/>
    <cellStyle name="Hipervínculo visitado" xfId="49127" builtinId="9" hidden="1"/>
    <cellStyle name="Hipervínculo visitado" xfId="49129" builtinId="9" hidden="1"/>
    <cellStyle name="Hipervínculo visitado" xfId="49131" builtinId="9" hidden="1"/>
    <cellStyle name="Hipervínculo visitado" xfId="49133" builtinId="9" hidden="1"/>
    <cellStyle name="Hipervínculo visitado" xfId="49135" builtinId="9" hidden="1"/>
    <cellStyle name="Hipervínculo visitado" xfId="49137" builtinId="9" hidden="1"/>
    <cellStyle name="Hipervínculo visitado" xfId="49139" builtinId="9" hidden="1"/>
    <cellStyle name="Hipervínculo visitado" xfId="49141" builtinId="9" hidden="1"/>
    <cellStyle name="Hipervínculo visitado" xfId="49143" builtinId="9" hidden="1"/>
    <cellStyle name="Hipervínculo visitado" xfId="49145" builtinId="9" hidden="1"/>
    <cellStyle name="Hipervínculo visitado" xfId="49147" builtinId="9" hidden="1"/>
    <cellStyle name="Hipervínculo visitado" xfId="49149" builtinId="9" hidden="1"/>
    <cellStyle name="Hipervínculo visitado" xfId="49151" builtinId="9" hidden="1"/>
    <cellStyle name="Hipervínculo visitado" xfId="49153" builtinId="9" hidden="1"/>
    <cellStyle name="Hipervínculo visitado" xfId="49155" builtinId="9" hidden="1"/>
    <cellStyle name="Hipervínculo visitado" xfId="49157" builtinId="9" hidden="1"/>
    <cellStyle name="Hipervínculo visitado" xfId="49159" builtinId="9" hidden="1"/>
    <cellStyle name="Hipervínculo visitado" xfId="49161" builtinId="9" hidden="1"/>
    <cellStyle name="Hipervínculo visitado" xfId="49163" builtinId="9" hidden="1"/>
    <cellStyle name="Hipervínculo visitado" xfId="49165" builtinId="9" hidden="1"/>
    <cellStyle name="Hipervínculo visitado" xfId="49167" builtinId="9" hidden="1"/>
    <cellStyle name="Hipervínculo visitado" xfId="49169" builtinId="9" hidden="1"/>
    <cellStyle name="Hipervínculo visitado" xfId="49171" builtinId="9" hidden="1"/>
    <cellStyle name="Hipervínculo visitado" xfId="49173" builtinId="9" hidden="1"/>
    <cellStyle name="Hipervínculo visitado" xfId="49175" builtinId="9" hidden="1"/>
    <cellStyle name="Hipervínculo visitado" xfId="49177" builtinId="9" hidden="1"/>
    <cellStyle name="Hipervínculo visitado" xfId="49179" builtinId="9" hidden="1"/>
    <cellStyle name="Hipervínculo visitado" xfId="49181" builtinId="9" hidden="1"/>
    <cellStyle name="Hipervínculo visitado" xfId="49183" builtinId="9" hidden="1"/>
    <cellStyle name="Hipervínculo visitado" xfId="49185" builtinId="9" hidden="1"/>
    <cellStyle name="Hipervínculo visitado" xfId="49187" builtinId="9" hidden="1"/>
    <cellStyle name="Hipervínculo visitado" xfId="49189" builtinId="9" hidden="1"/>
    <cellStyle name="Hipervínculo visitado" xfId="49191" builtinId="9" hidden="1"/>
    <cellStyle name="Hipervínculo visitado" xfId="49193" builtinId="9" hidden="1"/>
    <cellStyle name="Hipervínculo visitado" xfId="49195" builtinId="9" hidden="1"/>
    <cellStyle name="Hipervínculo visitado" xfId="49197" builtinId="9" hidden="1"/>
    <cellStyle name="Hipervínculo visitado" xfId="49199" builtinId="9" hidden="1"/>
    <cellStyle name="Hipervínculo visitado" xfId="49201" builtinId="9" hidden="1"/>
    <cellStyle name="Hipervínculo visitado" xfId="49203" builtinId="9" hidden="1"/>
    <cellStyle name="Hipervínculo visitado" xfId="49205" builtinId="9" hidden="1"/>
    <cellStyle name="Hipervínculo visitado" xfId="49207" builtinId="9" hidden="1"/>
    <cellStyle name="Hipervínculo visitado" xfId="49209" builtinId="9" hidden="1"/>
    <cellStyle name="Hipervínculo visitado" xfId="49211" builtinId="9" hidden="1"/>
    <cellStyle name="Hipervínculo visitado" xfId="49213" builtinId="9" hidden="1"/>
    <cellStyle name="Hipervínculo visitado" xfId="49215" builtinId="9" hidden="1"/>
    <cellStyle name="Hipervínculo visitado" xfId="49217" builtinId="9" hidden="1"/>
    <cellStyle name="Hipervínculo visitado" xfId="49219" builtinId="9" hidden="1"/>
    <cellStyle name="Hipervínculo visitado" xfId="49221" builtinId="9" hidden="1"/>
    <cellStyle name="Hipervínculo visitado" xfId="49223" builtinId="9" hidden="1"/>
    <cellStyle name="Hipervínculo visitado" xfId="49225" builtinId="9" hidden="1"/>
    <cellStyle name="Hipervínculo visitado" xfId="49227" builtinId="9" hidden="1"/>
    <cellStyle name="Hipervínculo visitado" xfId="49229" builtinId="9" hidden="1"/>
    <cellStyle name="Hipervínculo visitado" xfId="49231" builtinId="9" hidden="1"/>
    <cellStyle name="Hipervínculo visitado" xfId="49233" builtinId="9" hidden="1"/>
    <cellStyle name="Hipervínculo visitado" xfId="49235" builtinId="9" hidden="1"/>
    <cellStyle name="Hipervínculo visitado" xfId="49237" builtinId="9" hidden="1"/>
    <cellStyle name="Hipervínculo visitado" xfId="49239" builtinId="9" hidden="1"/>
    <cellStyle name="Hipervínculo visitado" xfId="49241" builtinId="9" hidden="1"/>
    <cellStyle name="Hipervínculo visitado" xfId="49243" builtinId="9" hidden="1"/>
    <cellStyle name="Hipervínculo visitado" xfId="49245" builtinId="9" hidden="1"/>
    <cellStyle name="Hipervínculo visitado" xfId="49247" builtinId="9" hidden="1"/>
    <cellStyle name="Hipervínculo visitado" xfId="49249" builtinId="9" hidden="1"/>
    <cellStyle name="Hipervínculo visitado" xfId="49251" builtinId="9" hidden="1"/>
    <cellStyle name="Hipervínculo visitado" xfId="49253" builtinId="9" hidden="1"/>
    <cellStyle name="Hipervínculo visitado" xfId="49255" builtinId="9" hidden="1"/>
    <cellStyle name="Hipervínculo visitado" xfId="49257" builtinId="9" hidden="1"/>
    <cellStyle name="Hipervínculo visitado" xfId="49259" builtinId="9" hidden="1"/>
    <cellStyle name="Hipervínculo visitado" xfId="49261" builtinId="9" hidden="1"/>
    <cellStyle name="Hipervínculo visitado" xfId="49263" builtinId="9" hidden="1"/>
    <cellStyle name="Hipervínculo visitado" xfId="49265" builtinId="9" hidden="1"/>
    <cellStyle name="Hipervínculo visitado" xfId="49267" builtinId="9" hidden="1"/>
    <cellStyle name="Hipervínculo visitado" xfId="49269" builtinId="9" hidden="1"/>
    <cellStyle name="Hipervínculo visitado" xfId="49271" builtinId="9" hidden="1"/>
    <cellStyle name="Hipervínculo visitado" xfId="49273" builtinId="9" hidden="1"/>
    <cellStyle name="Hipervínculo visitado" xfId="49275" builtinId="9" hidden="1"/>
    <cellStyle name="Hipervínculo visitado" xfId="49277" builtinId="9" hidden="1"/>
    <cellStyle name="Hipervínculo visitado" xfId="49279" builtinId="9" hidden="1"/>
    <cellStyle name="Hipervínculo visitado" xfId="49281" builtinId="9" hidden="1"/>
    <cellStyle name="Hipervínculo visitado" xfId="49283" builtinId="9" hidden="1"/>
    <cellStyle name="Hipervínculo visitado" xfId="49285" builtinId="9" hidden="1"/>
    <cellStyle name="Hipervínculo visitado" xfId="49287" builtinId="9" hidden="1"/>
    <cellStyle name="Hipervínculo visitado" xfId="49289" builtinId="9" hidden="1"/>
    <cellStyle name="Hipervínculo visitado" xfId="49291" builtinId="9" hidden="1"/>
    <cellStyle name="Hipervínculo visitado" xfId="49293" builtinId="9" hidden="1"/>
    <cellStyle name="Hipervínculo visitado" xfId="49295" builtinId="9" hidden="1"/>
    <cellStyle name="Hipervínculo visitado" xfId="49297" builtinId="9" hidden="1"/>
    <cellStyle name="Hipervínculo visitado" xfId="49299" builtinId="9" hidden="1"/>
    <cellStyle name="Hipervínculo visitado" xfId="49301" builtinId="9" hidden="1"/>
    <cellStyle name="Hipervínculo visitado" xfId="49303" builtinId="9" hidden="1"/>
    <cellStyle name="Hipervínculo visitado" xfId="49305" builtinId="9" hidden="1"/>
    <cellStyle name="Hipervínculo visitado" xfId="49307" builtinId="9" hidden="1"/>
    <cellStyle name="Hipervínculo visitado" xfId="49309" builtinId="9" hidden="1"/>
    <cellStyle name="Hipervínculo visitado" xfId="49311" builtinId="9" hidden="1"/>
    <cellStyle name="Hipervínculo visitado" xfId="49313" builtinId="9" hidden="1"/>
    <cellStyle name="Hipervínculo visitado" xfId="49315" builtinId="9" hidden="1"/>
    <cellStyle name="Hipervínculo visitado" xfId="49317" builtinId="9" hidden="1"/>
    <cellStyle name="Hipervínculo visitado" xfId="49319" builtinId="9" hidden="1"/>
    <cellStyle name="Hipervínculo visitado" xfId="49321" builtinId="9" hidden="1"/>
    <cellStyle name="Hipervínculo visitado" xfId="49323" builtinId="9" hidden="1"/>
    <cellStyle name="Hipervínculo visitado" xfId="49325" builtinId="9" hidden="1"/>
    <cellStyle name="Hipervínculo visitado" xfId="49327" builtinId="9" hidden="1"/>
    <cellStyle name="Hipervínculo visitado" xfId="49329" builtinId="9" hidden="1"/>
    <cellStyle name="Hipervínculo visitado" xfId="49331" builtinId="9" hidden="1"/>
    <cellStyle name="Hipervínculo visitado" xfId="49333" builtinId="9" hidden="1"/>
    <cellStyle name="Hipervínculo visitado" xfId="49335" builtinId="9" hidden="1"/>
    <cellStyle name="Hipervínculo visitado" xfId="49337" builtinId="9" hidden="1"/>
    <cellStyle name="Hipervínculo visitado" xfId="49339" builtinId="9" hidden="1"/>
    <cellStyle name="Hipervínculo visitado" xfId="49341" builtinId="9" hidden="1"/>
    <cellStyle name="Hipervínculo visitado" xfId="49343" builtinId="9" hidden="1"/>
    <cellStyle name="Hipervínculo visitado" xfId="49345" builtinId="9" hidden="1"/>
    <cellStyle name="Hipervínculo visitado" xfId="49347" builtinId="9" hidden="1"/>
    <cellStyle name="Hipervínculo visitado" xfId="49349" builtinId="9" hidden="1"/>
    <cellStyle name="Hipervínculo visitado" xfId="49351" builtinId="9" hidden="1"/>
    <cellStyle name="Hipervínculo visitado" xfId="49353" builtinId="9" hidden="1"/>
    <cellStyle name="Hipervínculo visitado" xfId="49355" builtinId="9" hidden="1"/>
    <cellStyle name="Hipervínculo visitado" xfId="49357" builtinId="9" hidden="1"/>
    <cellStyle name="Hipervínculo visitado" xfId="49359" builtinId="9" hidden="1"/>
    <cellStyle name="Hipervínculo visitado" xfId="49361" builtinId="9" hidden="1"/>
    <cellStyle name="Hipervínculo visitado" xfId="49363" builtinId="9" hidden="1"/>
    <cellStyle name="Hipervínculo visitado" xfId="49365" builtinId="9" hidden="1"/>
    <cellStyle name="Hipervínculo visitado" xfId="49367" builtinId="9" hidden="1"/>
    <cellStyle name="Hipervínculo visitado" xfId="49369" builtinId="9" hidden="1"/>
    <cellStyle name="Hipervínculo visitado" xfId="49371" builtinId="9" hidden="1"/>
    <cellStyle name="Hipervínculo visitado" xfId="49373" builtinId="9" hidden="1"/>
    <cellStyle name="Hipervínculo visitado" xfId="49375" builtinId="9" hidden="1"/>
    <cellStyle name="Hipervínculo visitado" xfId="49377" builtinId="9" hidden="1"/>
    <cellStyle name="Hipervínculo visitado" xfId="49379" builtinId="9" hidden="1"/>
    <cellStyle name="Hipervínculo visitado" xfId="49381" builtinId="9" hidden="1"/>
    <cellStyle name="Hipervínculo visitado" xfId="49383" builtinId="9" hidden="1"/>
    <cellStyle name="Hipervínculo visitado" xfId="49385" builtinId="9" hidden="1"/>
    <cellStyle name="Hipervínculo visitado" xfId="49387" builtinId="9" hidden="1"/>
    <cellStyle name="Hipervínculo visitado" xfId="49389" builtinId="9" hidden="1"/>
    <cellStyle name="Hipervínculo visitado" xfId="49391" builtinId="9" hidden="1"/>
    <cellStyle name="Hipervínculo visitado" xfId="49393" builtinId="9" hidden="1"/>
    <cellStyle name="Hipervínculo visitado" xfId="49395" builtinId="9" hidden="1"/>
    <cellStyle name="Hipervínculo visitado" xfId="49397" builtinId="9" hidden="1"/>
    <cellStyle name="Hipervínculo visitado" xfId="49399" builtinId="9" hidden="1"/>
    <cellStyle name="Hipervínculo visitado" xfId="49401" builtinId="9" hidden="1"/>
    <cellStyle name="Hipervínculo visitado" xfId="49403" builtinId="9" hidden="1"/>
    <cellStyle name="Hipervínculo visitado" xfId="49405" builtinId="9" hidden="1"/>
    <cellStyle name="Hipervínculo visitado" xfId="49407" builtinId="9" hidden="1"/>
    <cellStyle name="Hipervínculo visitado" xfId="49409" builtinId="9" hidden="1"/>
    <cellStyle name="Hipervínculo visitado" xfId="49411" builtinId="9" hidden="1"/>
    <cellStyle name="Hipervínculo visitado" xfId="49413" builtinId="9" hidden="1"/>
    <cellStyle name="Hipervínculo visitado" xfId="49415" builtinId="9" hidden="1"/>
    <cellStyle name="Hipervínculo visitado" xfId="49417" builtinId="9" hidden="1"/>
    <cellStyle name="Hipervínculo visitado" xfId="49419" builtinId="9" hidden="1"/>
    <cellStyle name="Hipervínculo visitado" xfId="49421" builtinId="9" hidden="1"/>
    <cellStyle name="Hipervínculo visitado" xfId="49423" builtinId="9" hidden="1"/>
    <cellStyle name="Hipervínculo visitado" xfId="49425" builtinId="9" hidden="1"/>
    <cellStyle name="Hipervínculo visitado" xfId="49427" builtinId="9" hidden="1"/>
    <cellStyle name="Hipervínculo visitado" xfId="49429" builtinId="9" hidden="1"/>
    <cellStyle name="Hipervínculo visitado" xfId="49431" builtinId="9" hidden="1"/>
    <cellStyle name="Hipervínculo visitado" xfId="49433" builtinId="9" hidden="1"/>
    <cellStyle name="Hipervínculo visitado" xfId="49435" builtinId="9" hidden="1"/>
    <cellStyle name="Hipervínculo visitado" xfId="49437" builtinId="9" hidden="1"/>
    <cellStyle name="Hipervínculo visitado" xfId="49439" builtinId="9" hidden="1"/>
    <cellStyle name="Hipervínculo visitado" xfId="49441" builtinId="9" hidden="1"/>
    <cellStyle name="Hipervínculo visitado" xfId="49443" builtinId="9" hidden="1"/>
    <cellStyle name="Hipervínculo visitado" xfId="49445" builtinId="9" hidden="1"/>
    <cellStyle name="Hipervínculo visitado" xfId="49447" builtinId="9" hidden="1"/>
    <cellStyle name="Hipervínculo visitado" xfId="49449" builtinId="9" hidden="1"/>
    <cellStyle name="Hipervínculo visitado" xfId="49451" builtinId="9" hidden="1"/>
    <cellStyle name="Hipervínculo visitado" xfId="49453" builtinId="9" hidden="1"/>
    <cellStyle name="Hipervínculo visitado" xfId="49455" builtinId="9" hidden="1"/>
    <cellStyle name="Hipervínculo visitado" xfId="49457" builtinId="9" hidden="1"/>
    <cellStyle name="Hipervínculo visitado" xfId="49459" builtinId="9" hidden="1"/>
    <cellStyle name="Hipervínculo visitado" xfId="49461" builtinId="9" hidden="1"/>
    <cellStyle name="Hipervínculo visitado" xfId="49463" builtinId="9" hidden="1"/>
    <cellStyle name="Hipervínculo visitado" xfId="49465" builtinId="9" hidden="1"/>
    <cellStyle name="Hipervínculo visitado" xfId="49467" builtinId="9" hidden="1"/>
    <cellStyle name="Hipervínculo visitado" xfId="49469" builtinId="9" hidden="1"/>
    <cellStyle name="Hipervínculo visitado" xfId="49471" builtinId="9" hidden="1"/>
    <cellStyle name="Hipervínculo visitado" xfId="49473" builtinId="9" hidden="1"/>
    <cellStyle name="Hipervínculo visitado" xfId="49475" builtinId="9" hidden="1"/>
    <cellStyle name="Hipervínculo visitado" xfId="49477" builtinId="9" hidden="1"/>
    <cellStyle name="Hipervínculo visitado" xfId="49479" builtinId="9" hidden="1"/>
    <cellStyle name="Hipervínculo visitado" xfId="49481" builtinId="9" hidden="1"/>
    <cellStyle name="Hipervínculo visitado" xfId="49483" builtinId="9" hidden="1"/>
    <cellStyle name="Hipervínculo visitado" xfId="49485" builtinId="9" hidden="1"/>
    <cellStyle name="Hipervínculo visitado" xfId="49487" builtinId="9" hidden="1"/>
    <cellStyle name="Hipervínculo visitado" xfId="49489" builtinId="9" hidden="1"/>
    <cellStyle name="Hipervínculo visitado" xfId="49491" builtinId="9" hidden="1"/>
    <cellStyle name="Hipervínculo visitado" xfId="49493" builtinId="9" hidden="1"/>
    <cellStyle name="Hipervínculo visitado" xfId="49495" builtinId="9" hidden="1"/>
    <cellStyle name="Hipervínculo visitado" xfId="49497" builtinId="9" hidden="1"/>
    <cellStyle name="Hipervínculo visitado" xfId="49499" builtinId="9" hidden="1"/>
    <cellStyle name="Hipervínculo visitado" xfId="49501" builtinId="9" hidden="1"/>
    <cellStyle name="Hipervínculo visitado" xfId="49503" builtinId="9" hidden="1"/>
    <cellStyle name="Hipervínculo visitado" xfId="49505" builtinId="9" hidden="1"/>
    <cellStyle name="Hipervínculo visitado" xfId="49507" builtinId="9" hidden="1"/>
    <cellStyle name="Hipervínculo visitado" xfId="49509" builtinId="9" hidden="1"/>
    <cellStyle name="Hipervínculo visitado" xfId="49511" builtinId="9" hidden="1"/>
    <cellStyle name="Hipervínculo visitado" xfId="49513" builtinId="9" hidden="1"/>
    <cellStyle name="Hipervínculo visitado" xfId="49515" builtinId="9" hidden="1"/>
    <cellStyle name="Hipervínculo visitado" xfId="49517" builtinId="9" hidden="1"/>
    <cellStyle name="Hipervínculo visitado" xfId="49519" builtinId="9" hidden="1"/>
    <cellStyle name="Hipervínculo visitado" xfId="49521" builtinId="9" hidden="1"/>
    <cellStyle name="Hipervínculo visitado" xfId="49523" builtinId="9" hidden="1"/>
    <cellStyle name="Hipervínculo visitado" xfId="49525" builtinId="9" hidden="1"/>
    <cellStyle name="Hipervínculo visitado" xfId="49527" builtinId="9" hidden="1"/>
    <cellStyle name="Hipervínculo visitado" xfId="49529" builtinId="9" hidden="1"/>
    <cellStyle name="Hipervínculo visitado" xfId="49531" builtinId="9" hidden="1"/>
    <cellStyle name="Hipervínculo visitado" xfId="49533" builtinId="9" hidden="1"/>
    <cellStyle name="Hipervínculo visitado" xfId="49535" builtinId="9" hidden="1"/>
    <cellStyle name="Hipervínculo visitado" xfId="49537" builtinId="9" hidden="1"/>
    <cellStyle name="Hipervínculo visitado" xfId="49539" builtinId="9" hidden="1"/>
    <cellStyle name="Hipervínculo visitado" xfId="49541" builtinId="9" hidden="1"/>
    <cellStyle name="Hipervínculo visitado" xfId="49543" builtinId="9" hidden="1"/>
    <cellStyle name="Hipervínculo visitado" xfId="49545" builtinId="9" hidden="1"/>
    <cellStyle name="Hipervínculo visitado" xfId="49547" builtinId="9" hidden="1"/>
    <cellStyle name="Hipervínculo visitado" xfId="49549" builtinId="9" hidden="1"/>
    <cellStyle name="Hipervínculo visitado" xfId="49551" builtinId="9" hidden="1"/>
    <cellStyle name="Hipervínculo visitado" xfId="49553" builtinId="9" hidden="1"/>
    <cellStyle name="Hipervínculo visitado" xfId="49555" builtinId="9" hidden="1"/>
    <cellStyle name="Hipervínculo visitado" xfId="49557" builtinId="9" hidden="1"/>
    <cellStyle name="Hipervínculo visitado" xfId="49559" builtinId="9" hidden="1"/>
    <cellStyle name="Hipervínculo visitado" xfId="49561" builtinId="9" hidden="1"/>
    <cellStyle name="Hipervínculo visitado" xfId="49563" builtinId="9" hidden="1"/>
    <cellStyle name="Hipervínculo visitado" xfId="49565" builtinId="9" hidden="1"/>
    <cellStyle name="Hipervínculo visitado" xfId="49567" builtinId="9" hidden="1"/>
    <cellStyle name="Hipervínculo visitado" xfId="49569" builtinId="9" hidden="1"/>
    <cellStyle name="Hipervínculo visitado" xfId="49571" builtinId="9" hidden="1"/>
    <cellStyle name="Hipervínculo visitado" xfId="49573" builtinId="9" hidden="1"/>
    <cellStyle name="Hipervínculo visitado" xfId="49575" builtinId="9" hidden="1"/>
    <cellStyle name="Hipervínculo visitado" xfId="49577" builtinId="9" hidden="1"/>
    <cellStyle name="Hipervínculo visitado" xfId="49579" builtinId="9" hidden="1"/>
    <cellStyle name="Hipervínculo visitado" xfId="49581" builtinId="9" hidden="1"/>
    <cellStyle name="Hipervínculo visitado" xfId="49583" builtinId="9" hidden="1"/>
    <cellStyle name="Hipervínculo visitado" xfId="49585" builtinId="9" hidden="1"/>
    <cellStyle name="Hipervínculo visitado" xfId="49587" builtinId="9" hidden="1"/>
    <cellStyle name="Hipervínculo visitado" xfId="49589" builtinId="9" hidden="1"/>
    <cellStyle name="Hipervínculo visitado" xfId="49591" builtinId="9" hidden="1"/>
    <cellStyle name="Hipervínculo visitado" xfId="49593" builtinId="9" hidden="1"/>
    <cellStyle name="Hipervínculo visitado" xfId="49595" builtinId="9" hidden="1"/>
    <cellStyle name="Hipervínculo visitado" xfId="49597" builtinId="9" hidden="1"/>
    <cellStyle name="Hipervínculo visitado" xfId="49599" builtinId="9" hidden="1"/>
    <cellStyle name="Hipervínculo visitado" xfId="49601" builtinId="9" hidden="1"/>
    <cellStyle name="Hipervínculo visitado" xfId="49603" builtinId="9" hidden="1"/>
    <cellStyle name="Hipervínculo visitado" xfId="49605" builtinId="9" hidden="1"/>
    <cellStyle name="Hipervínculo visitado" xfId="49607" builtinId="9" hidden="1"/>
    <cellStyle name="Hipervínculo visitado" xfId="49609" builtinId="9" hidden="1"/>
    <cellStyle name="Hipervínculo visitado" xfId="49611" builtinId="9" hidden="1"/>
    <cellStyle name="Hipervínculo visitado" xfId="49613" builtinId="9" hidden="1"/>
    <cellStyle name="Hipervínculo visitado" xfId="49615" builtinId="9" hidden="1"/>
    <cellStyle name="Hipervínculo visitado" xfId="49617" builtinId="9" hidden="1"/>
    <cellStyle name="Hipervínculo visitado" xfId="49619" builtinId="9" hidden="1"/>
    <cellStyle name="Hipervínculo visitado" xfId="49621" builtinId="9" hidden="1"/>
    <cellStyle name="Hipervínculo visitado" xfId="49623" builtinId="9" hidden="1"/>
    <cellStyle name="Hipervínculo visitado" xfId="49625" builtinId="9" hidden="1"/>
    <cellStyle name="Hipervínculo visitado" xfId="49627" builtinId="9" hidden="1"/>
    <cellStyle name="Hipervínculo visitado" xfId="49629" builtinId="9" hidden="1"/>
    <cellStyle name="Hipervínculo visitado" xfId="49631" builtinId="9" hidden="1"/>
    <cellStyle name="Hipervínculo visitado" xfId="49633" builtinId="9" hidden="1"/>
    <cellStyle name="Hipervínculo visitado" xfId="49635" builtinId="9" hidden="1"/>
    <cellStyle name="Hipervínculo visitado" xfId="49637" builtinId="9" hidden="1"/>
    <cellStyle name="Hipervínculo visitado" xfId="49639" builtinId="9" hidden="1"/>
    <cellStyle name="Hipervínculo visitado" xfId="49641" builtinId="9" hidden="1"/>
    <cellStyle name="Hipervínculo visitado" xfId="49643" builtinId="9" hidden="1"/>
    <cellStyle name="Hipervínculo visitado" xfId="49645" builtinId="9" hidden="1"/>
    <cellStyle name="Hipervínculo visitado" xfId="49647" builtinId="9" hidden="1"/>
    <cellStyle name="Hipervínculo visitado" xfId="49649" builtinId="9" hidden="1"/>
    <cellStyle name="Hipervínculo visitado" xfId="49651" builtinId="9" hidden="1"/>
    <cellStyle name="Hipervínculo visitado" xfId="49653" builtinId="9" hidden="1"/>
    <cellStyle name="Hipervínculo visitado" xfId="49655" builtinId="9" hidden="1"/>
    <cellStyle name="Hipervínculo visitado" xfId="49657" builtinId="9" hidden="1"/>
    <cellStyle name="Hipervínculo visitado" xfId="49659" builtinId="9" hidden="1"/>
    <cellStyle name="Hipervínculo visitado" xfId="49661" builtinId="9" hidden="1"/>
    <cellStyle name="Hipervínculo visitado" xfId="49663" builtinId="9" hidden="1"/>
    <cellStyle name="Hipervínculo visitado" xfId="49665" builtinId="9" hidden="1"/>
    <cellStyle name="Hipervínculo visitado" xfId="49667" builtinId="9" hidden="1"/>
    <cellStyle name="Hipervínculo visitado" xfId="49669" builtinId="9" hidden="1"/>
    <cellStyle name="Hipervínculo visitado" xfId="49671" builtinId="9" hidden="1"/>
    <cellStyle name="Hipervínculo visitado" xfId="49673" builtinId="9" hidden="1"/>
    <cellStyle name="Hipervínculo visitado" xfId="49675" builtinId="9" hidden="1"/>
    <cellStyle name="Hipervínculo visitado" xfId="49677" builtinId="9" hidden="1"/>
    <cellStyle name="Hipervínculo visitado" xfId="49679" builtinId="9" hidden="1"/>
    <cellStyle name="Hipervínculo visitado" xfId="49681" builtinId="9" hidden="1"/>
    <cellStyle name="Hipervínculo visitado" xfId="49683" builtinId="9" hidden="1"/>
    <cellStyle name="Hipervínculo visitado" xfId="49685" builtinId="9" hidden="1"/>
    <cellStyle name="Hipervínculo visitado" xfId="49687" builtinId="9" hidden="1"/>
    <cellStyle name="Hipervínculo visitado" xfId="49689" builtinId="9" hidden="1"/>
    <cellStyle name="Hipervínculo visitado" xfId="49691" builtinId="9" hidden="1"/>
    <cellStyle name="Hipervínculo visitado" xfId="49693" builtinId="9" hidden="1"/>
    <cellStyle name="Hipervínculo visitado" xfId="49695" builtinId="9" hidden="1"/>
    <cellStyle name="Hipervínculo visitado" xfId="49697" builtinId="9" hidden="1"/>
    <cellStyle name="Hipervínculo visitado" xfId="49699" builtinId="9" hidden="1"/>
    <cellStyle name="Hipervínculo visitado" xfId="49701" builtinId="9" hidden="1"/>
    <cellStyle name="Hipervínculo visitado" xfId="49703" builtinId="9" hidden="1"/>
    <cellStyle name="Hipervínculo visitado" xfId="49705" builtinId="9" hidden="1"/>
    <cellStyle name="Hipervínculo visitado" xfId="49707" builtinId="9" hidden="1"/>
    <cellStyle name="Hipervínculo visitado" xfId="49709" builtinId="9" hidden="1"/>
    <cellStyle name="Hipervínculo visitado" xfId="49711" builtinId="9" hidden="1"/>
    <cellStyle name="Hipervínculo visitado" xfId="49713" builtinId="9" hidden="1"/>
    <cellStyle name="Hipervínculo visitado" xfId="49715" builtinId="9" hidden="1"/>
    <cellStyle name="Hipervínculo visitado" xfId="49717" builtinId="9" hidden="1"/>
    <cellStyle name="Hipervínculo visitado" xfId="49719" builtinId="9" hidden="1"/>
    <cellStyle name="Hipervínculo visitado" xfId="49721" builtinId="9" hidden="1"/>
    <cellStyle name="Hipervínculo visitado" xfId="49723" builtinId="9" hidden="1"/>
    <cellStyle name="Hipervínculo visitado" xfId="49725" builtinId="9" hidden="1"/>
    <cellStyle name="Hipervínculo visitado" xfId="49727" builtinId="9" hidden="1"/>
    <cellStyle name="Hipervínculo visitado" xfId="49729" builtinId="9" hidden="1"/>
    <cellStyle name="Hipervínculo visitado" xfId="49731" builtinId="9" hidden="1"/>
    <cellStyle name="Hipervínculo visitado" xfId="49733" builtinId="9" hidden="1"/>
    <cellStyle name="Hipervínculo visitado" xfId="49735" builtinId="9" hidden="1"/>
    <cellStyle name="Hipervínculo visitado" xfId="49737" builtinId="9" hidden="1"/>
    <cellStyle name="Hipervínculo visitado" xfId="49739" builtinId="9" hidden="1"/>
    <cellStyle name="Hipervínculo visitado" xfId="49741" builtinId="9" hidden="1"/>
    <cellStyle name="Hipervínculo visitado" xfId="49743" builtinId="9" hidden="1"/>
    <cellStyle name="Hipervínculo visitado" xfId="49745" builtinId="9" hidden="1"/>
    <cellStyle name="Hipervínculo visitado" xfId="49747" builtinId="9" hidden="1"/>
    <cellStyle name="Hipervínculo visitado" xfId="49749" builtinId="9" hidden="1"/>
    <cellStyle name="Hipervínculo visitado" xfId="49751" builtinId="9" hidden="1"/>
    <cellStyle name="Hipervínculo visitado" xfId="49753" builtinId="9" hidden="1"/>
    <cellStyle name="Hipervínculo visitado" xfId="49755" builtinId="9" hidden="1"/>
    <cellStyle name="Hipervínculo visitado" xfId="49757" builtinId="9" hidden="1"/>
    <cellStyle name="Hipervínculo visitado" xfId="49759" builtinId="9" hidden="1"/>
    <cellStyle name="Hipervínculo visitado" xfId="49761" builtinId="9" hidden="1"/>
    <cellStyle name="Hipervínculo visitado" xfId="49763" builtinId="9" hidden="1"/>
    <cellStyle name="Hipervínculo visitado" xfId="49765" builtinId="9" hidden="1"/>
    <cellStyle name="Hipervínculo visitado" xfId="49767" builtinId="9" hidden="1"/>
    <cellStyle name="Hipervínculo visitado" xfId="49769" builtinId="9" hidden="1"/>
    <cellStyle name="Hipervínculo visitado" xfId="49771" builtinId="9" hidden="1"/>
    <cellStyle name="Hipervínculo visitado" xfId="49773" builtinId="9" hidden="1"/>
    <cellStyle name="Hipervínculo visitado" xfId="49775" builtinId="9" hidden="1"/>
    <cellStyle name="Hipervínculo visitado" xfId="49777" builtinId="9" hidden="1"/>
    <cellStyle name="Hipervínculo visitado" xfId="49779" builtinId="9" hidden="1"/>
    <cellStyle name="Hipervínculo visitado" xfId="49781" builtinId="9" hidden="1"/>
    <cellStyle name="Hipervínculo visitado" xfId="49783" builtinId="9" hidden="1"/>
    <cellStyle name="Hipervínculo visitado" xfId="49785" builtinId="9" hidden="1"/>
    <cellStyle name="Hipervínculo visitado" xfId="49787" builtinId="9" hidden="1"/>
    <cellStyle name="Hipervínculo visitado" xfId="49789" builtinId="9" hidden="1"/>
    <cellStyle name="Hipervínculo visitado" xfId="49791" builtinId="9" hidden="1"/>
    <cellStyle name="Hipervínculo visitado" xfId="49793" builtinId="9" hidden="1"/>
    <cellStyle name="Hipervínculo visitado" xfId="49795" builtinId="9" hidden="1"/>
    <cellStyle name="Hipervínculo visitado" xfId="49797" builtinId="9" hidden="1"/>
    <cellStyle name="Hipervínculo visitado" xfId="49799" builtinId="9" hidden="1"/>
    <cellStyle name="Hipervínculo visitado" xfId="49801" builtinId="9" hidden="1"/>
    <cellStyle name="Hipervínculo visitado" xfId="49803" builtinId="9" hidden="1"/>
    <cellStyle name="Hipervínculo visitado" xfId="49805" builtinId="9" hidden="1"/>
    <cellStyle name="Hipervínculo visitado" xfId="49807" builtinId="9" hidden="1"/>
    <cellStyle name="Hipervínculo visitado" xfId="49809" builtinId="9" hidden="1"/>
    <cellStyle name="Hipervínculo visitado" xfId="49811" builtinId="9" hidden="1"/>
    <cellStyle name="Hipervínculo visitado" xfId="49813" builtinId="9" hidden="1"/>
    <cellStyle name="Hipervínculo visitado" xfId="49815" builtinId="9" hidden="1"/>
    <cellStyle name="Hipervínculo visitado" xfId="49817" builtinId="9" hidden="1"/>
    <cellStyle name="Hipervínculo visitado" xfId="49819" builtinId="9" hidden="1"/>
    <cellStyle name="Hipervínculo visitado" xfId="49821" builtinId="9" hidden="1"/>
    <cellStyle name="Hipervínculo visitado" xfId="49823" builtinId="9" hidden="1"/>
    <cellStyle name="Hipervínculo visitado" xfId="49825" builtinId="9" hidden="1"/>
    <cellStyle name="Hipervínculo visitado" xfId="49827" builtinId="9" hidden="1"/>
    <cellStyle name="Hipervínculo visitado" xfId="49829" builtinId="9" hidden="1"/>
    <cellStyle name="Hipervínculo visitado" xfId="49831" builtinId="9" hidden="1"/>
    <cellStyle name="Hipervínculo visitado" xfId="49833" builtinId="9" hidden="1"/>
    <cellStyle name="Hipervínculo visitado" xfId="49835" builtinId="9" hidden="1"/>
    <cellStyle name="Hipervínculo visitado" xfId="49837" builtinId="9" hidden="1"/>
    <cellStyle name="Hipervínculo visitado" xfId="49839" builtinId="9" hidden="1"/>
    <cellStyle name="Hipervínculo visitado" xfId="49841" builtinId="9" hidden="1"/>
    <cellStyle name="Hipervínculo visitado" xfId="49843" builtinId="9" hidden="1"/>
    <cellStyle name="Hipervínculo visitado" xfId="49845" builtinId="9" hidden="1"/>
    <cellStyle name="Hipervínculo visitado" xfId="49847" builtinId="9" hidden="1"/>
    <cellStyle name="Hipervínculo visitado" xfId="49849" builtinId="9" hidden="1"/>
    <cellStyle name="Hipervínculo visitado" xfId="49851" builtinId="9" hidden="1"/>
    <cellStyle name="Hipervínculo visitado" xfId="49853" builtinId="9" hidden="1"/>
    <cellStyle name="Hipervínculo visitado" xfId="49855" builtinId="9" hidden="1"/>
    <cellStyle name="Hipervínculo visitado" xfId="49857" builtinId="9" hidden="1"/>
    <cellStyle name="Hipervínculo visitado" xfId="49859" builtinId="9" hidden="1"/>
    <cellStyle name="Hipervínculo visitado" xfId="49861" builtinId="9" hidden="1"/>
    <cellStyle name="Hipervínculo visitado" xfId="49863" builtinId="9" hidden="1"/>
    <cellStyle name="Hipervínculo visitado" xfId="49865" builtinId="9" hidden="1"/>
    <cellStyle name="Hipervínculo visitado" xfId="49867" builtinId="9" hidden="1"/>
    <cellStyle name="Hipervínculo visitado" xfId="49869" builtinId="9" hidden="1"/>
    <cellStyle name="Hipervínculo visitado" xfId="49871" builtinId="9" hidden="1"/>
    <cellStyle name="Hipervínculo visitado" xfId="49873" builtinId="9" hidden="1"/>
    <cellStyle name="Hipervínculo visitado" xfId="49875" builtinId="9" hidden="1"/>
    <cellStyle name="Hipervínculo visitado" xfId="49877" builtinId="9" hidden="1"/>
    <cellStyle name="Hipervínculo visitado" xfId="49879" builtinId="9" hidden="1"/>
    <cellStyle name="Hipervínculo visitado" xfId="49881" builtinId="9" hidden="1"/>
    <cellStyle name="Hipervínculo visitado" xfId="49883" builtinId="9" hidden="1"/>
    <cellStyle name="Hipervínculo visitado" xfId="49885" builtinId="9" hidden="1"/>
    <cellStyle name="Hipervínculo visitado" xfId="49887" builtinId="9" hidden="1"/>
    <cellStyle name="Hipervínculo visitado" xfId="49889" builtinId="9" hidden="1"/>
    <cellStyle name="Hipervínculo visitado" xfId="49891" builtinId="9" hidden="1"/>
    <cellStyle name="Hipervínculo visitado" xfId="49893" builtinId="9" hidden="1"/>
    <cellStyle name="Hipervínculo visitado" xfId="49895" builtinId="9" hidden="1"/>
    <cellStyle name="Hipervínculo visitado" xfId="49897" builtinId="9" hidden="1"/>
    <cellStyle name="Hipervínculo visitado" xfId="49899" builtinId="9" hidden="1"/>
    <cellStyle name="Hipervínculo visitado" xfId="49901" builtinId="9" hidden="1"/>
    <cellStyle name="Hipervínculo visitado" xfId="49903" builtinId="9" hidden="1"/>
    <cellStyle name="Hipervínculo visitado" xfId="49905" builtinId="9" hidden="1"/>
    <cellStyle name="Hipervínculo visitado" xfId="49907" builtinId="9" hidden="1"/>
    <cellStyle name="Hipervínculo visitado" xfId="49909" builtinId="9" hidden="1"/>
    <cellStyle name="Hipervínculo visitado" xfId="49911" builtinId="9" hidden="1"/>
    <cellStyle name="Hipervínculo visitado" xfId="49913" builtinId="9" hidden="1"/>
    <cellStyle name="Hipervínculo visitado" xfId="49915" builtinId="9" hidden="1"/>
    <cellStyle name="Hipervínculo visitado" xfId="49917" builtinId="9" hidden="1"/>
    <cellStyle name="Hipervínculo visitado" xfId="49919" builtinId="9" hidden="1"/>
    <cellStyle name="Hipervínculo visitado" xfId="49921" builtinId="9" hidden="1"/>
    <cellStyle name="Hipervínculo visitado" xfId="49923" builtinId="9" hidden="1"/>
    <cellStyle name="Hipervínculo visitado" xfId="49925" builtinId="9" hidden="1"/>
    <cellStyle name="Hipervínculo visitado" xfId="49927" builtinId="9" hidden="1"/>
    <cellStyle name="Hipervínculo visitado" xfId="49929" builtinId="9" hidden="1"/>
    <cellStyle name="Hipervínculo visitado" xfId="49931" builtinId="9" hidden="1"/>
    <cellStyle name="Hipervínculo visitado" xfId="49933" builtinId="9" hidden="1"/>
    <cellStyle name="Hipervínculo visitado" xfId="49935" builtinId="9" hidden="1"/>
    <cellStyle name="Hipervínculo visitado" xfId="49937" builtinId="9" hidden="1"/>
    <cellStyle name="Hipervínculo visitado" xfId="49939" builtinId="9" hidden="1"/>
    <cellStyle name="Hipervínculo visitado" xfId="49941" builtinId="9" hidden="1"/>
    <cellStyle name="Hipervínculo visitado" xfId="49943" builtinId="9" hidden="1"/>
    <cellStyle name="Hipervínculo visitado" xfId="49945" builtinId="9" hidden="1"/>
    <cellStyle name="Hipervínculo visitado" xfId="49947" builtinId="9" hidden="1"/>
    <cellStyle name="Hipervínculo visitado" xfId="49949" builtinId="9" hidden="1"/>
    <cellStyle name="Hipervínculo visitado" xfId="49951" builtinId="9" hidden="1"/>
    <cellStyle name="Hipervínculo visitado" xfId="49953" builtinId="9" hidden="1"/>
    <cellStyle name="Hipervínculo visitado" xfId="49955" builtinId="9" hidden="1"/>
    <cellStyle name="Hipervínculo visitado" xfId="49957" builtinId="9" hidden="1"/>
    <cellStyle name="Hipervínculo visitado" xfId="49959" builtinId="9" hidden="1"/>
    <cellStyle name="Hipervínculo visitado" xfId="49961" builtinId="9" hidden="1"/>
    <cellStyle name="Hipervínculo visitado" xfId="49963" builtinId="9" hidden="1"/>
    <cellStyle name="Hipervínculo visitado" xfId="49965" builtinId="9" hidden="1"/>
    <cellStyle name="Hipervínculo visitado" xfId="49967" builtinId="9" hidden="1"/>
    <cellStyle name="Hipervínculo visitado" xfId="49969" builtinId="9" hidden="1"/>
    <cellStyle name="Hipervínculo visitado" xfId="49971" builtinId="9" hidden="1"/>
    <cellStyle name="Hipervínculo visitado" xfId="49973" builtinId="9" hidden="1"/>
    <cellStyle name="Hipervínculo visitado" xfId="49975" builtinId="9" hidden="1"/>
    <cellStyle name="Hipervínculo visitado" xfId="49977" builtinId="9" hidden="1"/>
    <cellStyle name="Hipervínculo visitado" xfId="49979" builtinId="9" hidden="1"/>
    <cellStyle name="Hipervínculo visitado" xfId="49981" builtinId="9" hidden="1"/>
    <cellStyle name="Hipervínculo visitado" xfId="49983" builtinId="9" hidden="1"/>
    <cellStyle name="Hipervínculo visitado" xfId="49985" builtinId="9" hidden="1"/>
    <cellStyle name="Hipervínculo visitado" xfId="49987" builtinId="9" hidden="1"/>
    <cellStyle name="Hipervínculo visitado" xfId="49989" builtinId="9" hidden="1"/>
    <cellStyle name="Hipervínculo visitado" xfId="49991" builtinId="9" hidden="1"/>
    <cellStyle name="Hipervínculo visitado" xfId="49993" builtinId="9" hidden="1"/>
    <cellStyle name="Hipervínculo visitado" xfId="49995" builtinId="9" hidden="1"/>
    <cellStyle name="Hipervínculo visitado" xfId="49997" builtinId="9" hidden="1"/>
    <cellStyle name="Hipervínculo visitado" xfId="49999" builtinId="9" hidden="1"/>
    <cellStyle name="Hipervínculo visitado" xfId="50001" builtinId="9" hidden="1"/>
    <cellStyle name="Hipervínculo visitado" xfId="50003" builtinId="9" hidden="1"/>
    <cellStyle name="Hipervínculo visitado" xfId="50005" builtinId="9" hidden="1"/>
    <cellStyle name="Hipervínculo visitado" xfId="50007" builtinId="9" hidden="1"/>
    <cellStyle name="Hipervínculo visitado" xfId="50009" builtinId="9" hidden="1"/>
    <cellStyle name="Hipervínculo visitado" xfId="50011" builtinId="9" hidden="1"/>
    <cellStyle name="Hipervínculo visitado" xfId="50013" builtinId="9" hidden="1"/>
    <cellStyle name="Hipervínculo visitado" xfId="50015" builtinId="9" hidden="1"/>
    <cellStyle name="Hipervínculo visitado" xfId="50017" builtinId="9" hidden="1"/>
    <cellStyle name="Hipervínculo visitado" xfId="50019" builtinId="9" hidden="1"/>
    <cellStyle name="Hipervínculo visitado" xfId="50021" builtinId="9" hidden="1"/>
    <cellStyle name="Hipervínculo visitado" xfId="50023" builtinId="9" hidden="1"/>
    <cellStyle name="Hipervínculo visitado" xfId="50025" builtinId="9" hidden="1"/>
    <cellStyle name="Hipervínculo visitado" xfId="50027" builtinId="9" hidden="1"/>
    <cellStyle name="Hipervínculo visitado" xfId="50029" builtinId="9" hidden="1"/>
    <cellStyle name="Hipervínculo visitado" xfId="50031" builtinId="9" hidden="1"/>
    <cellStyle name="Hipervínculo visitado" xfId="50033" builtinId="9" hidden="1"/>
    <cellStyle name="Hipervínculo visitado" xfId="50035" builtinId="9" hidden="1"/>
    <cellStyle name="Hipervínculo visitado" xfId="50037" builtinId="9" hidden="1"/>
    <cellStyle name="Hipervínculo visitado" xfId="50039" builtinId="9" hidden="1"/>
    <cellStyle name="Hipervínculo visitado" xfId="50041" builtinId="9" hidden="1"/>
    <cellStyle name="Hipervínculo visitado" xfId="50043" builtinId="9" hidden="1"/>
    <cellStyle name="Hipervínculo visitado" xfId="50045" builtinId="9" hidden="1"/>
    <cellStyle name="Hipervínculo visitado" xfId="50047" builtinId="9" hidden="1"/>
    <cellStyle name="Hipervínculo visitado" xfId="50049" builtinId="9" hidden="1"/>
    <cellStyle name="Hipervínculo visitado" xfId="50051" builtinId="9" hidden="1"/>
    <cellStyle name="Hipervínculo visitado" xfId="50053" builtinId="9" hidden="1"/>
    <cellStyle name="Hipervínculo visitado" xfId="50055" builtinId="9" hidden="1"/>
    <cellStyle name="Hipervínculo visitado" xfId="50057" builtinId="9" hidden="1"/>
    <cellStyle name="Hipervínculo visitado" xfId="50059" builtinId="9" hidden="1"/>
    <cellStyle name="Hipervínculo visitado" xfId="50061" builtinId="9" hidden="1"/>
    <cellStyle name="Hipervínculo visitado" xfId="50063" builtinId="9" hidden="1"/>
    <cellStyle name="Hipervínculo visitado" xfId="50065" builtinId="9" hidden="1"/>
    <cellStyle name="Hipervínculo visitado" xfId="50067" builtinId="9" hidden="1"/>
    <cellStyle name="Hipervínculo visitado" xfId="50069" builtinId="9" hidden="1"/>
    <cellStyle name="Hipervínculo visitado" xfId="50071" builtinId="9" hidden="1"/>
    <cellStyle name="Hipervínculo visitado" xfId="50073" builtinId="9" hidden="1"/>
    <cellStyle name="Hipervínculo visitado" xfId="50075" builtinId="9" hidden="1"/>
    <cellStyle name="Hipervínculo visitado" xfId="50077" builtinId="9" hidden="1"/>
    <cellStyle name="Hipervínculo visitado" xfId="50079" builtinId="9" hidden="1"/>
    <cellStyle name="Hipervínculo visitado" xfId="50081" builtinId="9" hidden="1"/>
    <cellStyle name="Hipervínculo visitado" xfId="50083" builtinId="9" hidden="1"/>
    <cellStyle name="Hipervínculo visitado" xfId="50085" builtinId="9" hidden="1"/>
    <cellStyle name="Hipervínculo visitado" xfId="50087" builtinId="9" hidden="1"/>
    <cellStyle name="Hipervínculo visitado" xfId="50089" builtinId="9" hidden="1"/>
    <cellStyle name="Hipervínculo visitado" xfId="50091" builtinId="9" hidden="1"/>
    <cellStyle name="Hipervínculo visitado" xfId="50093" builtinId="9" hidden="1"/>
    <cellStyle name="Hipervínculo visitado" xfId="50095" builtinId="9" hidden="1"/>
    <cellStyle name="Hipervínculo visitado" xfId="50097" builtinId="9" hidden="1"/>
    <cellStyle name="Hipervínculo visitado" xfId="50099" builtinId="9" hidden="1"/>
    <cellStyle name="Hipervínculo visitado" xfId="50101" builtinId="9" hidden="1"/>
    <cellStyle name="Hipervínculo visitado" xfId="50103" builtinId="9" hidden="1"/>
    <cellStyle name="Hipervínculo visitado" xfId="50105" builtinId="9" hidden="1"/>
    <cellStyle name="Hipervínculo visitado" xfId="50107" builtinId="9" hidden="1"/>
    <cellStyle name="Hipervínculo visitado" xfId="50109" builtinId="9" hidden="1"/>
    <cellStyle name="Hipervínculo visitado" xfId="50111" builtinId="9" hidden="1"/>
    <cellStyle name="Hipervínculo visitado" xfId="50113" builtinId="9" hidden="1"/>
    <cellStyle name="Hipervínculo visitado" xfId="50115" builtinId="9" hidden="1"/>
    <cellStyle name="Hipervínculo visitado" xfId="50117" builtinId="9" hidden="1"/>
    <cellStyle name="Hipervínculo visitado" xfId="50119" builtinId="9" hidden="1"/>
    <cellStyle name="Hipervínculo visitado" xfId="50121" builtinId="9" hidden="1"/>
    <cellStyle name="Hipervínculo visitado" xfId="50123" builtinId="9" hidden="1"/>
    <cellStyle name="Hipervínculo visitado" xfId="50125" builtinId="9" hidden="1"/>
    <cellStyle name="Hipervínculo visitado" xfId="50127" builtinId="9" hidden="1"/>
    <cellStyle name="Hipervínculo visitado" xfId="50129" builtinId="9" hidden="1"/>
    <cellStyle name="Hipervínculo visitado" xfId="50131" builtinId="9" hidden="1"/>
    <cellStyle name="Hipervínculo visitado" xfId="50133" builtinId="9" hidden="1"/>
    <cellStyle name="Hipervínculo visitado" xfId="50135" builtinId="9" hidden="1"/>
    <cellStyle name="Hipervínculo visitado" xfId="50137" builtinId="9" hidden="1"/>
    <cellStyle name="Hipervínculo visitado" xfId="50139" builtinId="9" hidden="1"/>
    <cellStyle name="Hipervínculo visitado" xfId="50141" builtinId="9" hidden="1"/>
    <cellStyle name="Hipervínculo visitado" xfId="50143" builtinId="9" hidden="1"/>
    <cellStyle name="Hipervínculo visitado" xfId="50145" builtinId="9" hidden="1"/>
    <cellStyle name="Hipervínculo visitado" xfId="50147" builtinId="9" hidden="1"/>
    <cellStyle name="Hipervínculo visitado" xfId="50149" builtinId="9" hidden="1"/>
    <cellStyle name="Hipervínculo visitado" xfId="50151" builtinId="9" hidden="1"/>
    <cellStyle name="Hipervínculo visitado" xfId="50153" builtinId="9" hidden="1"/>
    <cellStyle name="Hipervínculo visitado" xfId="50155" builtinId="9" hidden="1"/>
    <cellStyle name="Hipervínculo visitado" xfId="50157" builtinId="9" hidden="1"/>
    <cellStyle name="Hipervínculo visitado" xfId="50159" builtinId="9" hidden="1"/>
    <cellStyle name="Hipervínculo visitado" xfId="50161" builtinId="9" hidden="1"/>
    <cellStyle name="Hipervínculo visitado" xfId="50163" builtinId="9" hidden="1"/>
    <cellStyle name="Hipervínculo visitado" xfId="50165" builtinId="9" hidden="1"/>
    <cellStyle name="Hipervínculo visitado" xfId="50167" builtinId="9" hidden="1"/>
    <cellStyle name="Hipervínculo visitado" xfId="50169" builtinId="9" hidden="1"/>
    <cellStyle name="Hipervínculo visitado" xfId="50171" builtinId="9" hidden="1"/>
    <cellStyle name="Hipervínculo visitado" xfId="50173" builtinId="9" hidden="1"/>
    <cellStyle name="Hipervínculo visitado" xfId="50175" builtinId="9" hidden="1"/>
    <cellStyle name="Hipervínculo visitado" xfId="50177" builtinId="9" hidden="1"/>
    <cellStyle name="Hipervínculo visitado" xfId="50179" builtinId="9" hidden="1"/>
    <cellStyle name="Hipervínculo visitado" xfId="50181" builtinId="9" hidden="1"/>
    <cellStyle name="Hipervínculo visitado" xfId="50183" builtinId="9" hidden="1"/>
    <cellStyle name="Hipervínculo visitado" xfId="50185" builtinId="9" hidden="1"/>
    <cellStyle name="Hipervínculo visitado" xfId="50187" builtinId="9" hidden="1"/>
    <cellStyle name="Hipervínculo visitado" xfId="50189" builtinId="9" hidden="1"/>
    <cellStyle name="Hipervínculo visitado" xfId="50191" builtinId="9" hidden="1"/>
    <cellStyle name="Hipervínculo visitado" xfId="50193" builtinId="9" hidden="1"/>
    <cellStyle name="Hipervínculo visitado" xfId="50195" builtinId="9" hidden="1"/>
    <cellStyle name="Hipervínculo visitado" xfId="50197" builtinId="9" hidden="1"/>
    <cellStyle name="Hipervínculo visitado" xfId="50199" builtinId="9" hidden="1"/>
    <cellStyle name="Hipervínculo visitado" xfId="50201" builtinId="9" hidden="1"/>
    <cellStyle name="Hipervínculo visitado" xfId="50203" builtinId="9" hidden="1"/>
    <cellStyle name="Hipervínculo visitado" xfId="50205" builtinId="9" hidden="1"/>
    <cellStyle name="Hipervínculo visitado" xfId="50207" builtinId="9" hidden="1"/>
    <cellStyle name="Hipervínculo visitado" xfId="50209" builtinId="9" hidden="1"/>
    <cellStyle name="Hipervínculo visitado" xfId="50211" builtinId="9" hidden="1"/>
    <cellStyle name="Hipervínculo visitado" xfId="50213" builtinId="9" hidden="1"/>
    <cellStyle name="Hipervínculo visitado" xfId="50215" builtinId="9" hidden="1"/>
    <cellStyle name="Hipervínculo visitado" xfId="50217" builtinId="9" hidden="1"/>
    <cellStyle name="Hipervínculo visitado" xfId="50219" builtinId="9" hidden="1"/>
    <cellStyle name="Hipervínculo visitado" xfId="50221" builtinId="9" hidden="1"/>
    <cellStyle name="Hipervínculo visitado" xfId="50223" builtinId="9" hidden="1"/>
    <cellStyle name="Hipervínculo visitado" xfId="50225" builtinId="9" hidden="1"/>
    <cellStyle name="Hipervínculo visitado" xfId="50227" builtinId="9" hidden="1"/>
    <cellStyle name="Hipervínculo visitado" xfId="50229" builtinId="9" hidden="1"/>
    <cellStyle name="Hipervínculo visitado" xfId="50231" builtinId="9" hidden="1"/>
    <cellStyle name="Hipervínculo visitado" xfId="50233" builtinId="9" hidden="1"/>
    <cellStyle name="Hipervínculo visitado" xfId="50235" builtinId="9" hidden="1"/>
    <cellStyle name="Hipervínculo visitado" xfId="50237" builtinId="9" hidden="1"/>
    <cellStyle name="Hipervínculo visitado" xfId="50239" builtinId="9" hidden="1"/>
    <cellStyle name="Hipervínculo visitado" xfId="50241" builtinId="9" hidden="1"/>
    <cellStyle name="Hipervínculo visitado" xfId="50243" builtinId="9" hidden="1"/>
    <cellStyle name="Hipervínculo visitado" xfId="50245" builtinId="9" hidden="1"/>
    <cellStyle name="Hipervínculo visitado" xfId="50247" builtinId="9" hidden="1"/>
    <cellStyle name="Hipervínculo visitado" xfId="50249" builtinId="9" hidden="1"/>
    <cellStyle name="Hipervínculo visitado" xfId="50251" builtinId="9" hidden="1"/>
    <cellStyle name="Hipervínculo visitado" xfId="50253" builtinId="9" hidden="1"/>
    <cellStyle name="Hipervínculo visitado" xfId="50255" builtinId="9" hidden="1"/>
    <cellStyle name="Hipervínculo visitado" xfId="50257" builtinId="9" hidden="1"/>
    <cellStyle name="Hipervínculo visitado" xfId="50259" builtinId="9" hidden="1"/>
    <cellStyle name="Hipervínculo visitado" xfId="50261" builtinId="9" hidden="1"/>
    <cellStyle name="Hipervínculo visitado" xfId="50263" builtinId="9" hidden="1"/>
    <cellStyle name="Hipervínculo visitado" xfId="50265" builtinId="9" hidden="1"/>
    <cellStyle name="Hipervínculo visitado" xfId="50267" builtinId="9" hidden="1"/>
    <cellStyle name="Hipervínculo visitado" xfId="50269" builtinId="9" hidden="1"/>
    <cellStyle name="Hipervínculo visitado" xfId="50271" builtinId="9" hidden="1"/>
    <cellStyle name="Hipervínculo visitado" xfId="50273" builtinId="9" hidden="1"/>
    <cellStyle name="Hipervínculo visitado" xfId="50275" builtinId="9" hidden="1"/>
    <cellStyle name="Hipervínculo visitado" xfId="50277" builtinId="9" hidden="1"/>
    <cellStyle name="Hipervínculo visitado" xfId="50279" builtinId="9" hidden="1"/>
    <cellStyle name="Hipervínculo visitado" xfId="50281" builtinId="9" hidden="1"/>
    <cellStyle name="Hipervínculo visitado" xfId="50283" builtinId="9" hidden="1"/>
    <cellStyle name="Hipervínculo visitado" xfId="50285" builtinId="9" hidden="1"/>
    <cellStyle name="Hipervínculo visitado" xfId="50287" builtinId="9" hidden="1"/>
    <cellStyle name="Hipervínculo visitado" xfId="50289" builtinId="9" hidden="1"/>
    <cellStyle name="Hipervínculo visitado" xfId="50291" builtinId="9" hidden="1"/>
    <cellStyle name="Hipervínculo visitado" xfId="50293" builtinId="9" hidden="1"/>
    <cellStyle name="Hipervínculo visitado" xfId="50295" builtinId="9" hidden="1"/>
    <cellStyle name="Hipervínculo visitado" xfId="50297" builtinId="9" hidden="1"/>
    <cellStyle name="Hipervínculo visitado" xfId="50299" builtinId="9" hidden="1"/>
    <cellStyle name="Hipervínculo visitado" xfId="50301" builtinId="9" hidden="1"/>
    <cellStyle name="Hipervínculo visitado" xfId="50303" builtinId="9" hidden="1"/>
    <cellStyle name="Hipervínculo visitado" xfId="50305" builtinId="9" hidden="1"/>
    <cellStyle name="Hipervínculo visitado" xfId="50307" builtinId="9" hidden="1"/>
    <cellStyle name="Hipervínculo visitado" xfId="50309" builtinId="9" hidden="1"/>
    <cellStyle name="Hipervínculo visitado" xfId="50311" builtinId="9" hidden="1"/>
    <cellStyle name="Hipervínculo visitado" xfId="50313" builtinId="9" hidden="1"/>
    <cellStyle name="Hipervínculo visitado" xfId="50315" builtinId="9" hidden="1"/>
    <cellStyle name="Hipervínculo visitado" xfId="50317" builtinId="9" hidden="1"/>
    <cellStyle name="Hipervínculo visitado" xfId="50319" builtinId="9" hidden="1"/>
    <cellStyle name="Hipervínculo visitado" xfId="50321" builtinId="9" hidden="1"/>
    <cellStyle name="Hipervínculo visitado" xfId="50323" builtinId="9" hidden="1"/>
    <cellStyle name="Hipervínculo visitado" xfId="50325" builtinId="9" hidden="1"/>
    <cellStyle name="Hipervínculo visitado" xfId="50327" builtinId="9" hidden="1"/>
    <cellStyle name="Hipervínculo visitado" xfId="50329" builtinId="9" hidden="1"/>
    <cellStyle name="Hipervínculo visitado" xfId="50331" builtinId="9" hidden="1"/>
    <cellStyle name="Hipervínculo visitado" xfId="50333" builtinId="9" hidden="1"/>
    <cellStyle name="Hipervínculo visitado" xfId="50335" builtinId="9" hidden="1"/>
    <cellStyle name="Hipervínculo visitado" xfId="50337" builtinId="9" hidden="1"/>
    <cellStyle name="Hipervínculo visitado" xfId="50339" builtinId="9" hidden="1"/>
    <cellStyle name="Hipervínculo visitado" xfId="50341" builtinId="9" hidden="1"/>
    <cellStyle name="Hipervínculo visitado" xfId="50343" builtinId="9" hidden="1"/>
    <cellStyle name="Hipervínculo visitado" xfId="50345" builtinId="9" hidden="1"/>
    <cellStyle name="Hipervínculo visitado" xfId="50347" builtinId="9" hidden="1"/>
    <cellStyle name="Hipervínculo visitado" xfId="50349" builtinId="9" hidden="1"/>
    <cellStyle name="Hipervínculo visitado" xfId="50351" builtinId="9" hidden="1"/>
    <cellStyle name="Hipervínculo visitado" xfId="50353" builtinId="9" hidden="1"/>
    <cellStyle name="Hipervínculo visitado" xfId="50355" builtinId="9" hidden="1"/>
    <cellStyle name="Hipervínculo visitado" xfId="50357" builtinId="9" hidden="1"/>
    <cellStyle name="Hipervínculo visitado" xfId="50359" builtinId="9" hidden="1"/>
    <cellStyle name="Hipervínculo visitado" xfId="50361" builtinId="9" hidden="1"/>
    <cellStyle name="Hipervínculo visitado" xfId="50363" builtinId="9" hidden="1"/>
    <cellStyle name="Hipervínculo visitado" xfId="50365" builtinId="9" hidden="1"/>
    <cellStyle name="Hipervínculo visitado" xfId="50367" builtinId="9" hidden="1"/>
    <cellStyle name="Hipervínculo visitado" xfId="50369" builtinId="9" hidden="1"/>
    <cellStyle name="Hipervínculo visitado" xfId="50371" builtinId="9" hidden="1"/>
    <cellStyle name="Hipervínculo visitado" xfId="50373" builtinId="9" hidden="1"/>
    <cellStyle name="Hipervínculo visitado" xfId="50375" builtinId="9" hidden="1"/>
    <cellStyle name="Hipervínculo visitado" xfId="50377" builtinId="9" hidden="1"/>
    <cellStyle name="Hipervínculo visitado" xfId="50379" builtinId="9" hidden="1"/>
    <cellStyle name="Hipervínculo visitado" xfId="50381" builtinId="9" hidden="1"/>
    <cellStyle name="Hipervínculo visitado" xfId="50383" builtinId="9" hidden="1"/>
    <cellStyle name="Hipervínculo visitado" xfId="50385" builtinId="9" hidden="1"/>
    <cellStyle name="Hipervínculo visitado" xfId="50387" builtinId="9" hidden="1"/>
    <cellStyle name="Hipervínculo visitado" xfId="50389" builtinId="9" hidden="1"/>
    <cellStyle name="Hipervínculo visitado" xfId="50391" builtinId="9" hidden="1"/>
    <cellStyle name="Hipervínculo visitado" xfId="50393" builtinId="9" hidden="1"/>
    <cellStyle name="Hipervínculo visitado" xfId="50395" builtinId="9" hidden="1"/>
    <cellStyle name="Hipervínculo visitado" xfId="50397" builtinId="9" hidden="1"/>
    <cellStyle name="Hipervínculo visitado" xfId="50399" builtinId="9" hidden="1"/>
    <cellStyle name="Hipervínculo visitado" xfId="50401" builtinId="9" hidden="1"/>
    <cellStyle name="Hipervínculo visitado" xfId="50403" builtinId="9" hidden="1"/>
    <cellStyle name="Hipervínculo visitado" xfId="50405" builtinId="9" hidden="1"/>
    <cellStyle name="Hipervínculo visitado" xfId="50407" builtinId="9" hidden="1"/>
    <cellStyle name="Hipervínculo visitado" xfId="50409" builtinId="9" hidden="1"/>
    <cellStyle name="Hipervínculo visitado" xfId="50411" builtinId="9" hidden="1"/>
    <cellStyle name="Hipervínculo visitado" xfId="50413" builtinId="9" hidden="1"/>
    <cellStyle name="Hipervínculo visitado" xfId="50415" builtinId="9" hidden="1"/>
    <cellStyle name="Hipervínculo visitado" xfId="50417" builtinId="9" hidden="1"/>
    <cellStyle name="Hipervínculo visitado" xfId="50419" builtinId="9" hidden="1"/>
    <cellStyle name="Hipervínculo visitado" xfId="50421" builtinId="9" hidden="1"/>
    <cellStyle name="Hipervínculo visitado" xfId="50423" builtinId="9" hidden="1"/>
    <cellStyle name="Hipervínculo visitado" xfId="50425" builtinId="9" hidden="1"/>
    <cellStyle name="Hipervínculo visitado" xfId="50427" builtinId="9" hidden="1"/>
    <cellStyle name="Hipervínculo visitado" xfId="50429" builtinId="9" hidden="1"/>
    <cellStyle name="Hipervínculo visitado" xfId="50431" builtinId="9" hidden="1"/>
    <cellStyle name="Hipervínculo visitado" xfId="50433" builtinId="9" hidden="1"/>
    <cellStyle name="Hipervínculo visitado" xfId="50435" builtinId="9" hidden="1"/>
    <cellStyle name="Hipervínculo visitado" xfId="50437" builtinId="9" hidden="1"/>
    <cellStyle name="Hipervínculo visitado" xfId="50439" builtinId="9" hidden="1"/>
    <cellStyle name="Hipervínculo visitado" xfId="50441" builtinId="9" hidden="1"/>
    <cellStyle name="Hipervínculo visitado" xfId="50443" builtinId="9" hidden="1"/>
    <cellStyle name="Hipervínculo visitado" xfId="50445" builtinId="9" hidden="1"/>
    <cellStyle name="Hipervínculo visitado" xfId="50447" builtinId="9" hidden="1"/>
    <cellStyle name="Hipervínculo visitado" xfId="50449" builtinId="9" hidden="1"/>
    <cellStyle name="Hipervínculo visitado" xfId="50451" builtinId="9" hidden="1"/>
    <cellStyle name="Hipervínculo visitado" xfId="50453" builtinId="9" hidden="1"/>
    <cellStyle name="Hipervínculo visitado" xfId="50455" builtinId="9" hidden="1"/>
    <cellStyle name="Hipervínculo visitado" xfId="50457" builtinId="9" hidden="1"/>
    <cellStyle name="Hipervínculo visitado" xfId="50459" builtinId="9" hidden="1"/>
    <cellStyle name="Hipervínculo visitado" xfId="50461" builtinId="9" hidden="1"/>
    <cellStyle name="Hipervínculo visitado" xfId="50463" builtinId="9" hidden="1"/>
    <cellStyle name="Hipervínculo visitado" xfId="50465" builtinId="9" hidden="1"/>
    <cellStyle name="Hipervínculo visitado" xfId="50467" builtinId="9" hidden="1"/>
    <cellStyle name="Hipervínculo visitado" xfId="50469" builtinId="9" hidden="1"/>
    <cellStyle name="Hipervínculo visitado" xfId="50471" builtinId="9" hidden="1"/>
    <cellStyle name="Hipervínculo visitado" xfId="50473" builtinId="9" hidden="1"/>
    <cellStyle name="Hipervínculo visitado" xfId="50475" builtinId="9" hidden="1"/>
    <cellStyle name="Hipervínculo visitado" xfId="50477" builtinId="9" hidden="1"/>
    <cellStyle name="Hipervínculo visitado" xfId="50479" builtinId="9" hidden="1"/>
    <cellStyle name="Hipervínculo visitado" xfId="50481" builtinId="9" hidden="1"/>
    <cellStyle name="Hipervínculo visitado" xfId="50483" builtinId="9" hidden="1"/>
    <cellStyle name="Hipervínculo visitado" xfId="50485" builtinId="9" hidden="1"/>
    <cellStyle name="Hipervínculo visitado" xfId="50487" builtinId="9" hidden="1"/>
    <cellStyle name="Hipervínculo visitado" xfId="50489" builtinId="9" hidden="1"/>
    <cellStyle name="Hipervínculo visitado" xfId="50491" builtinId="9" hidden="1"/>
    <cellStyle name="Hipervínculo visitado" xfId="50493" builtinId="9" hidden="1"/>
    <cellStyle name="Hipervínculo visitado" xfId="50495" builtinId="9" hidden="1"/>
    <cellStyle name="Hipervínculo visitado" xfId="50497" builtinId="9" hidden="1"/>
    <cellStyle name="Hipervínculo visitado" xfId="50499" builtinId="9" hidden="1"/>
    <cellStyle name="Hipervínculo visitado" xfId="50501" builtinId="9" hidden="1"/>
    <cellStyle name="Hipervínculo visitado" xfId="50503" builtinId="9" hidden="1"/>
    <cellStyle name="Hipervínculo visitado" xfId="50505" builtinId="9" hidden="1"/>
    <cellStyle name="Hipervínculo visitado" xfId="50507" builtinId="9" hidden="1"/>
    <cellStyle name="Hipervínculo visitado" xfId="50509" builtinId="9" hidden="1"/>
    <cellStyle name="Hipervínculo visitado" xfId="50511" builtinId="9" hidden="1"/>
    <cellStyle name="Hipervínculo visitado" xfId="50513" builtinId="9" hidden="1"/>
    <cellStyle name="Hipervínculo visitado" xfId="50515" builtinId="9" hidden="1"/>
    <cellStyle name="Hipervínculo visitado" xfId="50517" builtinId="9" hidden="1"/>
    <cellStyle name="Hipervínculo visitado" xfId="50519" builtinId="9" hidden="1"/>
    <cellStyle name="Hipervínculo visitado" xfId="50521" builtinId="9" hidden="1"/>
    <cellStyle name="Hipervínculo visitado" xfId="50523" builtinId="9" hidden="1"/>
    <cellStyle name="Hipervínculo visitado" xfId="50525" builtinId="9" hidden="1"/>
    <cellStyle name="Hipervínculo visitado" xfId="50527" builtinId="9" hidden="1"/>
    <cellStyle name="Hipervínculo visitado" xfId="50529" builtinId="9" hidden="1"/>
    <cellStyle name="Hipervínculo visitado" xfId="50531" builtinId="9" hidden="1"/>
    <cellStyle name="Hipervínculo visitado" xfId="50533" builtinId="9" hidden="1"/>
    <cellStyle name="Hipervínculo visitado" xfId="50535" builtinId="9" hidden="1"/>
    <cellStyle name="Hipervínculo visitado" xfId="50537" builtinId="9" hidden="1"/>
    <cellStyle name="Hipervínculo visitado" xfId="50539" builtinId="9" hidden="1"/>
    <cellStyle name="Hipervínculo visitado" xfId="50541" builtinId="9" hidden="1"/>
    <cellStyle name="Hipervínculo visitado" xfId="50543" builtinId="9" hidden="1"/>
    <cellStyle name="Hipervínculo visitado" xfId="50545" builtinId="9" hidden="1"/>
    <cellStyle name="Hipervínculo visitado" xfId="50547" builtinId="9" hidden="1"/>
    <cellStyle name="Hipervínculo visitado" xfId="50549" builtinId="9" hidden="1"/>
    <cellStyle name="Hipervínculo visitado" xfId="50551" builtinId="9" hidden="1"/>
    <cellStyle name="Hipervínculo visitado" xfId="50553" builtinId="9" hidden="1"/>
    <cellStyle name="Hipervínculo visitado" xfId="50555" builtinId="9" hidden="1"/>
    <cellStyle name="Hipervínculo visitado" xfId="50557" builtinId="9" hidden="1"/>
    <cellStyle name="Hipervínculo visitado" xfId="50559" builtinId="9" hidden="1"/>
    <cellStyle name="Hipervínculo visitado" xfId="50561" builtinId="9" hidden="1"/>
    <cellStyle name="Hipervínculo visitado" xfId="50563" builtinId="9" hidden="1"/>
    <cellStyle name="Hipervínculo visitado" xfId="50565" builtinId="9" hidden="1"/>
    <cellStyle name="Hipervínculo visitado" xfId="50567" builtinId="9" hidden="1"/>
    <cellStyle name="Hipervínculo visitado" xfId="50569" builtinId="9" hidden="1"/>
    <cellStyle name="Hipervínculo visitado" xfId="50571" builtinId="9" hidden="1"/>
    <cellStyle name="Hipervínculo visitado" xfId="50573" builtinId="9" hidden="1"/>
    <cellStyle name="Hipervínculo visitado" xfId="50575" builtinId="9" hidden="1"/>
    <cellStyle name="Hipervínculo visitado" xfId="50577" builtinId="9" hidden="1"/>
    <cellStyle name="Hipervínculo visitado" xfId="50579" builtinId="9" hidden="1"/>
    <cellStyle name="Hipervínculo visitado" xfId="50581" builtinId="9" hidden="1"/>
    <cellStyle name="Hipervínculo visitado" xfId="50583" builtinId="9" hidden="1"/>
    <cellStyle name="Hipervínculo visitado" xfId="50585" builtinId="9" hidden="1"/>
    <cellStyle name="Hipervínculo visitado" xfId="50587" builtinId="9" hidden="1"/>
    <cellStyle name="Hipervínculo visitado" xfId="50589" builtinId="9" hidden="1"/>
    <cellStyle name="Hipervínculo visitado" xfId="50591" builtinId="9" hidden="1"/>
    <cellStyle name="Hipervínculo visitado" xfId="50593" builtinId="9" hidden="1"/>
    <cellStyle name="Hipervínculo visitado" xfId="50595" builtinId="9" hidden="1"/>
    <cellStyle name="Hipervínculo visitado" xfId="50597" builtinId="9" hidden="1"/>
    <cellStyle name="Hipervínculo visitado" xfId="50599" builtinId="9" hidden="1"/>
    <cellStyle name="Hipervínculo visitado" xfId="50601" builtinId="9" hidden="1"/>
    <cellStyle name="Hipervínculo visitado" xfId="50603" builtinId="9" hidden="1"/>
    <cellStyle name="Hipervínculo visitado" xfId="50605" builtinId="9" hidden="1"/>
    <cellStyle name="Hipervínculo visitado" xfId="50607" builtinId="9" hidden="1"/>
    <cellStyle name="Hipervínculo visitado" xfId="50609" builtinId="9" hidden="1"/>
    <cellStyle name="Hipervínculo visitado" xfId="50611" builtinId="9" hidden="1"/>
    <cellStyle name="Hipervínculo visitado" xfId="50613" builtinId="9" hidden="1"/>
    <cellStyle name="Hipervínculo visitado" xfId="50615" builtinId="9" hidden="1"/>
    <cellStyle name="Hipervínculo visitado" xfId="50617" builtinId="9" hidden="1"/>
    <cellStyle name="Hipervínculo visitado" xfId="50619" builtinId="9" hidden="1"/>
    <cellStyle name="Hipervínculo visitado" xfId="50621" builtinId="9" hidden="1"/>
    <cellStyle name="Hipervínculo visitado" xfId="50623" builtinId="9" hidden="1"/>
    <cellStyle name="Hipervínculo visitado" xfId="50625" builtinId="9" hidden="1"/>
    <cellStyle name="Hipervínculo visitado" xfId="50627" builtinId="9" hidden="1"/>
    <cellStyle name="Hipervínculo visitado" xfId="50629" builtinId="9" hidden="1"/>
    <cellStyle name="Hipervínculo visitado" xfId="50631" builtinId="9" hidden="1"/>
    <cellStyle name="Hipervínculo visitado" xfId="50633" builtinId="9" hidden="1"/>
    <cellStyle name="Hipervínculo visitado" xfId="50635" builtinId="9" hidden="1"/>
    <cellStyle name="Hipervínculo visitado" xfId="50637" builtinId="9" hidden="1"/>
    <cellStyle name="Hipervínculo visitado" xfId="50639" builtinId="9" hidden="1"/>
    <cellStyle name="Hipervínculo visitado" xfId="50641" builtinId="9" hidden="1"/>
    <cellStyle name="Hipervínculo visitado" xfId="50643" builtinId="9" hidden="1"/>
    <cellStyle name="Hipervínculo visitado" xfId="50645" builtinId="9" hidden="1"/>
    <cellStyle name="Hipervínculo visitado" xfId="50647" builtinId="9" hidden="1"/>
    <cellStyle name="Hipervínculo visitado" xfId="50649" builtinId="9" hidden="1"/>
    <cellStyle name="Hipervínculo visitado" xfId="50651" builtinId="9" hidden="1"/>
    <cellStyle name="Hipervínculo visitado" xfId="50653" builtinId="9" hidden="1"/>
    <cellStyle name="Hipervínculo visitado" xfId="50655" builtinId="9" hidden="1"/>
    <cellStyle name="Hipervínculo visitado" xfId="50657" builtinId="9" hidden="1"/>
    <cellStyle name="Hipervínculo visitado" xfId="50659" builtinId="9" hidden="1"/>
    <cellStyle name="Hipervínculo visitado" xfId="50661" builtinId="9" hidden="1"/>
    <cellStyle name="Hipervínculo visitado" xfId="50663" builtinId="9" hidden="1"/>
    <cellStyle name="Hipervínculo visitado" xfId="50665" builtinId="9" hidden="1"/>
    <cellStyle name="Hipervínculo visitado" xfId="50667" builtinId="9" hidden="1"/>
    <cellStyle name="Hipervínculo visitado" xfId="50669" builtinId="9" hidden="1"/>
    <cellStyle name="Hipervínculo visitado" xfId="50671" builtinId="9" hidden="1"/>
    <cellStyle name="Hipervínculo visitado" xfId="50673" builtinId="9" hidden="1"/>
    <cellStyle name="Hipervínculo visitado" xfId="50675" builtinId="9" hidden="1"/>
    <cellStyle name="Hipervínculo visitado" xfId="50677" builtinId="9" hidden="1"/>
    <cellStyle name="Hipervínculo visitado" xfId="50679" builtinId="9" hidden="1"/>
    <cellStyle name="Hipervínculo visitado" xfId="50681" builtinId="9" hidden="1"/>
    <cellStyle name="Hipervínculo visitado" xfId="50683" builtinId="9" hidden="1"/>
    <cellStyle name="Hipervínculo visitado" xfId="50685" builtinId="9" hidden="1"/>
    <cellStyle name="Hipervínculo visitado" xfId="50687" builtinId="9" hidden="1"/>
    <cellStyle name="Hipervínculo visitado" xfId="50689" builtinId="9" hidden="1"/>
    <cellStyle name="Hipervínculo visitado" xfId="50691" builtinId="9" hidden="1"/>
    <cellStyle name="Hipervínculo visitado" xfId="50693" builtinId="9" hidden="1"/>
    <cellStyle name="Hipervínculo visitado" xfId="50695" builtinId="9" hidden="1"/>
    <cellStyle name="Hipervínculo visitado" xfId="50697" builtinId="9" hidden="1"/>
    <cellStyle name="Hipervínculo visitado" xfId="50699" builtinId="9" hidden="1"/>
    <cellStyle name="Hipervínculo visitado" xfId="50701" builtinId="9" hidden="1"/>
    <cellStyle name="Hipervínculo visitado" xfId="50703" builtinId="9" hidden="1"/>
    <cellStyle name="Hipervínculo visitado" xfId="50705" builtinId="9" hidden="1"/>
    <cellStyle name="Hipervínculo visitado" xfId="50707" builtinId="9" hidden="1"/>
    <cellStyle name="Hipervínculo visitado" xfId="50709" builtinId="9" hidden="1"/>
    <cellStyle name="Hipervínculo visitado" xfId="50711" builtinId="9" hidden="1"/>
    <cellStyle name="Hipervínculo visitado" xfId="50713" builtinId="9" hidden="1"/>
    <cellStyle name="Hipervínculo visitado" xfId="50715" builtinId="9" hidden="1"/>
    <cellStyle name="Hipervínculo visitado" xfId="50717" builtinId="9" hidden="1"/>
    <cellStyle name="Hipervínculo visitado" xfId="50719" builtinId="9" hidden="1"/>
    <cellStyle name="Hipervínculo visitado" xfId="50721" builtinId="9" hidden="1"/>
    <cellStyle name="Hipervínculo visitado" xfId="50723" builtinId="9" hidden="1"/>
    <cellStyle name="Hipervínculo visitado" xfId="50725" builtinId="9" hidden="1"/>
    <cellStyle name="Hipervínculo visitado" xfId="50727" builtinId="9" hidden="1"/>
    <cellStyle name="Hipervínculo visitado" xfId="50729" builtinId="9" hidden="1"/>
    <cellStyle name="Hipervínculo visitado" xfId="50731" builtinId="9" hidden="1"/>
    <cellStyle name="Hipervínculo visitado" xfId="50733" builtinId="9" hidden="1"/>
    <cellStyle name="Hipervínculo visitado" xfId="50735" builtinId="9" hidden="1"/>
    <cellStyle name="Hipervínculo visitado" xfId="50737" builtinId="9" hidden="1"/>
    <cellStyle name="Hipervínculo visitado" xfId="50739" builtinId="9" hidden="1"/>
    <cellStyle name="Hipervínculo visitado" xfId="50741" builtinId="9" hidden="1"/>
    <cellStyle name="Hipervínculo visitado" xfId="50743" builtinId="9" hidden="1"/>
    <cellStyle name="Hipervínculo visitado" xfId="50745" builtinId="9" hidden="1"/>
    <cellStyle name="Hipervínculo visitado" xfId="50747" builtinId="9" hidden="1"/>
    <cellStyle name="Hipervínculo visitado" xfId="50749" builtinId="9" hidden="1"/>
    <cellStyle name="Hipervínculo visitado" xfId="50751" builtinId="9" hidden="1"/>
    <cellStyle name="Hipervínculo visitado" xfId="50753" builtinId="9" hidden="1"/>
    <cellStyle name="Hipervínculo visitado" xfId="50755" builtinId="9" hidden="1"/>
    <cellStyle name="Hipervínculo visitado" xfId="50757" builtinId="9" hidden="1"/>
    <cellStyle name="Hipervínculo visitado" xfId="50759" builtinId="9" hidden="1"/>
    <cellStyle name="Hipervínculo visitado" xfId="50761" builtinId="9" hidden="1"/>
    <cellStyle name="Hipervínculo visitado" xfId="50763" builtinId="9" hidden="1"/>
    <cellStyle name="Hipervínculo visitado" xfId="50765" builtinId="9" hidden="1"/>
    <cellStyle name="Hipervínculo visitado" xfId="50767" builtinId="9" hidden="1"/>
    <cellStyle name="Hipervínculo visitado" xfId="50769" builtinId="9" hidden="1"/>
    <cellStyle name="Hipervínculo visitado" xfId="50771" builtinId="9" hidden="1"/>
    <cellStyle name="Hipervínculo visitado" xfId="50773" builtinId="9" hidden="1"/>
    <cellStyle name="Hipervínculo visitado" xfId="50775" builtinId="9" hidden="1"/>
    <cellStyle name="Hipervínculo visitado" xfId="50777" builtinId="9" hidden="1"/>
    <cellStyle name="Hipervínculo visitado" xfId="50779" builtinId="9" hidden="1"/>
    <cellStyle name="Hipervínculo visitado" xfId="50781" builtinId="9" hidden="1"/>
    <cellStyle name="Hipervínculo visitado" xfId="50783" builtinId="9" hidden="1"/>
    <cellStyle name="Hipervínculo visitado" xfId="50785" builtinId="9" hidden="1"/>
    <cellStyle name="Hipervínculo visitado" xfId="50787" builtinId="9" hidden="1"/>
    <cellStyle name="Hipervínculo visitado" xfId="50789" builtinId="9" hidden="1"/>
    <cellStyle name="Hipervínculo visitado" xfId="50791" builtinId="9" hidden="1"/>
    <cellStyle name="Hipervínculo visitado" xfId="50793" builtinId="9" hidden="1"/>
    <cellStyle name="Hipervínculo visitado" xfId="50795" builtinId="9" hidden="1"/>
    <cellStyle name="Hipervínculo visitado" xfId="50797" builtinId="9" hidden="1"/>
    <cellStyle name="Hipervínculo visitado" xfId="50799" builtinId="9" hidden="1"/>
    <cellStyle name="Hipervínculo visitado" xfId="50801" builtinId="9" hidden="1"/>
    <cellStyle name="Hipervínculo visitado" xfId="50803" builtinId="9" hidden="1"/>
    <cellStyle name="Hipervínculo visitado" xfId="50805" builtinId="9" hidden="1"/>
    <cellStyle name="Hipervínculo visitado" xfId="50807" builtinId="9" hidden="1"/>
    <cellStyle name="Hipervínculo visitado" xfId="50809" builtinId="9" hidden="1"/>
    <cellStyle name="Hipervínculo visitado" xfId="50811" builtinId="9" hidden="1"/>
    <cellStyle name="Hipervínculo visitado" xfId="50813" builtinId="9" hidden="1"/>
    <cellStyle name="Hipervínculo visitado" xfId="50815" builtinId="9" hidden="1"/>
    <cellStyle name="Hipervínculo visitado" xfId="50817" builtinId="9" hidden="1"/>
    <cellStyle name="Hipervínculo visitado" xfId="50819" builtinId="9" hidden="1"/>
    <cellStyle name="Hipervínculo visitado" xfId="50821" builtinId="9" hidden="1"/>
    <cellStyle name="Hipervínculo visitado" xfId="50823" builtinId="9" hidden="1"/>
    <cellStyle name="Hipervínculo visitado" xfId="50825" builtinId="9" hidden="1"/>
    <cellStyle name="Hipervínculo visitado" xfId="50827" builtinId="9" hidden="1"/>
    <cellStyle name="Hipervínculo visitado" xfId="50829" builtinId="9" hidden="1"/>
    <cellStyle name="Hipervínculo visitado" xfId="50831" builtinId="9" hidden="1"/>
    <cellStyle name="Hipervínculo visitado" xfId="50833" builtinId="9" hidden="1"/>
    <cellStyle name="Hipervínculo visitado" xfId="50835" builtinId="9" hidden="1"/>
    <cellStyle name="Hipervínculo visitado" xfId="50837" builtinId="9" hidden="1"/>
    <cellStyle name="Hipervínculo visitado" xfId="50839" builtinId="9" hidden="1"/>
    <cellStyle name="Hipervínculo visitado" xfId="50841" builtinId="9" hidden="1"/>
    <cellStyle name="Hipervínculo visitado" xfId="50843" builtinId="9" hidden="1"/>
    <cellStyle name="Hipervínculo visitado" xfId="50845" builtinId="9" hidden="1"/>
    <cellStyle name="Hipervínculo visitado" xfId="50847" builtinId="9" hidden="1"/>
    <cellStyle name="Hipervínculo visitado" xfId="50849" builtinId="9" hidden="1"/>
    <cellStyle name="Hipervínculo visitado" xfId="50851" builtinId="9" hidden="1"/>
    <cellStyle name="Hipervínculo visitado" xfId="50853" builtinId="9" hidden="1"/>
    <cellStyle name="Hipervínculo visitado" xfId="50855" builtinId="9" hidden="1"/>
    <cellStyle name="Hipervínculo visitado" xfId="50857" builtinId="9" hidden="1"/>
    <cellStyle name="Hipervínculo visitado" xfId="50859" builtinId="9" hidden="1"/>
    <cellStyle name="Hipervínculo visitado" xfId="50861" builtinId="9" hidden="1"/>
    <cellStyle name="Hipervínculo visitado" xfId="50863" builtinId="9" hidden="1"/>
    <cellStyle name="Hipervínculo visitado" xfId="50865" builtinId="9" hidden="1"/>
    <cellStyle name="Hipervínculo visitado" xfId="50867" builtinId="9" hidden="1"/>
    <cellStyle name="Hipervínculo visitado" xfId="50869" builtinId="9" hidden="1"/>
    <cellStyle name="Hipervínculo visitado" xfId="50871" builtinId="9" hidden="1"/>
    <cellStyle name="Hipervínculo visitado" xfId="50873" builtinId="9" hidden="1"/>
    <cellStyle name="Hipervínculo visitado" xfId="50875" builtinId="9" hidden="1"/>
    <cellStyle name="Hipervínculo visitado" xfId="50877" builtinId="9" hidden="1"/>
    <cellStyle name="Hipervínculo visitado" xfId="50879" builtinId="9" hidden="1"/>
    <cellStyle name="Hipervínculo visitado" xfId="50881" builtinId="9" hidden="1"/>
    <cellStyle name="Hipervínculo visitado" xfId="50883" builtinId="9" hidden="1"/>
    <cellStyle name="Hipervínculo visitado" xfId="50885" builtinId="9" hidden="1"/>
    <cellStyle name="Hipervínculo visitado" xfId="50887" builtinId="9" hidden="1"/>
    <cellStyle name="Hipervínculo visitado" xfId="50889" builtinId="9" hidden="1"/>
    <cellStyle name="Hipervínculo visitado" xfId="50891" builtinId="9" hidden="1"/>
    <cellStyle name="Hipervínculo visitado" xfId="50893" builtinId="9" hidden="1"/>
    <cellStyle name="Hipervínculo visitado" xfId="50895" builtinId="9" hidden="1"/>
    <cellStyle name="Hipervínculo visitado" xfId="50897" builtinId="9" hidden="1"/>
    <cellStyle name="Hipervínculo visitado" xfId="50899" builtinId="9" hidden="1"/>
    <cellStyle name="Hipervínculo visitado" xfId="50901" builtinId="9" hidden="1"/>
    <cellStyle name="Hipervínculo visitado" xfId="50903" builtinId="9" hidden="1"/>
    <cellStyle name="Hipervínculo visitado" xfId="50905" builtinId="9" hidden="1"/>
    <cellStyle name="Hipervínculo visitado" xfId="50907" builtinId="9" hidden="1"/>
    <cellStyle name="Hipervínculo visitado" xfId="50909" builtinId="9" hidden="1"/>
    <cellStyle name="Hipervínculo visitado" xfId="50911" builtinId="9" hidden="1"/>
    <cellStyle name="Hipervínculo visitado" xfId="50913" builtinId="9" hidden="1"/>
    <cellStyle name="Hipervínculo visitado" xfId="50915" builtinId="9" hidden="1"/>
    <cellStyle name="Hipervínculo visitado" xfId="50917" builtinId="9" hidden="1"/>
    <cellStyle name="Hipervínculo visitado" xfId="50919" builtinId="9" hidden="1"/>
    <cellStyle name="Hipervínculo visitado" xfId="50921" builtinId="9" hidden="1"/>
    <cellStyle name="Hipervínculo visitado" xfId="50923" builtinId="9" hidden="1"/>
    <cellStyle name="Hipervínculo visitado" xfId="50925" builtinId="9" hidden="1"/>
    <cellStyle name="Hipervínculo visitado" xfId="50927" builtinId="9" hidden="1"/>
    <cellStyle name="Hipervínculo visitado" xfId="50929" builtinId="9" hidden="1"/>
    <cellStyle name="Hipervínculo visitado" xfId="50931" builtinId="9" hidden="1"/>
    <cellStyle name="Hipervínculo visitado" xfId="50933" builtinId="9" hidden="1"/>
    <cellStyle name="Hipervínculo visitado" xfId="50935" builtinId="9" hidden="1"/>
    <cellStyle name="Hipervínculo visitado" xfId="50937" builtinId="9" hidden="1"/>
    <cellStyle name="Hipervínculo visitado" xfId="50939" builtinId="9" hidden="1"/>
    <cellStyle name="Hipervínculo visitado" xfId="50941" builtinId="9" hidden="1"/>
    <cellStyle name="Hipervínculo visitado" xfId="50943" builtinId="9" hidden="1"/>
    <cellStyle name="Hipervínculo visitado" xfId="50945" builtinId="9" hidden="1"/>
    <cellStyle name="Hipervínculo visitado" xfId="50947" builtinId="9" hidden="1"/>
    <cellStyle name="Hipervínculo visitado" xfId="50949" builtinId="9" hidden="1"/>
    <cellStyle name="Hipervínculo visitado" xfId="50951" builtinId="9" hidden="1"/>
    <cellStyle name="Hipervínculo visitado" xfId="50953" builtinId="9" hidden="1"/>
    <cellStyle name="Hipervínculo visitado" xfId="50955" builtinId="9" hidden="1"/>
    <cellStyle name="Hipervínculo visitado" xfId="50957" builtinId="9" hidden="1"/>
    <cellStyle name="Hipervínculo visitado" xfId="50959" builtinId="9" hidden="1"/>
    <cellStyle name="Hipervínculo visitado" xfId="50961" builtinId="9" hidden="1"/>
    <cellStyle name="Hipervínculo visitado" xfId="50963" builtinId="9" hidden="1"/>
    <cellStyle name="Hipervínculo visitado" xfId="50965" builtinId="9" hidden="1"/>
    <cellStyle name="Hipervínculo visitado" xfId="50967" builtinId="9" hidden="1"/>
    <cellStyle name="Hipervínculo visitado" xfId="50969" builtinId="9" hidden="1"/>
    <cellStyle name="Hipervínculo visitado" xfId="50971" builtinId="9" hidden="1"/>
    <cellStyle name="Hipervínculo visitado" xfId="50973" builtinId="9" hidden="1"/>
    <cellStyle name="Hipervínculo visitado" xfId="50975" builtinId="9" hidden="1"/>
    <cellStyle name="Hipervínculo visitado" xfId="50977" builtinId="9" hidden="1"/>
    <cellStyle name="Hipervínculo visitado" xfId="50979" builtinId="9" hidden="1"/>
    <cellStyle name="Hipervínculo visitado" xfId="50981" builtinId="9" hidden="1"/>
    <cellStyle name="Hipervínculo visitado" xfId="50983" builtinId="9" hidden="1"/>
    <cellStyle name="Hipervínculo visitado" xfId="50985" builtinId="9" hidden="1"/>
    <cellStyle name="Hipervínculo visitado" xfId="50987" builtinId="9" hidden="1"/>
    <cellStyle name="Hipervínculo visitado" xfId="50989" builtinId="9" hidden="1"/>
    <cellStyle name="Hipervínculo visitado" xfId="50991" builtinId="9" hidden="1"/>
    <cellStyle name="Hipervínculo visitado" xfId="50993" builtinId="9" hidden="1"/>
    <cellStyle name="Hipervínculo visitado" xfId="50995" builtinId="9" hidden="1"/>
    <cellStyle name="Hipervínculo visitado" xfId="50997" builtinId="9" hidden="1"/>
    <cellStyle name="Hipervínculo visitado" xfId="50999" builtinId="9" hidden="1"/>
    <cellStyle name="Hipervínculo visitado" xfId="51001" builtinId="9" hidden="1"/>
    <cellStyle name="Hipervínculo visitado" xfId="51003" builtinId="9" hidden="1"/>
    <cellStyle name="Hipervínculo visitado" xfId="51005" builtinId="9" hidden="1"/>
    <cellStyle name="Hipervínculo visitado" xfId="51007" builtinId="9" hidden="1"/>
    <cellStyle name="Hipervínculo visitado" xfId="51009" builtinId="9" hidden="1"/>
    <cellStyle name="Hipervínculo visitado" xfId="51011" builtinId="9" hidden="1"/>
    <cellStyle name="Hipervínculo visitado" xfId="51013" builtinId="9" hidden="1"/>
    <cellStyle name="Hipervínculo visitado" xfId="51015" builtinId="9" hidden="1"/>
    <cellStyle name="Hipervínculo visitado" xfId="51017" builtinId="9" hidden="1"/>
    <cellStyle name="Hipervínculo visitado" xfId="51019" builtinId="9" hidden="1"/>
    <cellStyle name="Hipervínculo visitado" xfId="51021" builtinId="9" hidden="1"/>
    <cellStyle name="Hipervínculo visitado" xfId="51023" builtinId="9" hidden="1"/>
    <cellStyle name="Hipervínculo visitado" xfId="51025" builtinId="9" hidden="1"/>
    <cellStyle name="Hipervínculo visitado" xfId="51027" builtinId="9" hidden="1"/>
    <cellStyle name="Hipervínculo visitado" xfId="51029" builtinId="9" hidden="1"/>
    <cellStyle name="Hipervínculo visitado" xfId="51031" builtinId="9" hidden="1"/>
    <cellStyle name="Hipervínculo visitado" xfId="51033" builtinId="9" hidden="1"/>
    <cellStyle name="Hipervínculo visitado" xfId="51035" builtinId="9" hidden="1"/>
    <cellStyle name="Hipervínculo visitado" xfId="51037" builtinId="9" hidden="1"/>
    <cellStyle name="Hipervínculo visitado" xfId="51039" builtinId="9" hidden="1"/>
    <cellStyle name="Hipervínculo visitado" xfId="51041" builtinId="9" hidden="1"/>
    <cellStyle name="Hipervínculo visitado" xfId="51043" builtinId="9" hidden="1"/>
    <cellStyle name="Hipervínculo visitado" xfId="51045" builtinId="9" hidden="1"/>
    <cellStyle name="Hipervínculo visitado" xfId="51047" builtinId="9" hidden="1"/>
    <cellStyle name="Hipervínculo visitado" xfId="51049" builtinId="9" hidden="1"/>
    <cellStyle name="Hipervínculo visitado" xfId="51051" builtinId="9" hidden="1"/>
    <cellStyle name="Hipervínculo visitado" xfId="51053" builtinId="9" hidden="1"/>
    <cellStyle name="Hipervínculo visitado" xfId="51055" builtinId="9" hidden="1"/>
    <cellStyle name="Hipervínculo visitado" xfId="51057" builtinId="9" hidden="1"/>
    <cellStyle name="Hipervínculo visitado" xfId="51059" builtinId="9" hidden="1"/>
    <cellStyle name="Hipervínculo visitado" xfId="51061" builtinId="9" hidden="1"/>
    <cellStyle name="Hipervínculo visitado" xfId="51063" builtinId="9" hidden="1"/>
    <cellStyle name="Hipervínculo visitado" xfId="51065" builtinId="9" hidden="1"/>
    <cellStyle name="Hipervínculo visitado" xfId="51067" builtinId="9" hidden="1"/>
    <cellStyle name="Hipervínculo visitado" xfId="51069" builtinId="9" hidden="1"/>
    <cellStyle name="Hipervínculo visitado" xfId="51071" builtinId="9" hidden="1"/>
    <cellStyle name="Hipervínculo visitado" xfId="51073" builtinId="9" hidden="1"/>
    <cellStyle name="Hipervínculo visitado" xfId="51075" builtinId="9" hidden="1"/>
    <cellStyle name="Hipervínculo visitado" xfId="51077" builtinId="9" hidden="1"/>
    <cellStyle name="Hipervínculo visitado" xfId="51079" builtinId="9" hidden="1"/>
    <cellStyle name="Hipervínculo visitado" xfId="51081" builtinId="9" hidden="1"/>
    <cellStyle name="Hipervínculo visitado" xfId="51083" builtinId="9" hidden="1"/>
    <cellStyle name="Hipervínculo visitado" xfId="51085" builtinId="9" hidden="1"/>
    <cellStyle name="Hipervínculo visitado" xfId="51087" builtinId="9" hidden="1"/>
    <cellStyle name="Hipervínculo visitado" xfId="51089" builtinId="9" hidden="1"/>
    <cellStyle name="Hipervínculo visitado" xfId="51091" builtinId="9" hidden="1"/>
    <cellStyle name="Hipervínculo visitado" xfId="51093" builtinId="9" hidden="1"/>
    <cellStyle name="Hipervínculo visitado" xfId="51095" builtinId="9" hidden="1"/>
    <cellStyle name="Hipervínculo visitado" xfId="51097" builtinId="9" hidden="1"/>
    <cellStyle name="Hipervínculo visitado" xfId="51099" builtinId="9" hidden="1"/>
    <cellStyle name="Hipervínculo visitado" xfId="51101" builtinId="9" hidden="1"/>
    <cellStyle name="Hipervínculo visitado" xfId="51103" builtinId="9" hidden="1"/>
    <cellStyle name="Hipervínculo visitado" xfId="51105" builtinId="9" hidden="1"/>
    <cellStyle name="Hipervínculo visitado" xfId="51107" builtinId="9" hidden="1"/>
    <cellStyle name="Hipervínculo visitado" xfId="51109" builtinId="9" hidden="1"/>
    <cellStyle name="Hipervínculo visitado" xfId="51111" builtinId="9" hidden="1"/>
    <cellStyle name="Hipervínculo visitado" xfId="51113" builtinId="9" hidden="1"/>
    <cellStyle name="Hipervínculo visitado" xfId="51115" builtinId="9" hidden="1"/>
    <cellStyle name="Hipervínculo visitado" xfId="51117" builtinId="9" hidden="1"/>
    <cellStyle name="Hipervínculo visitado" xfId="51119" builtinId="9" hidden="1"/>
    <cellStyle name="Hipervínculo visitado" xfId="51121" builtinId="9" hidden="1"/>
    <cellStyle name="Hipervínculo visitado" xfId="51123" builtinId="9" hidden="1"/>
    <cellStyle name="Hipervínculo visitado" xfId="51125" builtinId="9" hidden="1"/>
    <cellStyle name="Hipervínculo visitado" xfId="51127" builtinId="9" hidden="1"/>
    <cellStyle name="Hipervínculo visitado" xfId="51129" builtinId="9" hidden="1"/>
    <cellStyle name="Hipervínculo visitado" xfId="51131" builtinId="9" hidden="1"/>
    <cellStyle name="Hipervínculo visitado" xfId="51133" builtinId="9" hidden="1"/>
    <cellStyle name="Hipervínculo visitado" xfId="51135" builtinId="9" hidden="1"/>
    <cellStyle name="Hipervínculo visitado" xfId="51137" builtinId="9" hidden="1"/>
    <cellStyle name="Hipervínculo visitado" xfId="51139" builtinId="9" hidden="1"/>
    <cellStyle name="Hipervínculo visitado" xfId="51141" builtinId="9" hidden="1"/>
    <cellStyle name="Hipervínculo visitado" xfId="51143" builtinId="9" hidden="1"/>
    <cellStyle name="Hipervínculo visitado" xfId="51145" builtinId="9" hidden="1"/>
    <cellStyle name="Hipervínculo visitado" xfId="51147" builtinId="9" hidden="1"/>
    <cellStyle name="Hipervínculo visitado" xfId="51149" builtinId="9" hidden="1"/>
    <cellStyle name="Hipervínculo visitado" xfId="51151" builtinId="9" hidden="1"/>
    <cellStyle name="Hipervínculo visitado" xfId="51153" builtinId="9" hidden="1"/>
    <cellStyle name="Hipervínculo visitado" xfId="51155" builtinId="9" hidden="1"/>
    <cellStyle name="Hipervínculo visitado" xfId="51157" builtinId="9" hidden="1"/>
    <cellStyle name="Hipervínculo visitado" xfId="51159" builtinId="9" hidden="1"/>
    <cellStyle name="Hipervínculo visitado" xfId="51161" builtinId="9" hidden="1"/>
    <cellStyle name="Hipervínculo visitado" xfId="51163" builtinId="9" hidden="1"/>
    <cellStyle name="Hipervínculo visitado" xfId="51165" builtinId="9" hidden="1"/>
    <cellStyle name="Hipervínculo visitado" xfId="51167" builtinId="9" hidden="1"/>
    <cellStyle name="Hipervínculo visitado" xfId="51169" builtinId="9" hidden="1"/>
    <cellStyle name="Hipervínculo visitado" xfId="51171" builtinId="9" hidden="1"/>
    <cellStyle name="Hipervínculo visitado" xfId="51173" builtinId="9" hidden="1"/>
    <cellStyle name="Hipervínculo visitado" xfId="51175" builtinId="9" hidden="1"/>
    <cellStyle name="Hipervínculo visitado" xfId="51177" builtinId="9" hidden="1"/>
    <cellStyle name="Hipervínculo visitado" xfId="51179" builtinId="9" hidden="1"/>
    <cellStyle name="Hipervínculo visitado" xfId="51181" builtinId="9" hidden="1"/>
    <cellStyle name="Hipervínculo visitado" xfId="51183" builtinId="9" hidden="1"/>
    <cellStyle name="Hipervínculo visitado" xfId="51185" builtinId="9" hidden="1"/>
    <cellStyle name="Hipervínculo visitado" xfId="51187" builtinId="9" hidden="1"/>
    <cellStyle name="Hipervínculo visitado" xfId="51189" builtinId="9" hidden="1"/>
    <cellStyle name="Hipervínculo visitado" xfId="51191" builtinId="9" hidden="1"/>
    <cellStyle name="Hipervínculo visitado" xfId="51193" builtinId="9" hidden="1"/>
    <cellStyle name="Hipervínculo visitado" xfId="51195" builtinId="9" hidden="1"/>
    <cellStyle name="Hipervínculo visitado" xfId="51197" builtinId="9" hidden="1"/>
    <cellStyle name="Hipervínculo visitado" xfId="51199" builtinId="9" hidden="1"/>
    <cellStyle name="Hipervínculo visitado" xfId="51201" builtinId="9" hidden="1"/>
    <cellStyle name="Hipervínculo visitado" xfId="51203" builtinId="9" hidden="1"/>
    <cellStyle name="Hipervínculo visitado" xfId="51205" builtinId="9" hidden="1"/>
    <cellStyle name="Hipervínculo visitado" xfId="51207" builtinId="9" hidden="1"/>
    <cellStyle name="Hipervínculo visitado" xfId="51209" builtinId="9" hidden="1"/>
    <cellStyle name="Hipervínculo visitado" xfId="51211" builtinId="9" hidden="1"/>
    <cellStyle name="Hipervínculo visitado" xfId="51213" builtinId="9" hidden="1"/>
    <cellStyle name="Hipervínculo visitado" xfId="51215" builtinId="9" hidden="1"/>
    <cellStyle name="Hipervínculo visitado" xfId="51217" builtinId="9" hidden="1"/>
    <cellStyle name="Hipervínculo visitado" xfId="51219" builtinId="9" hidden="1"/>
    <cellStyle name="Hipervínculo visitado" xfId="51221" builtinId="9" hidden="1"/>
    <cellStyle name="Hipervínculo visitado" xfId="51223" builtinId="9" hidden="1"/>
    <cellStyle name="Hipervínculo visitado" xfId="51225" builtinId="9" hidden="1"/>
    <cellStyle name="Hipervínculo visitado" xfId="51227" builtinId="9" hidden="1"/>
    <cellStyle name="Hipervínculo visitado" xfId="51229" builtinId="9" hidden="1"/>
    <cellStyle name="Hipervínculo visitado" xfId="51231" builtinId="9" hidden="1"/>
    <cellStyle name="Hipervínculo visitado" xfId="51233" builtinId="9" hidden="1"/>
    <cellStyle name="Hipervínculo visitado" xfId="51235" builtinId="9" hidden="1"/>
    <cellStyle name="Hipervínculo visitado" xfId="51237" builtinId="9" hidden="1"/>
    <cellStyle name="Hipervínculo visitado" xfId="51239" builtinId="9" hidden="1"/>
    <cellStyle name="Hipervínculo visitado" xfId="51241" builtinId="9" hidden="1"/>
    <cellStyle name="Hipervínculo visitado" xfId="51243" builtinId="9" hidden="1"/>
    <cellStyle name="Hipervínculo visitado" xfId="51245" builtinId="9" hidden="1"/>
    <cellStyle name="Hipervínculo visitado" xfId="51247" builtinId="9" hidden="1"/>
    <cellStyle name="Hipervínculo visitado" xfId="51249" builtinId="9" hidden="1"/>
    <cellStyle name="Hipervínculo visitado" xfId="51251" builtinId="9" hidden="1"/>
    <cellStyle name="Hipervínculo visitado" xfId="51253" builtinId="9" hidden="1"/>
    <cellStyle name="Hipervínculo visitado" xfId="51255" builtinId="9" hidden="1"/>
    <cellStyle name="Hipervínculo visitado" xfId="51257" builtinId="9" hidden="1"/>
    <cellStyle name="Hipervínculo visitado" xfId="51259" builtinId="9" hidden="1"/>
    <cellStyle name="Hipervínculo visitado" xfId="51261" builtinId="9" hidden="1"/>
    <cellStyle name="Hipervínculo visitado" xfId="51263" builtinId="9" hidden="1"/>
    <cellStyle name="Hipervínculo visitado" xfId="51265" builtinId="9" hidden="1"/>
    <cellStyle name="Hipervínculo visitado" xfId="51267" builtinId="9" hidden="1"/>
    <cellStyle name="Hipervínculo visitado" xfId="51269" builtinId="9" hidden="1"/>
    <cellStyle name="Hipervínculo visitado" xfId="51271" builtinId="9" hidden="1"/>
    <cellStyle name="Hipervínculo visitado" xfId="51273" builtinId="9" hidden="1"/>
    <cellStyle name="Hipervínculo visitado" xfId="51275" builtinId="9" hidden="1"/>
    <cellStyle name="Hipervínculo visitado" xfId="51277" builtinId="9" hidden="1"/>
    <cellStyle name="Hipervínculo visitado" xfId="51279" builtinId="9" hidden="1"/>
    <cellStyle name="Hipervínculo visitado" xfId="51281" builtinId="9" hidden="1"/>
    <cellStyle name="Hipervínculo visitado" xfId="51283" builtinId="9" hidden="1"/>
    <cellStyle name="Hipervínculo visitado" xfId="51285" builtinId="9" hidden="1"/>
    <cellStyle name="Hipervínculo visitado" xfId="51287" builtinId="9" hidden="1"/>
    <cellStyle name="Hipervínculo visitado" xfId="51289" builtinId="9" hidden="1"/>
    <cellStyle name="Hipervínculo visitado" xfId="51291" builtinId="9" hidden="1"/>
    <cellStyle name="Hipervínculo visitado" xfId="51293" builtinId="9" hidden="1"/>
    <cellStyle name="Hipervínculo visitado" xfId="51295" builtinId="9" hidden="1"/>
    <cellStyle name="Hipervínculo visitado" xfId="51297" builtinId="9" hidden="1"/>
    <cellStyle name="Hipervínculo visitado" xfId="51299" builtinId="9" hidden="1"/>
    <cellStyle name="Hipervínculo visitado" xfId="51301" builtinId="9" hidden="1"/>
    <cellStyle name="Hipervínculo visitado" xfId="51303" builtinId="9" hidden="1"/>
    <cellStyle name="Hipervínculo visitado" xfId="51305" builtinId="9" hidden="1"/>
    <cellStyle name="Hipervínculo visitado" xfId="51307" builtinId="9" hidden="1"/>
    <cellStyle name="Hipervínculo visitado" xfId="51309" builtinId="9" hidden="1"/>
    <cellStyle name="Hipervínculo visitado" xfId="51311" builtinId="9" hidden="1"/>
    <cellStyle name="Hipervínculo visitado" xfId="51313" builtinId="9" hidden="1"/>
    <cellStyle name="Hipervínculo visitado" xfId="51315" builtinId="9" hidden="1"/>
    <cellStyle name="Hipervínculo visitado" xfId="51317" builtinId="9" hidden="1"/>
    <cellStyle name="Hipervínculo visitado" xfId="51319" builtinId="9" hidden="1"/>
    <cellStyle name="Hipervínculo visitado" xfId="51321" builtinId="9" hidden="1"/>
    <cellStyle name="Hipervínculo visitado" xfId="51323" builtinId="9" hidden="1"/>
    <cellStyle name="Hipervínculo visitado" xfId="51325" builtinId="9" hidden="1"/>
    <cellStyle name="Hipervínculo visitado" xfId="51327" builtinId="9" hidden="1"/>
    <cellStyle name="Hipervínculo visitado" xfId="51329" builtinId="9" hidden="1"/>
    <cellStyle name="Hipervínculo visitado" xfId="51331" builtinId="9" hidden="1"/>
    <cellStyle name="Hipervínculo visitado" xfId="51333" builtinId="9" hidden="1"/>
    <cellStyle name="Hipervínculo visitado" xfId="51335" builtinId="9" hidden="1"/>
    <cellStyle name="Hipervínculo visitado" xfId="51337" builtinId="9" hidden="1"/>
    <cellStyle name="Hipervínculo visitado" xfId="51339" builtinId="9" hidden="1"/>
    <cellStyle name="Hipervínculo visitado" xfId="51341" builtinId="9" hidden="1"/>
    <cellStyle name="Hipervínculo visitado" xfId="51343" builtinId="9" hidden="1"/>
    <cellStyle name="Hipervínculo visitado" xfId="51345" builtinId="9" hidden="1"/>
    <cellStyle name="Hipervínculo visitado" xfId="51347" builtinId="9" hidden="1"/>
    <cellStyle name="Hipervínculo visitado" xfId="51349" builtinId="9" hidden="1"/>
    <cellStyle name="Hipervínculo visitado" xfId="51351" builtinId="9" hidden="1"/>
    <cellStyle name="Hipervínculo visitado" xfId="51353" builtinId="9" hidden="1"/>
    <cellStyle name="Hipervínculo visitado" xfId="51355" builtinId="9" hidden="1"/>
    <cellStyle name="Hipervínculo visitado" xfId="51357" builtinId="9" hidden="1"/>
    <cellStyle name="Hipervínculo visitado" xfId="51359" builtinId="9" hidden="1"/>
    <cellStyle name="Hipervínculo visitado" xfId="51361" builtinId="9" hidden="1"/>
    <cellStyle name="Hipervínculo visitado" xfId="51363" builtinId="9" hidden="1"/>
    <cellStyle name="Hipervínculo visitado" xfId="51365" builtinId="9" hidden="1"/>
    <cellStyle name="Hipervínculo visitado" xfId="51367" builtinId="9" hidden="1"/>
    <cellStyle name="Hipervínculo visitado" xfId="51369" builtinId="9" hidden="1"/>
    <cellStyle name="Hipervínculo visitado" xfId="51371" builtinId="9" hidden="1"/>
    <cellStyle name="Hipervínculo visitado" xfId="51373" builtinId="9" hidden="1"/>
    <cellStyle name="Hipervínculo visitado" xfId="51375" builtinId="9" hidden="1"/>
    <cellStyle name="Hipervínculo visitado" xfId="51377" builtinId="9" hidden="1"/>
    <cellStyle name="Hipervínculo visitado" xfId="51379" builtinId="9" hidden="1"/>
    <cellStyle name="Hipervínculo visitado" xfId="51381" builtinId="9" hidden="1"/>
    <cellStyle name="Hipervínculo visitado" xfId="51383" builtinId="9" hidden="1"/>
    <cellStyle name="Hipervínculo visitado" xfId="51385" builtinId="9" hidden="1"/>
    <cellStyle name="Hipervínculo visitado" xfId="51387" builtinId="9" hidden="1"/>
    <cellStyle name="Hipervínculo visitado" xfId="51389" builtinId="9" hidden="1"/>
    <cellStyle name="Hipervínculo visitado" xfId="51391" builtinId="9" hidden="1"/>
    <cellStyle name="Hipervínculo visitado" xfId="51393" builtinId="9" hidden="1"/>
    <cellStyle name="Hipervínculo visitado" xfId="51395" builtinId="9" hidden="1"/>
    <cellStyle name="Hipervínculo visitado" xfId="51397" builtinId="9" hidden="1"/>
    <cellStyle name="Hipervínculo visitado" xfId="51399" builtinId="9" hidden="1"/>
    <cellStyle name="Hipervínculo visitado" xfId="51401" builtinId="9" hidden="1"/>
    <cellStyle name="Hipervínculo visitado" xfId="51403" builtinId="9" hidden="1"/>
    <cellStyle name="Hipervínculo visitado" xfId="51405" builtinId="9" hidden="1"/>
    <cellStyle name="Hipervínculo visitado" xfId="51407" builtinId="9" hidden="1"/>
    <cellStyle name="Hipervínculo visitado" xfId="51409" builtinId="9" hidden="1"/>
    <cellStyle name="Hipervínculo visitado" xfId="51411" builtinId="9" hidden="1"/>
    <cellStyle name="Hipervínculo visitado" xfId="51413" builtinId="9" hidden="1"/>
    <cellStyle name="Hipervínculo visitado" xfId="51415" builtinId="9" hidden="1"/>
    <cellStyle name="Hipervínculo visitado" xfId="51417" builtinId="9" hidden="1"/>
    <cellStyle name="Hipervínculo visitado" xfId="51419" builtinId="9" hidden="1"/>
    <cellStyle name="Hipervínculo visitado" xfId="51421" builtinId="9" hidden="1"/>
    <cellStyle name="Hipervínculo visitado" xfId="51423" builtinId="9" hidden="1"/>
    <cellStyle name="Hipervínculo visitado" xfId="51425" builtinId="9" hidden="1"/>
    <cellStyle name="Hipervínculo visitado" xfId="51427" builtinId="9" hidden="1"/>
    <cellStyle name="Hipervínculo visitado" xfId="51429" builtinId="9" hidden="1"/>
    <cellStyle name="Hipervínculo visitado" xfId="51431" builtinId="9" hidden="1"/>
    <cellStyle name="Hipervínculo visitado" xfId="51433" builtinId="9" hidden="1"/>
    <cellStyle name="Hipervínculo visitado" xfId="51435" builtinId="9" hidden="1"/>
    <cellStyle name="Hipervínculo visitado" xfId="51437" builtinId="9" hidden="1"/>
    <cellStyle name="Hipervínculo visitado" xfId="51439" builtinId="9" hidden="1"/>
    <cellStyle name="Hipervínculo visitado" xfId="51441" builtinId="9" hidden="1"/>
    <cellStyle name="Hipervínculo visitado" xfId="51443" builtinId="9" hidden="1"/>
    <cellStyle name="Hipervínculo visitado" xfId="51445" builtinId="9" hidden="1"/>
    <cellStyle name="Hipervínculo visitado" xfId="51447" builtinId="9" hidden="1"/>
    <cellStyle name="Hipervínculo visitado" xfId="51449" builtinId="9" hidden="1"/>
    <cellStyle name="Hipervínculo visitado" xfId="51451" builtinId="9" hidden="1"/>
    <cellStyle name="Hipervínculo visitado" xfId="51453" builtinId="9" hidden="1"/>
    <cellStyle name="Hipervínculo visitado" xfId="51455" builtinId="9" hidden="1"/>
    <cellStyle name="Hipervínculo visitado" xfId="51457" builtinId="9" hidden="1"/>
    <cellStyle name="Hipervínculo visitado" xfId="51459" builtinId="9" hidden="1"/>
    <cellStyle name="Hipervínculo visitado" xfId="51461" builtinId="9" hidden="1"/>
    <cellStyle name="Hipervínculo visitado" xfId="51463" builtinId="9" hidden="1"/>
    <cellStyle name="Hipervínculo visitado" xfId="51465" builtinId="9" hidden="1"/>
    <cellStyle name="Hipervínculo visitado" xfId="51467" builtinId="9" hidden="1"/>
    <cellStyle name="Hipervínculo visitado" xfId="51469" builtinId="9" hidden="1"/>
    <cellStyle name="Hipervínculo visitado" xfId="51471" builtinId="9" hidden="1"/>
    <cellStyle name="Hipervínculo visitado" xfId="51473" builtinId="9" hidden="1"/>
    <cellStyle name="Hipervínculo visitado" xfId="51475" builtinId="9" hidden="1"/>
    <cellStyle name="Hipervínculo visitado" xfId="51477" builtinId="9" hidden="1"/>
    <cellStyle name="Hipervínculo visitado" xfId="51479" builtinId="9" hidden="1"/>
    <cellStyle name="Hipervínculo visitado" xfId="51481" builtinId="9" hidden="1"/>
    <cellStyle name="Hipervínculo visitado" xfId="51483" builtinId="9" hidden="1"/>
    <cellStyle name="Hipervínculo visitado" xfId="51485" builtinId="9" hidden="1"/>
    <cellStyle name="Hipervínculo visitado" xfId="51487" builtinId="9" hidden="1"/>
    <cellStyle name="Hipervínculo visitado" xfId="51489" builtinId="9" hidden="1"/>
    <cellStyle name="Hipervínculo visitado" xfId="51491" builtinId="9" hidden="1"/>
    <cellStyle name="Hipervínculo visitado" xfId="51493" builtinId="9" hidden="1"/>
    <cellStyle name="Hipervínculo visitado" xfId="51495" builtinId="9" hidden="1"/>
    <cellStyle name="Hipervínculo visitado" xfId="51497" builtinId="9" hidden="1"/>
    <cellStyle name="Hipervínculo visitado" xfId="51499" builtinId="9" hidden="1"/>
    <cellStyle name="Hipervínculo visitado" xfId="51501" builtinId="9" hidden="1"/>
    <cellStyle name="Hipervínculo visitado" xfId="51503" builtinId="9" hidden="1"/>
    <cellStyle name="Hipervínculo visitado" xfId="51505" builtinId="9" hidden="1"/>
    <cellStyle name="Hipervínculo visitado" xfId="51507" builtinId="9" hidden="1"/>
    <cellStyle name="Hipervínculo visitado" xfId="51509" builtinId="9" hidden="1"/>
    <cellStyle name="Hipervínculo visitado" xfId="51511" builtinId="9" hidden="1"/>
    <cellStyle name="Hipervínculo visitado" xfId="51513" builtinId="9" hidden="1"/>
    <cellStyle name="Hipervínculo visitado" xfId="51515" builtinId="9" hidden="1"/>
    <cellStyle name="Hipervínculo visitado" xfId="51517" builtinId="9" hidden="1"/>
    <cellStyle name="Hipervínculo visitado" xfId="51519" builtinId="9" hidden="1"/>
    <cellStyle name="Hipervínculo visitado" xfId="51521" builtinId="9" hidden="1"/>
    <cellStyle name="Hipervínculo visitado" xfId="51523" builtinId="9" hidden="1"/>
    <cellStyle name="Hipervínculo visitado" xfId="51525" builtinId="9" hidden="1"/>
    <cellStyle name="Hipervínculo visitado" xfId="51527" builtinId="9" hidden="1"/>
    <cellStyle name="Hipervínculo visitado" xfId="51529" builtinId="9" hidden="1"/>
    <cellStyle name="Hipervínculo visitado" xfId="51531" builtinId="9" hidden="1"/>
    <cellStyle name="Hipervínculo visitado" xfId="51533" builtinId="9" hidden="1"/>
    <cellStyle name="Hipervínculo visitado" xfId="51535" builtinId="9" hidden="1"/>
    <cellStyle name="Hipervínculo visitado" xfId="51537" builtinId="9" hidden="1"/>
    <cellStyle name="Hipervínculo visitado" xfId="51539" builtinId="9" hidden="1"/>
    <cellStyle name="Hipervínculo visitado" xfId="51541" builtinId="9" hidden="1"/>
    <cellStyle name="Hipervínculo visitado" xfId="51543" builtinId="9" hidden="1"/>
    <cellStyle name="Hipervínculo visitado" xfId="51545" builtinId="9" hidden="1"/>
    <cellStyle name="Hipervínculo visitado" xfId="51547" builtinId="9" hidden="1"/>
    <cellStyle name="Hipervínculo visitado" xfId="51549" builtinId="9" hidden="1"/>
    <cellStyle name="Hipervínculo visitado" xfId="51551" builtinId="9" hidden="1"/>
    <cellStyle name="Hipervínculo visitado" xfId="51553" builtinId="9" hidden="1"/>
    <cellStyle name="Hipervínculo visitado" xfId="51555" builtinId="9" hidden="1"/>
    <cellStyle name="Hipervínculo visitado" xfId="51557" builtinId="9" hidden="1"/>
    <cellStyle name="Hipervínculo visitado" xfId="51559" builtinId="9" hidden="1"/>
    <cellStyle name="Hipervínculo visitado" xfId="51561" builtinId="9" hidden="1"/>
    <cellStyle name="Hipervínculo visitado" xfId="51563" builtinId="9" hidden="1"/>
    <cellStyle name="Hipervínculo visitado" xfId="51565" builtinId="9" hidden="1"/>
    <cellStyle name="Hipervínculo visitado" xfId="51567" builtinId="9" hidden="1"/>
    <cellStyle name="Hipervínculo visitado" xfId="51569" builtinId="9" hidden="1"/>
    <cellStyle name="Hipervínculo visitado" xfId="51571" builtinId="9" hidden="1"/>
    <cellStyle name="Hipervínculo visitado" xfId="51573" builtinId="9" hidden="1"/>
    <cellStyle name="Hipervínculo visitado" xfId="51575" builtinId="9" hidden="1"/>
    <cellStyle name="Hipervínculo visitado" xfId="51577" builtinId="9" hidden="1"/>
    <cellStyle name="Hipervínculo visitado" xfId="51579" builtinId="9" hidden="1"/>
    <cellStyle name="Hipervínculo visitado" xfId="51581" builtinId="9" hidden="1"/>
    <cellStyle name="Hipervínculo visitado" xfId="51583" builtinId="9" hidden="1"/>
    <cellStyle name="Hipervínculo visitado" xfId="51585" builtinId="9" hidden="1"/>
    <cellStyle name="Hipervínculo visitado" xfId="51587" builtinId="9" hidden="1"/>
    <cellStyle name="Hipervínculo visitado" xfId="51589" builtinId="9" hidden="1"/>
    <cellStyle name="Hipervínculo visitado" xfId="51591" builtinId="9" hidden="1"/>
    <cellStyle name="Hipervínculo visitado" xfId="51593" builtinId="9" hidden="1"/>
    <cellStyle name="Hipervínculo visitado" xfId="51595" builtinId="9" hidden="1"/>
    <cellStyle name="Hipervínculo visitado" xfId="51597" builtinId="9" hidden="1"/>
    <cellStyle name="Hipervínculo visitado" xfId="51599" builtinId="9" hidden="1"/>
    <cellStyle name="Hipervínculo visitado" xfId="51601" builtinId="9" hidden="1"/>
    <cellStyle name="Hipervínculo visitado" xfId="51603" builtinId="9" hidden="1"/>
    <cellStyle name="Hipervínculo visitado" xfId="51605" builtinId="9" hidden="1"/>
    <cellStyle name="Hipervínculo visitado" xfId="51607" builtinId="9" hidden="1"/>
    <cellStyle name="Hipervínculo visitado" xfId="51609" builtinId="9" hidden="1"/>
    <cellStyle name="Hipervínculo visitado" xfId="51611" builtinId="9" hidden="1"/>
    <cellStyle name="Hipervínculo visitado" xfId="51613" builtinId="9" hidden="1"/>
    <cellStyle name="Hipervínculo visitado" xfId="51615" builtinId="9" hidden="1"/>
    <cellStyle name="Hipervínculo visitado" xfId="51617" builtinId="9" hidden="1"/>
    <cellStyle name="Hipervínculo visitado" xfId="51619" builtinId="9" hidden="1"/>
    <cellStyle name="Hipervínculo visitado" xfId="51621" builtinId="9" hidden="1"/>
    <cellStyle name="Hipervínculo visitado" xfId="51623" builtinId="9" hidden="1"/>
    <cellStyle name="Hipervínculo visitado" xfId="51625" builtinId="9" hidden="1"/>
    <cellStyle name="Hipervínculo visitado" xfId="51627" builtinId="9" hidden="1"/>
    <cellStyle name="Hipervínculo visitado" xfId="51629" builtinId="9" hidden="1"/>
    <cellStyle name="Hipervínculo visitado" xfId="51631" builtinId="9" hidden="1"/>
    <cellStyle name="Hipervínculo visitado" xfId="51633" builtinId="9" hidden="1"/>
    <cellStyle name="Hipervínculo visitado" xfId="51635" builtinId="9" hidden="1"/>
    <cellStyle name="Hipervínculo visitado" xfId="51637" builtinId="9" hidden="1"/>
    <cellStyle name="Hipervínculo visitado" xfId="51639" builtinId="9" hidden="1"/>
    <cellStyle name="Hipervínculo visitado" xfId="51641" builtinId="9" hidden="1"/>
    <cellStyle name="Hipervínculo visitado" xfId="51643" builtinId="9" hidden="1"/>
    <cellStyle name="Hipervínculo visitado" xfId="51645" builtinId="9" hidden="1"/>
    <cellStyle name="Hipervínculo visitado" xfId="51647" builtinId="9" hidden="1"/>
    <cellStyle name="Hipervínculo visitado" xfId="51649" builtinId="9" hidden="1"/>
    <cellStyle name="Hipervínculo visitado" xfId="51651" builtinId="9" hidden="1"/>
    <cellStyle name="Hipervínculo visitado" xfId="51653" builtinId="9" hidden="1"/>
    <cellStyle name="Hipervínculo visitado" xfId="51655" builtinId="9" hidden="1"/>
    <cellStyle name="Hipervínculo visitado" xfId="51657" builtinId="9" hidden="1"/>
    <cellStyle name="Hipervínculo visitado" xfId="51659" builtinId="9" hidden="1"/>
    <cellStyle name="Hipervínculo visitado" xfId="51661" builtinId="9" hidden="1"/>
    <cellStyle name="Hipervínculo visitado" xfId="51663" builtinId="9" hidden="1"/>
    <cellStyle name="Hipervínculo visitado" xfId="51665" builtinId="9" hidden="1"/>
    <cellStyle name="Hipervínculo visitado" xfId="51667" builtinId="9" hidden="1"/>
    <cellStyle name="Hipervínculo visitado" xfId="51669" builtinId="9" hidden="1"/>
    <cellStyle name="Hipervínculo visitado" xfId="51671" builtinId="9" hidden="1"/>
    <cellStyle name="Hipervínculo visitado" xfId="51673" builtinId="9" hidden="1"/>
    <cellStyle name="Hipervínculo visitado" xfId="51675" builtinId="9" hidden="1"/>
    <cellStyle name="Hipervínculo visitado" xfId="51677" builtinId="9" hidden="1"/>
    <cellStyle name="Hipervínculo visitado" xfId="51679" builtinId="9" hidden="1"/>
    <cellStyle name="Hipervínculo visitado" xfId="51681" builtinId="9" hidden="1"/>
    <cellStyle name="Hipervínculo visitado" xfId="51683" builtinId="9" hidden="1"/>
    <cellStyle name="Hipervínculo visitado" xfId="51685" builtinId="9" hidden="1"/>
    <cellStyle name="Hipervínculo visitado" xfId="51687" builtinId="9" hidden="1"/>
    <cellStyle name="Hipervínculo visitado" xfId="51689" builtinId="9" hidden="1"/>
    <cellStyle name="Hipervínculo visitado" xfId="51691" builtinId="9" hidden="1"/>
    <cellStyle name="Hipervínculo visitado" xfId="51693" builtinId="9" hidden="1"/>
    <cellStyle name="Hipervínculo visitado" xfId="51695" builtinId="9" hidden="1"/>
    <cellStyle name="Hipervínculo visitado" xfId="51697" builtinId="9" hidden="1"/>
    <cellStyle name="Hipervínculo visitado" xfId="51699" builtinId="9" hidden="1"/>
    <cellStyle name="Hipervínculo visitado" xfId="51701" builtinId="9" hidden="1"/>
    <cellStyle name="Hipervínculo visitado" xfId="51703" builtinId="9" hidden="1"/>
    <cellStyle name="Hipervínculo visitado" xfId="51705" builtinId="9" hidden="1"/>
    <cellStyle name="Hipervínculo visitado" xfId="51707" builtinId="9" hidden="1"/>
    <cellStyle name="Hipervínculo visitado" xfId="51709" builtinId="9" hidden="1"/>
    <cellStyle name="Hipervínculo visitado" xfId="51711" builtinId="9" hidden="1"/>
    <cellStyle name="Hipervínculo visitado" xfId="51713" builtinId="9" hidden="1"/>
    <cellStyle name="Hipervínculo visitado" xfId="51715" builtinId="9" hidden="1"/>
    <cellStyle name="Hipervínculo visitado" xfId="51717" builtinId="9" hidden="1"/>
    <cellStyle name="Hipervínculo visitado" xfId="51719" builtinId="9" hidden="1"/>
    <cellStyle name="Hipervínculo visitado" xfId="51721" builtinId="9" hidden="1"/>
    <cellStyle name="Hipervínculo visitado" xfId="51723" builtinId="9" hidden="1"/>
    <cellStyle name="Hipervínculo visitado" xfId="51725" builtinId="9" hidden="1"/>
    <cellStyle name="Hipervínculo visitado" xfId="51727" builtinId="9" hidden="1"/>
    <cellStyle name="Hipervínculo visitado" xfId="51729" builtinId="9" hidden="1"/>
    <cellStyle name="Hipervínculo visitado" xfId="51731" builtinId="9" hidden="1"/>
    <cellStyle name="Hipervínculo visitado" xfId="51733" builtinId="9" hidden="1"/>
    <cellStyle name="Hipervínculo visitado" xfId="51735" builtinId="9" hidden="1"/>
    <cellStyle name="Hipervínculo visitado" xfId="51737" builtinId="9" hidden="1"/>
    <cellStyle name="Hipervínculo visitado" xfId="51739" builtinId="9" hidden="1"/>
    <cellStyle name="Hipervínculo visitado" xfId="51741" builtinId="9" hidden="1"/>
    <cellStyle name="Hipervínculo visitado" xfId="51743" builtinId="9" hidden="1"/>
    <cellStyle name="Hipervínculo visitado" xfId="51745" builtinId="9" hidden="1"/>
    <cellStyle name="Hipervínculo visitado" xfId="51747" builtinId="9" hidden="1"/>
    <cellStyle name="Hipervínculo visitado" xfId="51749" builtinId="9" hidden="1"/>
    <cellStyle name="Hipervínculo visitado" xfId="51751" builtinId="9" hidden="1"/>
    <cellStyle name="Hipervínculo visitado" xfId="51753" builtinId="9" hidden="1"/>
    <cellStyle name="Hipervínculo visitado" xfId="51755" builtinId="9" hidden="1"/>
    <cellStyle name="Hipervínculo visitado" xfId="51757" builtinId="9" hidden="1"/>
    <cellStyle name="Hipervínculo visitado" xfId="51759" builtinId="9" hidden="1"/>
    <cellStyle name="Hipervínculo visitado" xfId="51761" builtinId="9" hidden="1"/>
    <cellStyle name="Hipervínculo visitado" xfId="51763" builtinId="9" hidden="1"/>
    <cellStyle name="Hipervínculo visitado" xfId="51765" builtinId="9" hidden="1"/>
    <cellStyle name="Hipervínculo visitado" xfId="51767" builtinId="9" hidden="1"/>
    <cellStyle name="Hipervínculo visitado" xfId="51769" builtinId="9" hidden="1"/>
    <cellStyle name="Hipervínculo visitado" xfId="51771" builtinId="9" hidden="1"/>
    <cellStyle name="Hipervínculo visitado" xfId="51773" builtinId="9" hidden="1"/>
    <cellStyle name="Hipervínculo visitado" xfId="51775" builtinId="9" hidden="1"/>
    <cellStyle name="Hipervínculo visitado" xfId="51777" builtinId="9" hidden="1"/>
    <cellStyle name="Hipervínculo visitado" xfId="51779" builtinId="9" hidden="1"/>
    <cellStyle name="Hipervínculo visitado" xfId="51781" builtinId="9" hidden="1"/>
    <cellStyle name="Hipervínculo visitado" xfId="51783" builtinId="9" hidden="1"/>
    <cellStyle name="Hipervínculo visitado" xfId="51785" builtinId="9" hidden="1"/>
    <cellStyle name="Hipervínculo visitado" xfId="51787" builtinId="9" hidden="1"/>
    <cellStyle name="Hipervínculo visitado" xfId="51789" builtinId="9" hidden="1"/>
    <cellStyle name="Hipervínculo visitado" xfId="51791" builtinId="9" hidden="1"/>
    <cellStyle name="Hipervínculo visitado" xfId="51793" builtinId="9" hidden="1"/>
    <cellStyle name="Hipervínculo visitado" xfId="51795" builtinId="9" hidden="1"/>
    <cellStyle name="Hipervínculo visitado" xfId="51797" builtinId="9" hidden="1"/>
    <cellStyle name="Hipervínculo visitado" xfId="51799" builtinId="9" hidden="1"/>
    <cellStyle name="Hipervínculo visitado" xfId="51801" builtinId="9" hidden="1"/>
    <cellStyle name="Hipervínculo visitado" xfId="51803" builtinId="9" hidden="1"/>
    <cellStyle name="Hipervínculo visitado" xfId="51805" builtinId="9" hidden="1"/>
    <cellStyle name="Hipervínculo visitado" xfId="51807" builtinId="9" hidden="1"/>
    <cellStyle name="Hipervínculo visitado" xfId="51809" builtinId="9" hidden="1"/>
    <cellStyle name="Hipervínculo visitado" xfId="51811" builtinId="9" hidden="1"/>
    <cellStyle name="Hipervínculo visitado" xfId="51813" builtinId="9" hidden="1"/>
    <cellStyle name="Hipervínculo visitado" xfId="51815" builtinId="9" hidden="1"/>
    <cellStyle name="Hipervínculo visitado" xfId="51817" builtinId="9" hidden="1"/>
    <cellStyle name="Hipervínculo visitado" xfId="51819" builtinId="9" hidden="1"/>
    <cellStyle name="Hipervínculo visitado" xfId="51821" builtinId="9" hidden="1"/>
    <cellStyle name="Hipervínculo visitado" xfId="51823" builtinId="9" hidden="1"/>
    <cellStyle name="Hipervínculo visitado" xfId="51825" builtinId="9" hidden="1"/>
    <cellStyle name="Hipervínculo visitado" xfId="51827" builtinId="9" hidden="1"/>
    <cellStyle name="Hipervínculo visitado" xfId="51829" builtinId="9" hidden="1"/>
    <cellStyle name="Hipervínculo visitado" xfId="51831" builtinId="9" hidden="1"/>
    <cellStyle name="Hipervínculo visitado" xfId="51833" builtinId="9" hidden="1"/>
    <cellStyle name="Hipervínculo visitado" xfId="51835" builtinId="9" hidden="1"/>
    <cellStyle name="Hipervínculo visitado" xfId="51837" builtinId="9" hidden="1"/>
    <cellStyle name="Hipervínculo visitado" xfId="51839" builtinId="9" hidden="1"/>
    <cellStyle name="Hipervínculo visitado" xfId="51841" builtinId="9" hidden="1"/>
    <cellStyle name="Hipervínculo visitado" xfId="51843" builtinId="9" hidden="1"/>
    <cellStyle name="Hipervínculo visitado" xfId="51845" builtinId="9" hidden="1"/>
    <cellStyle name="Hipervínculo visitado" xfId="51847" builtinId="9" hidden="1"/>
    <cellStyle name="Hipervínculo visitado" xfId="51849" builtinId="9" hidden="1"/>
    <cellStyle name="Hipervínculo visitado" xfId="51851" builtinId="9" hidden="1"/>
    <cellStyle name="Hipervínculo visitado" xfId="51853" builtinId="9" hidden="1"/>
    <cellStyle name="Hipervínculo visitado" xfId="51855" builtinId="9" hidden="1"/>
    <cellStyle name="Hipervínculo visitado" xfId="51857" builtinId="9" hidden="1"/>
    <cellStyle name="Hipervínculo visitado" xfId="51859" builtinId="9" hidden="1"/>
    <cellStyle name="Hipervínculo visitado" xfId="51861" builtinId="9" hidden="1"/>
    <cellStyle name="Hipervínculo visitado" xfId="51863" builtinId="9" hidden="1"/>
    <cellStyle name="Hipervínculo visitado" xfId="51865" builtinId="9" hidden="1"/>
    <cellStyle name="Hipervínculo visitado" xfId="51867" builtinId="9" hidden="1"/>
    <cellStyle name="Hipervínculo visitado" xfId="51869" builtinId="9" hidden="1"/>
    <cellStyle name="Hipervínculo visitado" xfId="51871" builtinId="9" hidden="1"/>
    <cellStyle name="Hipervínculo visitado" xfId="51873" builtinId="9" hidden="1"/>
    <cellStyle name="Hipervínculo visitado" xfId="51875" builtinId="9" hidden="1"/>
    <cellStyle name="Hipervínculo visitado" xfId="51877" builtinId="9" hidden="1"/>
    <cellStyle name="Hipervínculo visitado" xfId="51879" builtinId="9" hidden="1"/>
    <cellStyle name="Hipervínculo visitado" xfId="51881" builtinId="9" hidden="1"/>
    <cellStyle name="Hipervínculo visitado" xfId="51883" builtinId="9" hidden="1"/>
    <cellStyle name="Hipervínculo visitado" xfId="51885" builtinId="9" hidden="1"/>
    <cellStyle name="Hipervínculo visitado" xfId="51887" builtinId="9" hidden="1"/>
    <cellStyle name="Hipervínculo visitado" xfId="51889" builtinId="9" hidden="1"/>
    <cellStyle name="Hipervínculo visitado" xfId="51891" builtinId="9" hidden="1"/>
    <cellStyle name="Hipervínculo visitado" xfId="51893" builtinId="9" hidden="1"/>
    <cellStyle name="Hipervínculo visitado" xfId="51895" builtinId="9" hidden="1"/>
    <cellStyle name="Hipervínculo visitado" xfId="51897" builtinId="9" hidden="1"/>
    <cellStyle name="Hipervínculo visitado" xfId="51899" builtinId="9" hidden="1"/>
    <cellStyle name="Hipervínculo visitado" xfId="51901" builtinId="9" hidden="1"/>
    <cellStyle name="Hipervínculo visitado" xfId="51903" builtinId="9" hidden="1"/>
    <cellStyle name="Hipervínculo visitado" xfId="51905" builtinId="9" hidden="1"/>
    <cellStyle name="Hipervínculo visitado" xfId="51907" builtinId="9" hidden="1"/>
    <cellStyle name="Hipervínculo visitado" xfId="51909" builtinId="9" hidden="1"/>
    <cellStyle name="Hipervínculo visitado" xfId="51911" builtinId="9" hidden="1"/>
    <cellStyle name="Hipervínculo visitado" xfId="51913" builtinId="9" hidden="1"/>
    <cellStyle name="Hipervínculo visitado" xfId="51915" builtinId="9" hidden="1"/>
    <cellStyle name="Hipervínculo visitado" xfId="51917" builtinId="9" hidden="1"/>
    <cellStyle name="Hipervínculo visitado" xfId="51919" builtinId="9" hidden="1"/>
    <cellStyle name="Hipervínculo visitado" xfId="51921" builtinId="9" hidden="1"/>
    <cellStyle name="Hipervínculo visitado" xfId="51923" builtinId="9" hidden="1"/>
    <cellStyle name="Hipervínculo visitado" xfId="51925" builtinId="9" hidden="1"/>
    <cellStyle name="Hipervínculo visitado" xfId="51927" builtinId="9" hidden="1"/>
    <cellStyle name="Hipervínculo visitado" xfId="51929" builtinId="9" hidden="1"/>
    <cellStyle name="Hipervínculo visitado" xfId="51931" builtinId="9" hidden="1"/>
    <cellStyle name="Hipervínculo visitado" xfId="51933" builtinId="9" hidden="1"/>
    <cellStyle name="Hipervínculo visitado" xfId="51935" builtinId="9" hidden="1"/>
    <cellStyle name="Hipervínculo visitado" xfId="51937" builtinId="9" hidden="1"/>
    <cellStyle name="Hipervínculo visitado" xfId="51939" builtinId="9" hidden="1"/>
    <cellStyle name="Hipervínculo visitado" xfId="51941" builtinId="9" hidden="1"/>
    <cellStyle name="Hipervínculo visitado" xfId="51943" builtinId="9" hidden="1"/>
    <cellStyle name="Hipervínculo visitado" xfId="51945" builtinId="9" hidden="1"/>
    <cellStyle name="Hipervínculo visitado" xfId="51947" builtinId="9" hidden="1"/>
    <cellStyle name="Hipervínculo visitado" xfId="51949" builtinId="9" hidden="1"/>
    <cellStyle name="Hipervínculo visitado" xfId="51951" builtinId="9" hidden="1"/>
    <cellStyle name="Hipervínculo visitado" xfId="51953" builtinId="9" hidden="1"/>
    <cellStyle name="Hipervínculo visitado" xfId="51955" builtinId="9" hidden="1"/>
    <cellStyle name="Hipervínculo visitado" xfId="51957" builtinId="9" hidden="1"/>
    <cellStyle name="Hipervínculo visitado" xfId="51959" builtinId="9" hidden="1"/>
    <cellStyle name="Hipervínculo visitado" xfId="51961" builtinId="9" hidden="1"/>
    <cellStyle name="Hipervínculo visitado" xfId="51963" builtinId="9" hidden="1"/>
    <cellStyle name="Hipervínculo visitado" xfId="51965" builtinId="9" hidden="1"/>
    <cellStyle name="Hipervínculo visitado" xfId="51967" builtinId="9" hidden="1"/>
    <cellStyle name="Hipervínculo visitado" xfId="51969" builtinId="9" hidden="1"/>
    <cellStyle name="Hipervínculo visitado" xfId="51971" builtinId="9" hidden="1"/>
    <cellStyle name="Hipervínculo visitado" xfId="51973" builtinId="9" hidden="1"/>
    <cellStyle name="Hipervínculo visitado" xfId="51975" builtinId="9" hidden="1"/>
    <cellStyle name="Hipervínculo visitado" xfId="51977" builtinId="9" hidden="1"/>
    <cellStyle name="Hipervínculo visitado" xfId="51979" builtinId="9" hidden="1"/>
    <cellStyle name="Hipervínculo visitado" xfId="51981" builtinId="9" hidden="1"/>
    <cellStyle name="Hipervínculo visitado" xfId="51983" builtinId="9" hidden="1"/>
    <cellStyle name="Hipervínculo visitado" xfId="51985" builtinId="9" hidden="1"/>
    <cellStyle name="Hipervínculo visitado" xfId="51987" builtinId="9" hidden="1"/>
    <cellStyle name="Hipervínculo visitado" xfId="51989" builtinId="9" hidden="1"/>
    <cellStyle name="Hipervínculo visitado" xfId="51991" builtinId="9" hidden="1"/>
    <cellStyle name="Hipervínculo visitado" xfId="51993" builtinId="9" hidden="1"/>
    <cellStyle name="Hipervínculo visitado" xfId="51995" builtinId="9" hidden="1"/>
    <cellStyle name="Hipervínculo visitado" xfId="51997" builtinId="9" hidden="1"/>
    <cellStyle name="Hipervínculo visitado" xfId="51999" builtinId="9" hidden="1"/>
    <cellStyle name="Hipervínculo visitado" xfId="52001" builtinId="9" hidden="1"/>
    <cellStyle name="Hipervínculo visitado" xfId="52003" builtinId="9" hidden="1"/>
    <cellStyle name="Hipervínculo visitado" xfId="52005" builtinId="9" hidden="1"/>
    <cellStyle name="Hipervínculo visitado" xfId="52007" builtinId="9" hidden="1"/>
    <cellStyle name="Hipervínculo visitado" xfId="52009" builtinId="9" hidden="1"/>
    <cellStyle name="Hipervínculo visitado" xfId="52011" builtinId="9" hidden="1"/>
    <cellStyle name="Hipervínculo visitado" xfId="52013" builtinId="9" hidden="1"/>
    <cellStyle name="Hipervínculo visitado" xfId="52015" builtinId="9" hidden="1"/>
    <cellStyle name="Hipervínculo visitado" xfId="52017" builtinId="9" hidden="1"/>
    <cellStyle name="Hipervínculo visitado" xfId="52019" builtinId="9" hidden="1"/>
    <cellStyle name="Hipervínculo visitado" xfId="52021" builtinId="9" hidden="1"/>
    <cellStyle name="Hipervínculo visitado" xfId="52023" builtinId="9" hidden="1"/>
    <cellStyle name="Hipervínculo visitado" xfId="52025" builtinId="9" hidden="1"/>
    <cellStyle name="Hipervínculo visitado" xfId="52027" builtinId="9" hidden="1"/>
    <cellStyle name="Hipervínculo visitado" xfId="52029" builtinId="9" hidden="1"/>
    <cellStyle name="Hipervínculo visitado" xfId="52031" builtinId="9" hidden="1"/>
    <cellStyle name="Hipervínculo visitado" xfId="52033" builtinId="9" hidden="1"/>
    <cellStyle name="Hipervínculo visitado" xfId="52035" builtinId="9" hidden="1"/>
    <cellStyle name="Hipervínculo visitado" xfId="52037" builtinId="9" hidden="1"/>
    <cellStyle name="Hipervínculo visitado" xfId="52039" builtinId="9" hidden="1"/>
    <cellStyle name="Hipervínculo visitado" xfId="52041" builtinId="9" hidden="1"/>
    <cellStyle name="Hipervínculo visitado" xfId="52043" builtinId="9" hidden="1"/>
    <cellStyle name="Hipervínculo visitado" xfId="52045" builtinId="9" hidden="1"/>
    <cellStyle name="Hipervínculo visitado" xfId="52047" builtinId="9" hidden="1"/>
    <cellStyle name="Hipervínculo visitado" xfId="52049" builtinId="9" hidden="1"/>
    <cellStyle name="Hipervínculo visitado" xfId="52051" builtinId="9" hidden="1"/>
    <cellStyle name="Hipervínculo visitado" xfId="52053" builtinId="9" hidden="1"/>
    <cellStyle name="Hipervínculo visitado" xfId="52055" builtinId="9" hidden="1"/>
    <cellStyle name="Hipervínculo visitado" xfId="52057" builtinId="9" hidden="1"/>
    <cellStyle name="Hipervínculo visitado" xfId="52059" builtinId="9" hidden="1"/>
    <cellStyle name="Hipervínculo visitado" xfId="52061" builtinId="9" hidden="1"/>
    <cellStyle name="Hipervínculo visitado" xfId="52063" builtinId="9" hidden="1"/>
    <cellStyle name="Hipervínculo visitado" xfId="52065" builtinId="9" hidden="1"/>
    <cellStyle name="Hipervínculo visitado" xfId="52067" builtinId="9" hidden="1"/>
    <cellStyle name="Hipervínculo visitado" xfId="52069" builtinId="9" hidden="1"/>
    <cellStyle name="Hipervínculo visitado" xfId="52071" builtinId="9" hidden="1"/>
    <cellStyle name="Hipervínculo visitado" xfId="52073" builtinId="9" hidden="1"/>
    <cellStyle name="Hipervínculo visitado" xfId="52075" builtinId="9" hidden="1"/>
    <cellStyle name="Hipervínculo visitado" xfId="52077" builtinId="9" hidden="1"/>
    <cellStyle name="Hipervínculo visitado" xfId="52079" builtinId="9" hidden="1"/>
    <cellStyle name="Hipervínculo visitado" xfId="52081" builtinId="9" hidden="1"/>
    <cellStyle name="Hipervínculo visitado" xfId="52083" builtinId="9" hidden="1"/>
    <cellStyle name="Hipervínculo visitado" xfId="52085" builtinId="9" hidden="1"/>
    <cellStyle name="Hipervínculo visitado" xfId="52087" builtinId="9" hidden="1"/>
    <cellStyle name="Hipervínculo visitado" xfId="52089" builtinId="9" hidden="1"/>
    <cellStyle name="Hipervínculo visitado" xfId="52091" builtinId="9" hidden="1"/>
    <cellStyle name="Hipervínculo visitado" xfId="52093" builtinId="9" hidden="1"/>
    <cellStyle name="Hipervínculo visitado" xfId="52095" builtinId="9" hidden="1"/>
    <cellStyle name="Hipervínculo visitado" xfId="52097" builtinId="9" hidden="1"/>
    <cellStyle name="Hipervínculo visitado" xfId="52099" builtinId="9" hidden="1"/>
    <cellStyle name="Hipervínculo visitado" xfId="52101" builtinId="9" hidden="1"/>
    <cellStyle name="Hipervínculo visitado" xfId="52103" builtinId="9" hidden="1"/>
    <cellStyle name="Hipervínculo visitado" xfId="52105" builtinId="9" hidden="1"/>
    <cellStyle name="Hipervínculo visitado" xfId="52107" builtinId="9" hidden="1"/>
    <cellStyle name="Hipervínculo visitado" xfId="52109" builtinId="9" hidden="1"/>
    <cellStyle name="Hipervínculo visitado" xfId="52111" builtinId="9" hidden="1"/>
    <cellStyle name="Hipervínculo visitado" xfId="52113" builtinId="9" hidden="1"/>
    <cellStyle name="Hipervínculo visitado" xfId="52115" builtinId="9" hidden="1"/>
    <cellStyle name="Hipervínculo visitado" xfId="52117" builtinId="9" hidden="1"/>
    <cellStyle name="Hipervínculo visitado" xfId="52119" builtinId="9" hidden="1"/>
    <cellStyle name="Hipervínculo visitado" xfId="52121" builtinId="9" hidden="1"/>
    <cellStyle name="Hipervínculo visitado" xfId="52123" builtinId="9" hidden="1"/>
    <cellStyle name="Hipervínculo visitado" xfId="52125" builtinId="9" hidden="1"/>
    <cellStyle name="Hipervínculo visitado" xfId="52127" builtinId="9" hidden="1"/>
    <cellStyle name="Hipervínculo visitado" xfId="52129" builtinId="9" hidden="1"/>
    <cellStyle name="Hipervínculo visitado" xfId="52131" builtinId="9" hidden="1"/>
    <cellStyle name="Hipervínculo visitado" xfId="52133" builtinId="9" hidden="1"/>
    <cellStyle name="Hipervínculo visitado" xfId="52135" builtinId="9" hidden="1"/>
    <cellStyle name="Hipervínculo visitado" xfId="52137" builtinId="9" hidden="1"/>
    <cellStyle name="Hipervínculo visitado" xfId="52139" builtinId="9" hidden="1"/>
    <cellStyle name="Hipervínculo visitado" xfId="52141" builtinId="9" hidden="1"/>
    <cellStyle name="Hipervínculo visitado" xfId="52143" builtinId="9" hidden="1"/>
    <cellStyle name="Hipervínculo visitado" xfId="52145" builtinId="9" hidden="1"/>
    <cellStyle name="Hipervínculo visitado" xfId="52147" builtinId="9" hidden="1"/>
    <cellStyle name="Hipervínculo visitado" xfId="52149" builtinId="9" hidden="1"/>
    <cellStyle name="Hipervínculo visitado" xfId="52151" builtinId="9" hidden="1"/>
    <cellStyle name="Hipervínculo visitado" xfId="52153" builtinId="9" hidden="1"/>
    <cellStyle name="Hipervínculo visitado" xfId="52155" builtinId="9" hidden="1"/>
    <cellStyle name="Hipervínculo visitado" xfId="52157" builtinId="9" hidden="1"/>
    <cellStyle name="Hipervínculo visitado" xfId="52159" builtinId="9" hidden="1"/>
    <cellStyle name="Hipervínculo visitado" xfId="52161" builtinId="9" hidden="1"/>
    <cellStyle name="Hipervínculo visitado" xfId="52163" builtinId="9" hidden="1"/>
    <cellStyle name="Hipervínculo visitado" xfId="52165" builtinId="9" hidden="1"/>
    <cellStyle name="Hipervínculo visitado" xfId="52167" builtinId="9" hidden="1"/>
    <cellStyle name="Hipervínculo visitado" xfId="52169" builtinId="9" hidden="1"/>
    <cellStyle name="Hipervínculo visitado" xfId="52171" builtinId="9" hidden="1"/>
    <cellStyle name="Hipervínculo visitado" xfId="52173" builtinId="9" hidden="1"/>
    <cellStyle name="Hipervínculo visitado" xfId="52175" builtinId="9" hidden="1"/>
    <cellStyle name="Hipervínculo visitado" xfId="52177" builtinId="9" hidden="1"/>
    <cellStyle name="Hipervínculo visitado" xfId="52179" builtinId="9" hidden="1"/>
    <cellStyle name="Hipervínculo visitado" xfId="52181" builtinId="9" hidden="1"/>
    <cellStyle name="Hipervínculo visitado" xfId="52183" builtinId="9" hidden="1"/>
    <cellStyle name="Hipervínculo visitado" xfId="52185" builtinId="9" hidden="1"/>
    <cellStyle name="Hipervínculo visitado" xfId="52187" builtinId="9" hidden="1"/>
    <cellStyle name="Hipervínculo visitado" xfId="52189" builtinId="9" hidden="1"/>
    <cellStyle name="Hipervínculo visitado" xfId="52191" builtinId="9" hidden="1"/>
    <cellStyle name="Hipervínculo visitado" xfId="52193" builtinId="9" hidden="1"/>
    <cellStyle name="Hipervínculo visitado" xfId="52195" builtinId="9" hidden="1"/>
    <cellStyle name="Hipervínculo visitado" xfId="52197" builtinId="9" hidden="1"/>
    <cellStyle name="Hipervínculo visitado" xfId="52199" builtinId="9" hidden="1"/>
    <cellStyle name="Hipervínculo visitado" xfId="52201" builtinId="9" hidden="1"/>
    <cellStyle name="Hipervínculo visitado" xfId="52203" builtinId="9" hidden="1"/>
    <cellStyle name="Hipervínculo visitado" xfId="52205" builtinId="9" hidden="1"/>
    <cellStyle name="Hipervínculo visitado" xfId="52207" builtinId="9" hidden="1"/>
    <cellStyle name="Hipervínculo visitado" xfId="52209" builtinId="9" hidden="1"/>
    <cellStyle name="Hipervínculo visitado" xfId="52211" builtinId="9" hidden="1"/>
    <cellStyle name="Hipervínculo visitado" xfId="52213" builtinId="9" hidden="1"/>
    <cellStyle name="Hipervínculo visitado" xfId="52215" builtinId="9" hidden="1"/>
    <cellStyle name="Hipervínculo visitado" xfId="52217" builtinId="9" hidden="1"/>
    <cellStyle name="Hipervínculo visitado" xfId="52219" builtinId="9" hidden="1"/>
    <cellStyle name="Hipervínculo visitado" xfId="52221" builtinId="9" hidden="1"/>
    <cellStyle name="Hipervínculo visitado" xfId="52223" builtinId="9" hidden="1"/>
    <cellStyle name="Hipervínculo visitado" xfId="52225" builtinId="9" hidden="1"/>
    <cellStyle name="Hipervínculo visitado" xfId="52227" builtinId="9" hidden="1"/>
    <cellStyle name="Hipervínculo visitado" xfId="52229" builtinId="9" hidden="1"/>
    <cellStyle name="Hipervínculo visitado" xfId="52231" builtinId="9" hidden="1"/>
    <cellStyle name="Hipervínculo visitado" xfId="52233" builtinId="9" hidden="1"/>
    <cellStyle name="Hipervínculo visitado" xfId="52235" builtinId="9" hidden="1"/>
    <cellStyle name="Hipervínculo visitado" xfId="52237" builtinId="9" hidden="1"/>
    <cellStyle name="Hipervínculo visitado" xfId="52239" builtinId="9" hidden="1"/>
    <cellStyle name="Hipervínculo visitado" xfId="52241" builtinId="9" hidden="1"/>
    <cellStyle name="Hipervínculo visitado" xfId="52243" builtinId="9" hidden="1"/>
    <cellStyle name="Hipervínculo visitado" xfId="52245" builtinId="9" hidden="1"/>
    <cellStyle name="Hipervínculo visitado" xfId="52247" builtinId="9" hidden="1"/>
    <cellStyle name="Hipervínculo visitado" xfId="52249" builtinId="9" hidden="1"/>
    <cellStyle name="Hipervínculo visitado" xfId="52251" builtinId="9" hidden="1"/>
    <cellStyle name="Hipervínculo visitado" xfId="52253" builtinId="9" hidden="1"/>
    <cellStyle name="Hipervínculo visitado" xfId="52255" builtinId="9" hidden="1"/>
    <cellStyle name="Hipervínculo visitado" xfId="52257" builtinId="9" hidden="1"/>
    <cellStyle name="Hipervínculo visitado" xfId="52259" builtinId="9" hidden="1"/>
    <cellStyle name="Hipervínculo visitado" xfId="52261" builtinId="9" hidden="1"/>
    <cellStyle name="Hipervínculo visitado" xfId="52263" builtinId="9" hidden="1"/>
    <cellStyle name="Hipervínculo visitado" xfId="52265" builtinId="9" hidden="1"/>
    <cellStyle name="Hipervínculo visitado" xfId="52267" builtinId="9" hidden="1"/>
    <cellStyle name="Hipervínculo visitado" xfId="52269" builtinId="9" hidden="1"/>
    <cellStyle name="Hipervínculo visitado" xfId="52271" builtinId="9" hidden="1"/>
    <cellStyle name="Hipervínculo visitado" xfId="52273" builtinId="9" hidden="1"/>
    <cellStyle name="Hipervínculo visitado" xfId="52275" builtinId="9" hidden="1"/>
    <cellStyle name="Hipervínculo visitado" xfId="52277" builtinId="9" hidden="1"/>
    <cellStyle name="Hipervínculo visitado" xfId="52279" builtinId="9" hidden="1"/>
    <cellStyle name="Hipervínculo visitado" xfId="52281" builtinId="9" hidden="1"/>
    <cellStyle name="Hipervínculo visitado" xfId="52283" builtinId="9" hidden="1"/>
    <cellStyle name="Hipervínculo visitado" xfId="52285" builtinId="9" hidden="1"/>
    <cellStyle name="Hipervínculo visitado" xfId="52287" builtinId="9" hidden="1"/>
    <cellStyle name="Hipervínculo visitado" xfId="52289" builtinId="9" hidden="1"/>
    <cellStyle name="Hipervínculo visitado" xfId="52291" builtinId="9" hidden="1"/>
    <cellStyle name="Hipervínculo visitado" xfId="52293" builtinId="9" hidden="1"/>
    <cellStyle name="Hipervínculo visitado" xfId="52295" builtinId="9" hidden="1"/>
    <cellStyle name="Hipervínculo visitado" xfId="52297" builtinId="9" hidden="1"/>
    <cellStyle name="Hipervínculo visitado" xfId="52299" builtinId="9" hidden="1"/>
    <cellStyle name="Hipervínculo visitado" xfId="52301" builtinId="9" hidden="1"/>
    <cellStyle name="Hipervínculo visitado" xfId="52303" builtinId="9" hidden="1"/>
    <cellStyle name="Hipervínculo visitado" xfId="52305" builtinId="9" hidden="1"/>
    <cellStyle name="Hipervínculo visitado" xfId="52307" builtinId="9" hidden="1"/>
    <cellStyle name="Hipervínculo visitado" xfId="52309" builtinId="9" hidden="1"/>
    <cellStyle name="Hipervínculo visitado" xfId="52311" builtinId="9" hidden="1"/>
    <cellStyle name="Hipervínculo visitado" xfId="52313" builtinId="9" hidden="1"/>
    <cellStyle name="Hipervínculo visitado" xfId="52315" builtinId="9" hidden="1"/>
    <cellStyle name="Hipervínculo visitado" xfId="52317" builtinId="9" hidden="1"/>
    <cellStyle name="Hipervínculo visitado" xfId="52319" builtinId="9" hidden="1"/>
    <cellStyle name="Hipervínculo visitado" xfId="52321" builtinId="9" hidden="1"/>
    <cellStyle name="Hipervínculo visitado" xfId="52323" builtinId="9" hidden="1"/>
    <cellStyle name="Hipervínculo visitado" xfId="52325" builtinId="9" hidden="1"/>
    <cellStyle name="Hipervínculo visitado" xfId="52327" builtinId="9" hidden="1"/>
    <cellStyle name="Hipervínculo visitado" xfId="52329" builtinId="9" hidden="1"/>
    <cellStyle name="Hipervínculo visitado" xfId="52331" builtinId="9" hidden="1"/>
    <cellStyle name="Hipervínculo visitado" xfId="52333" builtinId="9" hidden="1"/>
    <cellStyle name="Hipervínculo visitado" xfId="52335" builtinId="9" hidden="1"/>
    <cellStyle name="Hipervínculo visitado" xfId="52337" builtinId="9" hidden="1"/>
    <cellStyle name="Hipervínculo visitado" xfId="52339" builtinId="9" hidden="1"/>
    <cellStyle name="Hipervínculo visitado" xfId="52341" builtinId="9" hidden="1"/>
    <cellStyle name="Hipervínculo visitado" xfId="52343" builtinId="9" hidden="1"/>
    <cellStyle name="Hipervínculo visitado" xfId="52345" builtinId="9" hidden="1"/>
    <cellStyle name="Hipervínculo visitado" xfId="52347" builtinId="9" hidden="1"/>
    <cellStyle name="Hipervínculo visitado" xfId="52349" builtinId="9" hidden="1"/>
    <cellStyle name="Hipervínculo visitado" xfId="52351" builtinId="9" hidden="1"/>
    <cellStyle name="Hipervínculo visitado" xfId="52353" builtinId="9" hidden="1"/>
    <cellStyle name="Hipervínculo visitado" xfId="52355" builtinId="9" hidden="1"/>
    <cellStyle name="Hipervínculo visitado" xfId="52357" builtinId="9" hidden="1"/>
    <cellStyle name="Hipervínculo visitado" xfId="52359" builtinId="9" hidden="1"/>
    <cellStyle name="Hipervínculo visitado" xfId="52361" builtinId="9" hidden="1"/>
    <cellStyle name="Hipervínculo visitado" xfId="52363" builtinId="9" hidden="1"/>
    <cellStyle name="Hipervínculo visitado" xfId="52365" builtinId="9" hidden="1"/>
    <cellStyle name="Hipervínculo visitado" xfId="52367" builtinId="9" hidden="1"/>
    <cellStyle name="Hipervínculo visitado" xfId="52369" builtinId="9" hidden="1"/>
    <cellStyle name="Hipervínculo visitado" xfId="52371" builtinId="9" hidden="1"/>
    <cellStyle name="Hipervínculo visitado" xfId="52373" builtinId="9" hidden="1"/>
    <cellStyle name="Hipervínculo visitado" xfId="52375" builtinId="9" hidden="1"/>
    <cellStyle name="Hipervínculo visitado" xfId="52377" builtinId="9" hidden="1"/>
    <cellStyle name="Hipervínculo visitado" xfId="52379" builtinId="9" hidden="1"/>
    <cellStyle name="Hipervínculo visitado" xfId="52381" builtinId="9" hidden="1"/>
    <cellStyle name="Hipervínculo visitado" xfId="52383" builtinId="9" hidden="1"/>
    <cellStyle name="Hipervínculo visitado" xfId="52385" builtinId="9" hidden="1"/>
    <cellStyle name="Hipervínculo visitado" xfId="52387" builtinId="9" hidden="1"/>
    <cellStyle name="Hipervínculo visitado" xfId="52389" builtinId="9" hidden="1"/>
    <cellStyle name="Hipervínculo visitado" xfId="52391" builtinId="9" hidden="1"/>
    <cellStyle name="Hipervínculo visitado" xfId="52393" builtinId="9" hidden="1"/>
    <cellStyle name="Hipervínculo visitado" xfId="52395" builtinId="9" hidden="1"/>
    <cellStyle name="Hipervínculo visitado" xfId="52397" builtinId="9" hidden="1"/>
    <cellStyle name="Hipervínculo visitado" xfId="52399" builtinId="9" hidden="1"/>
    <cellStyle name="Hipervínculo visitado" xfId="52401" builtinId="9" hidden="1"/>
    <cellStyle name="Hipervínculo visitado" xfId="52403" builtinId="9" hidden="1"/>
    <cellStyle name="Hipervínculo visitado" xfId="52405" builtinId="9" hidden="1"/>
    <cellStyle name="Hipervínculo visitado" xfId="52407" builtinId="9" hidden="1"/>
    <cellStyle name="Hipervínculo visitado" xfId="52409" builtinId="9" hidden="1"/>
    <cellStyle name="Hipervínculo visitado" xfId="52411" builtinId="9" hidden="1"/>
    <cellStyle name="Hipervínculo visitado" xfId="52413" builtinId="9" hidden="1"/>
    <cellStyle name="Hipervínculo visitado" xfId="52415" builtinId="9" hidden="1"/>
    <cellStyle name="Hipervínculo visitado" xfId="52417" builtinId="9" hidden="1"/>
    <cellStyle name="Hipervínculo visitado" xfId="52419" builtinId="9" hidden="1"/>
    <cellStyle name="Hipervínculo visitado" xfId="52421" builtinId="9" hidden="1"/>
    <cellStyle name="Hipervínculo visitado" xfId="52423" builtinId="9" hidden="1"/>
    <cellStyle name="Hipervínculo visitado" xfId="52425" builtinId="9" hidden="1"/>
    <cellStyle name="Hipervínculo visitado" xfId="52427" builtinId="9" hidden="1"/>
    <cellStyle name="Hipervínculo visitado" xfId="52429" builtinId="9" hidden="1"/>
    <cellStyle name="Hipervínculo visitado" xfId="52431" builtinId="9" hidden="1"/>
    <cellStyle name="Hipervínculo visitado" xfId="52433" builtinId="9" hidden="1"/>
    <cellStyle name="Hipervínculo visitado" xfId="52435" builtinId="9" hidden="1"/>
    <cellStyle name="Hipervínculo visitado" xfId="52437" builtinId="9" hidden="1"/>
    <cellStyle name="Hipervínculo visitado" xfId="52439" builtinId="9" hidden="1"/>
    <cellStyle name="Hipervínculo visitado" xfId="52441" builtinId="9" hidden="1"/>
    <cellStyle name="Hipervínculo visitado" xfId="52443" builtinId="9" hidden="1"/>
    <cellStyle name="Hipervínculo visitado" xfId="52445" builtinId="9" hidden="1"/>
    <cellStyle name="Hipervínculo visitado" xfId="52447" builtinId="9" hidden="1"/>
    <cellStyle name="Hipervínculo visitado" xfId="52449" builtinId="9" hidden="1"/>
    <cellStyle name="Hipervínculo visitado" xfId="52451" builtinId="9" hidden="1"/>
    <cellStyle name="Hipervínculo visitado" xfId="52453" builtinId="9" hidden="1"/>
    <cellStyle name="Hipervínculo visitado" xfId="52455" builtinId="9" hidden="1"/>
    <cellStyle name="Hipervínculo visitado" xfId="52457" builtinId="9" hidden="1"/>
    <cellStyle name="Hipervínculo visitado" xfId="52459" builtinId="9" hidden="1"/>
    <cellStyle name="Hipervínculo visitado" xfId="52461" builtinId="9" hidden="1"/>
    <cellStyle name="Hipervínculo visitado" xfId="52463" builtinId="9" hidden="1"/>
    <cellStyle name="Hipervínculo visitado" xfId="52465" builtinId="9" hidden="1"/>
    <cellStyle name="Hipervínculo visitado" xfId="52467" builtinId="9" hidden="1"/>
    <cellStyle name="Hipervínculo visitado" xfId="52469" builtinId="9" hidden="1"/>
    <cellStyle name="Hipervínculo visitado" xfId="52471" builtinId="9" hidden="1"/>
    <cellStyle name="Hipervínculo visitado" xfId="52473" builtinId="9" hidden="1"/>
    <cellStyle name="Hipervínculo visitado" xfId="52475" builtinId="9" hidden="1"/>
    <cellStyle name="Hipervínculo visitado" xfId="52477" builtinId="9" hidden="1"/>
    <cellStyle name="Hipervínculo visitado" xfId="52479" builtinId="9" hidden="1"/>
    <cellStyle name="Hipervínculo visitado" xfId="52481" builtinId="9" hidden="1"/>
    <cellStyle name="Hipervínculo visitado" xfId="52483" builtinId="9" hidden="1"/>
    <cellStyle name="Hipervínculo visitado" xfId="52485" builtinId="9" hidden="1"/>
    <cellStyle name="Hipervínculo visitado" xfId="52487" builtinId="9" hidden="1"/>
    <cellStyle name="Hipervínculo visitado" xfId="52489" builtinId="9" hidden="1"/>
    <cellStyle name="Hipervínculo visitado" xfId="52491" builtinId="9" hidden="1"/>
    <cellStyle name="Hipervínculo visitado" xfId="52493" builtinId="9" hidden="1"/>
    <cellStyle name="Hipervínculo visitado" xfId="52495" builtinId="9" hidden="1"/>
    <cellStyle name="Hipervínculo visitado" xfId="52497" builtinId="9" hidden="1"/>
    <cellStyle name="Hipervínculo visitado" xfId="52499" builtinId="9" hidden="1"/>
    <cellStyle name="Hipervínculo visitado" xfId="52501" builtinId="9" hidden="1"/>
    <cellStyle name="Hipervínculo visitado" xfId="52503" builtinId="9" hidden="1"/>
    <cellStyle name="Hipervínculo visitado" xfId="52505" builtinId="9" hidden="1"/>
    <cellStyle name="Hipervínculo visitado" xfId="52507" builtinId="9" hidden="1"/>
    <cellStyle name="Hipervínculo visitado" xfId="52509" builtinId="9" hidden="1"/>
    <cellStyle name="Hipervínculo visitado" xfId="52511" builtinId="9" hidden="1"/>
    <cellStyle name="Hipervínculo visitado" xfId="52513" builtinId="9" hidden="1"/>
    <cellStyle name="Hipervínculo visitado" xfId="52515" builtinId="9" hidden="1"/>
    <cellStyle name="Hipervínculo visitado" xfId="52517" builtinId="9" hidden="1"/>
    <cellStyle name="Hipervínculo visitado" xfId="52519" builtinId="9" hidden="1"/>
    <cellStyle name="Hipervínculo visitado" xfId="52521" builtinId="9" hidden="1"/>
    <cellStyle name="Hipervínculo visitado" xfId="52523" builtinId="9" hidden="1"/>
    <cellStyle name="Hipervínculo visitado" xfId="52525" builtinId="9" hidden="1"/>
    <cellStyle name="Hipervínculo visitado" xfId="52527" builtinId="9" hidden="1"/>
    <cellStyle name="Hipervínculo visitado" xfId="52529" builtinId="9" hidden="1"/>
    <cellStyle name="Hipervínculo visitado" xfId="52531" builtinId="9" hidden="1"/>
    <cellStyle name="Hipervínculo visitado" xfId="52533" builtinId="9" hidden="1"/>
    <cellStyle name="Hipervínculo visitado" xfId="52535" builtinId="9" hidden="1"/>
    <cellStyle name="Hipervínculo visitado" xfId="52537" builtinId="9" hidden="1"/>
    <cellStyle name="Hipervínculo visitado" xfId="52539" builtinId="9" hidden="1"/>
    <cellStyle name="Hipervínculo visitado" xfId="52541" builtinId="9" hidden="1"/>
    <cellStyle name="Hipervínculo visitado" xfId="52543" builtinId="9" hidden="1"/>
    <cellStyle name="Hipervínculo visitado" xfId="52545" builtinId="9" hidden="1"/>
    <cellStyle name="Hipervínculo visitado" xfId="52547" builtinId="9" hidden="1"/>
    <cellStyle name="Hipervínculo visitado" xfId="52549" builtinId="9" hidden="1"/>
    <cellStyle name="Hipervínculo visitado" xfId="52551" builtinId="9" hidden="1"/>
    <cellStyle name="Hipervínculo visitado" xfId="52553" builtinId="9" hidden="1"/>
    <cellStyle name="Hipervínculo visitado" xfId="52555" builtinId="9" hidden="1"/>
    <cellStyle name="Hipervínculo visitado" xfId="52557" builtinId="9" hidden="1"/>
    <cellStyle name="Hipervínculo visitado" xfId="52559" builtinId="9" hidden="1"/>
    <cellStyle name="Hipervínculo visitado" xfId="52561" builtinId="9" hidden="1"/>
    <cellStyle name="Hipervínculo visitado" xfId="52563" builtinId="9" hidden="1"/>
    <cellStyle name="Hipervínculo visitado" xfId="52565" builtinId="9" hidden="1"/>
    <cellStyle name="Hipervínculo visitado" xfId="52567" builtinId="9" hidden="1"/>
    <cellStyle name="Hipervínculo visitado" xfId="52569" builtinId="9" hidden="1"/>
    <cellStyle name="Hipervínculo visitado" xfId="52571" builtinId="9" hidden="1"/>
    <cellStyle name="Hipervínculo visitado" xfId="52573" builtinId="9" hidden="1"/>
    <cellStyle name="Hipervínculo visitado" xfId="52575" builtinId="9" hidden="1"/>
    <cellStyle name="Hipervínculo visitado" xfId="52577" builtinId="9" hidden="1"/>
    <cellStyle name="Hipervínculo visitado" xfId="52579" builtinId="9" hidden="1"/>
    <cellStyle name="Hipervínculo visitado" xfId="52581" builtinId="9" hidden="1"/>
    <cellStyle name="Hipervínculo visitado" xfId="52583" builtinId="9" hidden="1"/>
    <cellStyle name="Hipervínculo visitado" xfId="52585" builtinId="9" hidden="1"/>
    <cellStyle name="Hipervínculo visitado" xfId="52587" builtinId="9" hidden="1"/>
    <cellStyle name="Hipervínculo visitado" xfId="52589" builtinId="9" hidden="1"/>
    <cellStyle name="Hipervínculo visitado" xfId="52591" builtinId="9" hidden="1"/>
    <cellStyle name="Hipervínculo visitado" xfId="52593" builtinId="9" hidden="1"/>
    <cellStyle name="Hipervínculo visitado" xfId="52595" builtinId="9" hidden="1"/>
    <cellStyle name="Hipervínculo visitado" xfId="52597" builtinId="9" hidden="1"/>
    <cellStyle name="Hipervínculo visitado" xfId="52599" builtinId="9" hidden="1"/>
    <cellStyle name="Hipervínculo visitado" xfId="52601" builtinId="9" hidden="1"/>
    <cellStyle name="Hipervínculo visitado" xfId="52603" builtinId="9" hidden="1"/>
    <cellStyle name="Hipervínculo visitado" xfId="52605" builtinId="9" hidden="1"/>
    <cellStyle name="Hipervínculo visitado" xfId="52607" builtinId="9" hidden="1"/>
    <cellStyle name="Hipervínculo visitado" xfId="52609" builtinId="9" hidden="1"/>
    <cellStyle name="Hipervínculo visitado" xfId="52611" builtinId="9" hidden="1"/>
    <cellStyle name="Hipervínculo visitado" xfId="52613" builtinId="9" hidden="1"/>
    <cellStyle name="Hipervínculo visitado" xfId="52615" builtinId="9" hidden="1"/>
    <cellStyle name="Hipervínculo visitado" xfId="52617" builtinId="9" hidden="1"/>
    <cellStyle name="Hipervínculo visitado" xfId="52619" builtinId="9" hidden="1"/>
    <cellStyle name="Hipervínculo visitado" xfId="52621" builtinId="9" hidden="1"/>
    <cellStyle name="Hipervínculo visitado" xfId="52623" builtinId="9" hidden="1"/>
    <cellStyle name="Hipervínculo visitado" xfId="52625" builtinId="9" hidden="1"/>
    <cellStyle name="Hipervínculo visitado" xfId="52627" builtinId="9" hidden="1"/>
    <cellStyle name="Hipervínculo visitado" xfId="52629" builtinId="9" hidden="1"/>
    <cellStyle name="Hipervínculo visitado" xfId="52631" builtinId="9" hidden="1"/>
    <cellStyle name="Hipervínculo visitado" xfId="52633" builtinId="9" hidden="1"/>
    <cellStyle name="Hipervínculo visitado" xfId="52635" builtinId="9" hidden="1"/>
    <cellStyle name="Hipervínculo visitado" xfId="52637" builtinId="9" hidden="1"/>
    <cellStyle name="Hipervínculo visitado" xfId="52639" builtinId="9" hidden="1"/>
    <cellStyle name="Hipervínculo visitado" xfId="52641" builtinId="9" hidden="1"/>
    <cellStyle name="Hipervínculo visitado" xfId="52643" builtinId="9" hidden="1"/>
    <cellStyle name="Hipervínculo visitado" xfId="52645" builtinId="9" hidden="1"/>
    <cellStyle name="Hipervínculo visitado" xfId="52647" builtinId="9" hidden="1"/>
    <cellStyle name="Hipervínculo visitado" xfId="52649" builtinId="9" hidden="1"/>
    <cellStyle name="Hipervínculo visitado" xfId="52651" builtinId="9" hidden="1"/>
    <cellStyle name="Hipervínculo visitado" xfId="52653" builtinId="9" hidden="1"/>
    <cellStyle name="Hipervínculo visitado" xfId="52655" builtinId="9" hidden="1"/>
    <cellStyle name="Hipervínculo visitado" xfId="52657" builtinId="9" hidden="1"/>
    <cellStyle name="Hipervínculo visitado" xfId="52659" builtinId="9" hidden="1"/>
    <cellStyle name="Hipervínculo visitado" xfId="52661" builtinId="9" hidden="1"/>
    <cellStyle name="Hipervínculo visitado" xfId="52663" builtinId="9" hidden="1"/>
    <cellStyle name="Hipervínculo visitado" xfId="52665" builtinId="9" hidden="1"/>
    <cellStyle name="Hipervínculo visitado" xfId="52667" builtinId="9" hidden="1"/>
    <cellStyle name="Hipervínculo visitado" xfId="52669" builtinId="9" hidden="1"/>
    <cellStyle name="Hipervínculo visitado" xfId="52671" builtinId="9" hidden="1"/>
    <cellStyle name="Hipervínculo visitado" xfId="52673" builtinId="9" hidden="1"/>
    <cellStyle name="Hipervínculo visitado" xfId="52675" builtinId="9" hidden="1"/>
    <cellStyle name="Hipervínculo visitado" xfId="52677" builtinId="9" hidden="1"/>
    <cellStyle name="Hipervínculo visitado" xfId="52679" builtinId="9" hidden="1"/>
    <cellStyle name="Hipervínculo visitado" xfId="52681" builtinId="9" hidden="1"/>
    <cellStyle name="Hipervínculo visitado" xfId="52683" builtinId="9" hidden="1"/>
    <cellStyle name="Hipervínculo visitado" xfId="52685" builtinId="9" hidden="1"/>
    <cellStyle name="Hipervínculo visitado" xfId="52687" builtinId="9" hidden="1"/>
    <cellStyle name="Hipervínculo visitado" xfId="52689" builtinId="9" hidden="1"/>
    <cellStyle name="Hipervínculo visitado" xfId="52691" builtinId="9" hidden="1"/>
    <cellStyle name="Hipervínculo visitado" xfId="52693" builtinId="9" hidden="1"/>
    <cellStyle name="Hipervínculo visitado" xfId="52695" builtinId="9" hidden="1"/>
    <cellStyle name="Hipervínculo visitado" xfId="52697" builtinId="9" hidden="1"/>
    <cellStyle name="Hipervínculo visitado" xfId="52699" builtinId="9" hidden="1"/>
    <cellStyle name="Hipervínculo visitado" xfId="52701" builtinId="9" hidden="1"/>
    <cellStyle name="Hipervínculo visitado" xfId="52703" builtinId="9" hidden="1"/>
    <cellStyle name="Hipervínculo visitado" xfId="52705" builtinId="9" hidden="1"/>
    <cellStyle name="Hipervínculo visitado" xfId="52707" builtinId="9" hidden="1"/>
    <cellStyle name="Hipervínculo visitado" xfId="52709" builtinId="9" hidden="1"/>
    <cellStyle name="Hipervínculo visitado" xfId="52711" builtinId="9" hidden="1"/>
    <cellStyle name="Hipervínculo visitado" xfId="52713" builtinId="9" hidden="1"/>
    <cellStyle name="Hipervínculo visitado" xfId="52715" builtinId="9" hidden="1"/>
    <cellStyle name="Hipervínculo visitado" xfId="52717" builtinId="9" hidden="1"/>
    <cellStyle name="Hipervínculo visitado" xfId="52719" builtinId="9" hidden="1"/>
    <cellStyle name="Hipervínculo visitado" xfId="52721" builtinId="9" hidden="1"/>
    <cellStyle name="Hipervínculo visitado" xfId="52723" builtinId="9" hidden="1"/>
    <cellStyle name="Hipervínculo visitado" xfId="52725" builtinId="9" hidden="1"/>
    <cellStyle name="Hipervínculo visitado" xfId="52727" builtinId="9" hidden="1"/>
    <cellStyle name="Hipervínculo visitado" xfId="52729" builtinId="9" hidden="1"/>
    <cellStyle name="Hipervínculo visitado" xfId="52731" builtinId="9" hidden="1"/>
    <cellStyle name="Hipervínculo visitado" xfId="52733" builtinId="9" hidden="1"/>
    <cellStyle name="Hipervínculo visitado" xfId="52735" builtinId="9" hidden="1"/>
    <cellStyle name="Hipervínculo visitado" xfId="52737" builtinId="9" hidden="1"/>
    <cellStyle name="Hipervínculo visitado" xfId="52739" builtinId="9" hidden="1"/>
    <cellStyle name="Hipervínculo visitado" xfId="52741" builtinId="9" hidden="1"/>
    <cellStyle name="Hipervínculo visitado" xfId="52743" builtinId="9" hidden="1"/>
    <cellStyle name="Hipervínculo visitado" xfId="52745" builtinId="9" hidden="1"/>
    <cellStyle name="Hipervínculo visitado" xfId="52747" builtinId="9" hidden="1"/>
    <cellStyle name="Hipervínculo visitado" xfId="52749" builtinId="9" hidden="1"/>
    <cellStyle name="Hipervínculo visitado" xfId="52751" builtinId="9" hidden="1"/>
    <cellStyle name="Hipervínculo visitado" xfId="52753" builtinId="9" hidden="1"/>
    <cellStyle name="Hipervínculo visitado" xfId="52755" builtinId="9" hidden="1"/>
    <cellStyle name="Hipervínculo visitado" xfId="52757" builtinId="9" hidden="1"/>
    <cellStyle name="Hipervínculo visitado" xfId="52759" builtinId="9" hidden="1"/>
    <cellStyle name="Hipervínculo visitado" xfId="52761" builtinId="9" hidden="1"/>
    <cellStyle name="Hipervínculo visitado" xfId="52763" builtinId="9" hidden="1"/>
    <cellStyle name="Hipervínculo visitado" xfId="52765" builtinId="9" hidden="1"/>
    <cellStyle name="Hipervínculo visitado" xfId="52767" builtinId="9" hidden="1"/>
    <cellStyle name="Hipervínculo visitado" xfId="52769" builtinId="9" hidden="1"/>
    <cellStyle name="Hipervínculo visitado" xfId="52771" builtinId="9" hidden="1"/>
    <cellStyle name="Hipervínculo visitado" xfId="52773" builtinId="9" hidden="1"/>
    <cellStyle name="Hipervínculo visitado" xfId="52775" builtinId="9" hidden="1"/>
    <cellStyle name="Hipervínculo visitado" xfId="52777" builtinId="9" hidden="1"/>
    <cellStyle name="Hipervínculo visitado" xfId="52779" builtinId="9" hidden="1"/>
    <cellStyle name="Hipervínculo visitado" xfId="52781" builtinId="9" hidden="1"/>
    <cellStyle name="Hipervínculo visitado" xfId="52783" builtinId="9" hidden="1"/>
    <cellStyle name="Hipervínculo visitado" xfId="52785" builtinId="9" hidden="1"/>
    <cellStyle name="Hipervínculo visitado" xfId="52787" builtinId="9" hidden="1"/>
    <cellStyle name="Hipervínculo visitado" xfId="52789" builtinId="9" hidden="1"/>
    <cellStyle name="Hipervínculo visitado" xfId="52791" builtinId="9" hidden="1"/>
    <cellStyle name="Hipervínculo visitado" xfId="52793" builtinId="9" hidden="1"/>
    <cellStyle name="Hipervínculo visitado" xfId="52795" builtinId="9" hidden="1"/>
    <cellStyle name="Hipervínculo visitado" xfId="52797" builtinId="9" hidden="1"/>
    <cellStyle name="Hipervínculo visitado" xfId="52799" builtinId="9" hidden="1"/>
    <cellStyle name="Hipervínculo visitado" xfId="52801" builtinId="9" hidden="1"/>
    <cellStyle name="Hipervínculo visitado" xfId="52803" builtinId="9" hidden="1"/>
    <cellStyle name="Hipervínculo visitado" xfId="52805" builtinId="9" hidden="1"/>
    <cellStyle name="Hipervínculo visitado" xfId="52807" builtinId="9" hidden="1"/>
    <cellStyle name="Hipervínculo visitado" xfId="52809" builtinId="9" hidden="1"/>
    <cellStyle name="Hipervínculo visitado" xfId="52811" builtinId="9" hidden="1"/>
    <cellStyle name="Hipervínculo visitado" xfId="52813" builtinId="9" hidden="1"/>
    <cellStyle name="Hipervínculo visitado" xfId="52815" builtinId="9" hidden="1"/>
    <cellStyle name="Hipervínculo visitado" xfId="52817" builtinId="9" hidden="1"/>
    <cellStyle name="Hipervínculo visitado" xfId="52819" builtinId="9" hidden="1"/>
    <cellStyle name="Hipervínculo visitado" xfId="52821" builtinId="9" hidden="1"/>
    <cellStyle name="Hipervínculo visitado" xfId="52823" builtinId="9" hidden="1"/>
    <cellStyle name="Hipervínculo visitado" xfId="52825" builtinId="9" hidden="1"/>
    <cellStyle name="Hipervínculo visitado" xfId="52827" builtinId="9" hidden="1"/>
    <cellStyle name="Hipervínculo visitado" xfId="52829" builtinId="9" hidden="1"/>
    <cellStyle name="Hipervínculo visitado" xfId="52831" builtinId="9" hidden="1"/>
    <cellStyle name="Hipervínculo visitado" xfId="52833" builtinId="9" hidden="1"/>
    <cellStyle name="Hipervínculo visitado" xfId="52835" builtinId="9" hidden="1"/>
    <cellStyle name="Hipervínculo visitado" xfId="52837" builtinId="9" hidden="1"/>
    <cellStyle name="Hipervínculo visitado" xfId="52839" builtinId="9" hidden="1"/>
    <cellStyle name="Hipervínculo visitado" xfId="52841" builtinId="9" hidden="1"/>
    <cellStyle name="Hipervínculo visitado" xfId="52843" builtinId="9" hidden="1"/>
    <cellStyle name="Hipervínculo visitado" xfId="52845" builtinId="9" hidden="1"/>
    <cellStyle name="Hipervínculo visitado" xfId="52847" builtinId="9" hidden="1"/>
    <cellStyle name="Hipervínculo visitado" xfId="52849" builtinId="9" hidden="1"/>
    <cellStyle name="Hipervínculo visitado" xfId="52851" builtinId="9" hidden="1"/>
    <cellStyle name="Hipervínculo visitado" xfId="52853" builtinId="9" hidden="1"/>
    <cellStyle name="Hipervínculo visitado" xfId="52855" builtinId="9" hidden="1"/>
    <cellStyle name="Hipervínculo visitado" xfId="52857" builtinId="9" hidden="1"/>
    <cellStyle name="Hipervínculo visitado" xfId="52859" builtinId="9" hidden="1"/>
    <cellStyle name="Hipervínculo visitado" xfId="52861" builtinId="9" hidden="1"/>
    <cellStyle name="Hipervínculo visitado" xfId="52863" builtinId="9" hidden="1"/>
    <cellStyle name="Hipervínculo visitado" xfId="52865" builtinId="9" hidden="1"/>
    <cellStyle name="Hipervínculo visitado" xfId="52867" builtinId="9" hidden="1"/>
    <cellStyle name="Hipervínculo visitado" xfId="52869" builtinId="9" hidden="1"/>
    <cellStyle name="Hipervínculo visitado" xfId="52871" builtinId="9" hidden="1"/>
    <cellStyle name="Hipervínculo visitado" xfId="52873" builtinId="9" hidden="1"/>
    <cellStyle name="Hipervínculo visitado" xfId="52875" builtinId="9" hidden="1"/>
    <cellStyle name="Hipervínculo visitado" xfId="52877" builtinId="9" hidden="1"/>
    <cellStyle name="Hipervínculo visitado" xfId="52879" builtinId="9" hidden="1"/>
    <cellStyle name="Hipervínculo visitado" xfId="52881" builtinId="9" hidden="1"/>
    <cellStyle name="Hipervínculo visitado" xfId="52883" builtinId="9" hidden="1"/>
    <cellStyle name="Hipervínculo visitado" xfId="52885" builtinId="9" hidden="1"/>
    <cellStyle name="Hipervínculo visitado" xfId="52887" builtinId="9" hidden="1"/>
    <cellStyle name="Hipervínculo visitado" xfId="52889" builtinId="9" hidden="1"/>
    <cellStyle name="Hipervínculo visitado" xfId="52891" builtinId="9" hidden="1"/>
    <cellStyle name="Hipervínculo visitado" xfId="52893" builtinId="9" hidden="1"/>
    <cellStyle name="Hipervínculo visitado" xfId="52895" builtinId="9" hidden="1"/>
    <cellStyle name="Hipervínculo visitado" xfId="52897" builtinId="9" hidden="1"/>
    <cellStyle name="Hipervínculo visitado" xfId="52899" builtinId="9" hidden="1"/>
    <cellStyle name="Hipervínculo visitado" xfId="52901" builtinId="9" hidden="1"/>
    <cellStyle name="Hipervínculo visitado" xfId="52903" builtinId="9" hidden="1"/>
    <cellStyle name="Hipervínculo visitado" xfId="52905" builtinId="9" hidden="1"/>
    <cellStyle name="Hipervínculo visitado" xfId="52907" builtinId="9" hidden="1"/>
    <cellStyle name="Hipervínculo visitado" xfId="52909" builtinId="9" hidden="1"/>
    <cellStyle name="Hipervínculo visitado" xfId="52911" builtinId="9" hidden="1"/>
    <cellStyle name="Hipervínculo visitado" xfId="52913" builtinId="9" hidden="1"/>
    <cellStyle name="Hipervínculo visitado" xfId="52915" builtinId="9" hidden="1"/>
    <cellStyle name="Hipervínculo visitado" xfId="52917" builtinId="9" hidden="1"/>
    <cellStyle name="Hipervínculo visitado" xfId="52919" builtinId="9" hidden="1"/>
    <cellStyle name="Hipervínculo visitado" xfId="52921" builtinId="9" hidden="1"/>
    <cellStyle name="Hipervínculo visitado" xfId="52923" builtinId="9" hidden="1"/>
    <cellStyle name="Hipervínculo visitado" xfId="52925" builtinId="9" hidden="1"/>
    <cellStyle name="Hipervínculo visitado" xfId="52927" builtinId="9" hidden="1"/>
    <cellStyle name="Hipervínculo visitado" xfId="52929" builtinId="9" hidden="1"/>
    <cellStyle name="Hipervínculo visitado" xfId="52931" builtinId="9" hidden="1"/>
    <cellStyle name="Hipervínculo visitado" xfId="52933" builtinId="9" hidden="1"/>
    <cellStyle name="Hipervínculo visitado" xfId="52935" builtinId="9" hidden="1"/>
    <cellStyle name="Hipervínculo visitado" xfId="52937" builtinId="9" hidden="1"/>
    <cellStyle name="Hipervínculo visitado" xfId="52939" builtinId="9" hidden="1"/>
    <cellStyle name="Hipervínculo visitado" xfId="52941" builtinId="9" hidden="1"/>
    <cellStyle name="Hipervínculo visitado" xfId="52943" builtinId="9" hidden="1"/>
    <cellStyle name="Hipervínculo visitado" xfId="52945" builtinId="9" hidden="1"/>
    <cellStyle name="Hipervínculo visitado" xfId="52947" builtinId="9" hidden="1"/>
    <cellStyle name="Hipervínculo visitado" xfId="52949" builtinId="9" hidden="1"/>
    <cellStyle name="Hipervínculo visitado" xfId="52951" builtinId="9" hidden="1"/>
    <cellStyle name="Hipervínculo visitado" xfId="52953" builtinId="9" hidden="1"/>
    <cellStyle name="Hipervínculo visitado" xfId="52955" builtinId="9" hidden="1"/>
    <cellStyle name="Hipervínculo visitado" xfId="52957" builtinId="9" hidden="1"/>
    <cellStyle name="Hipervínculo visitado" xfId="52959" builtinId="9" hidden="1"/>
    <cellStyle name="Hipervínculo visitado" xfId="52961" builtinId="9" hidden="1"/>
    <cellStyle name="Hipervínculo visitado" xfId="52963" builtinId="9" hidden="1"/>
    <cellStyle name="Hipervínculo visitado" xfId="52965" builtinId="9" hidden="1"/>
    <cellStyle name="Hipervínculo visitado" xfId="52967" builtinId="9" hidden="1"/>
    <cellStyle name="Hipervínculo visitado" xfId="52969" builtinId="9" hidden="1"/>
    <cellStyle name="Hipervínculo visitado" xfId="52971" builtinId="9" hidden="1"/>
    <cellStyle name="Hipervínculo visitado" xfId="52973" builtinId="9" hidden="1"/>
    <cellStyle name="Hipervínculo visitado" xfId="52975" builtinId="9" hidden="1"/>
    <cellStyle name="Hipervínculo visitado" xfId="52977" builtinId="9" hidden="1"/>
    <cellStyle name="Hipervínculo visitado" xfId="52979" builtinId="9" hidden="1"/>
    <cellStyle name="Hipervínculo visitado" xfId="52981" builtinId="9" hidden="1"/>
    <cellStyle name="Hipervínculo visitado" xfId="52983" builtinId="9" hidden="1"/>
    <cellStyle name="Hipervínculo visitado" xfId="52985" builtinId="9" hidden="1"/>
    <cellStyle name="Hipervínculo visitado" xfId="52987" builtinId="9" hidden="1"/>
    <cellStyle name="Hipervínculo visitado" xfId="52989" builtinId="9" hidden="1"/>
    <cellStyle name="Hipervínculo visitado" xfId="52991" builtinId="9" hidden="1"/>
    <cellStyle name="Hipervínculo visitado" xfId="52993" builtinId="9" hidden="1"/>
    <cellStyle name="Hipervínculo visitado" xfId="52995" builtinId="9" hidden="1"/>
    <cellStyle name="Hipervínculo visitado" xfId="52997" builtinId="9" hidden="1"/>
    <cellStyle name="Hipervínculo visitado" xfId="52999" builtinId="9" hidden="1"/>
    <cellStyle name="Hipervínculo visitado" xfId="53001" builtinId="9" hidden="1"/>
    <cellStyle name="Hipervínculo visitado" xfId="53003" builtinId="9" hidden="1"/>
    <cellStyle name="Hipervínculo visitado" xfId="53005" builtinId="9" hidden="1"/>
    <cellStyle name="Hipervínculo visitado" xfId="53007" builtinId="9" hidden="1"/>
    <cellStyle name="Hipervínculo visitado" xfId="53009" builtinId="9" hidden="1"/>
    <cellStyle name="Hipervínculo visitado" xfId="53011" builtinId="9" hidden="1"/>
    <cellStyle name="Hipervínculo visitado" xfId="53013" builtinId="9" hidden="1"/>
    <cellStyle name="Hipervínculo visitado" xfId="53015" builtinId="9" hidden="1"/>
    <cellStyle name="Hipervínculo visitado" xfId="53017" builtinId="9" hidden="1"/>
    <cellStyle name="Hipervínculo visitado" xfId="53019" builtinId="9" hidden="1"/>
    <cellStyle name="Hipervínculo visitado" xfId="53021" builtinId="9" hidden="1"/>
    <cellStyle name="Hipervínculo visitado" xfId="53023" builtinId="9" hidden="1"/>
    <cellStyle name="Hipervínculo visitado" xfId="53025" builtinId="9" hidden="1"/>
    <cellStyle name="Hipervínculo visitado" xfId="53027" builtinId="9" hidden="1"/>
    <cellStyle name="Hipervínculo visitado" xfId="53029" builtinId="9" hidden="1"/>
    <cellStyle name="Hipervínculo visitado" xfId="53031" builtinId="9" hidden="1"/>
    <cellStyle name="Hipervínculo visitado" xfId="53033" builtinId="9" hidden="1"/>
    <cellStyle name="Hipervínculo visitado" xfId="53035" builtinId="9" hidden="1"/>
    <cellStyle name="Hipervínculo visitado" xfId="53037" builtinId="9" hidden="1"/>
    <cellStyle name="Hipervínculo visitado" xfId="53039" builtinId="9" hidden="1"/>
    <cellStyle name="Hipervínculo visitado" xfId="53041" builtinId="9" hidden="1"/>
    <cellStyle name="Hipervínculo visitado" xfId="53043" builtinId="9" hidden="1"/>
    <cellStyle name="Hipervínculo visitado" xfId="53045" builtinId="9" hidden="1"/>
    <cellStyle name="Hipervínculo visitado" xfId="53047" builtinId="9" hidden="1"/>
    <cellStyle name="Hipervínculo visitado" xfId="53049" builtinId="9" hidden="1"/>
    <cellStyle name="Hipervínculo visitado" xfId="53051" builtinId="9" hidden="1"/>
    <cellStyle name="Hipervínculo visitado" xfId="53053" builtinId="9" hidden="1"/>
    <cellStyle name="Hipervínculo visitado" xfId="53055" builtinId="9" hidden="1"/>
    <cellStyle name="Hipervínculo visitado" xfId="53057" builtinId="9" hidden="1"/>
    <cellStyle name="Hipervínculo visitado" xfId="53059" builtinId="9" hidden="1"/>
    <cellStyle name="Hipervínculo visitado" xfId="53061" builtinId="9" hidden="1"/>
    <cellStyle name="Hipervínculo visitado" xfId="53063" builtinId="9" hidden="1"/>
    <cellStyle name="Hipervínculo visitado" xfId="53065" builtinId="9" hidden="1"/>
    <cellStyle name="Hipervínculo visitado" xfId="53067" builtinId="9" hidden="1"/>
    <cellStyle name="Hipervínculo visitado" xfId="53069" builtinId="9" hidden="1"/>
    <cellStyle name="Hipervínculo visitado" xfId="53071" builtinId="9" hidden="1"/>
    <cellStyle name="Hipervínculo visitado" xfId="53073" builtinId="9" hidden="1"/>
    <cellStyle name="Hipervínculo visitado" xfId="53075" builtinId="9" hidden="1"/>
    <cellStyle name="Hipervínculo visitado" xfId="53077" builtinId="9" hidden="1"/>
    <cellStyle name="Hipervínculo visitado" xfId="53079" builtinId="9" hidden="1"/>
    <cellStyle name="Hipervínculo visitado" xfId="53081" builtinId="9" hidden="1"/>
    <cellStyle name="Hipervínculo visitado" xfId="53083" builtinId="9" hidden="1"/>
    <cellStyle name="Hipervínculo visitado" xfId="53085" builtinId="9" hidden="1"/>
    <cellStyle name="Hipervínculo visitado" xfId="53087" builtinId="9" hidden="1"/>
    <cellStyle name="Hipervínculo visitado" xfId="53089" builtinId="9" hidden="1"/>
    <cellStyle name="Hipervínculo visitado" xfId="53091" builtinId="9" hidden="1"/>
    <cellStyle name="Hipervínculo visitado" xfId="53093" builtinId="9" hidden="1"/>
    <cellStyle name="Hipervínculo visitado" xfId="53095" builtinId="9" hidden="1"/>
    <cellStyle name="Hipervínculo visitado" xfId="53097" builtinId="9" hidden="1"/>
    <cellStyle name="Hipervínculo visitado" xfId="53099" builtinId="9" hidden="1"/>
    <cellStyle name="Hipervínculo visitado" xfId="53101" builtinId="9" hidden="1"/>
    <cellStyle name="Hipervínculo visitado" xfId="53103" builtinId="9" hidden="1"/>
    <cellStyle name="Hipervínculo visitado" xfId="53105" builtinId="9" hidden="1"/>
    <cellStyle name="Hipervínculo visitado" xfId="53107" builtinId="9" hidden="1"/>
    <cellStyle name="Hipervínculo visitado" xfId="53109" builtinId="9" hidden="1"/>
    <cellStyle name="Hipervínculo visitado" xfId="53111" builtinId="9" hidden="1"/>
    <cellStyle name="Hipervínculo visitado" xfId="53113" builtinId="9" hidden="1"/>
    <cellStyle name="Hipervínculo visitado" xfId="53115" builtinId="9" hidden="1"/>
    <cellStyle name="Hipervínculo visitado" xfId="53117" builtinId="9" hidden="1"/>
    <cellStyle name="Hipervínculo visitado" xfId="53119" builtinId="9" hidden="1"/>
    <cellStyle name="Hipervínculo visitado" xfId="53121" builtinId="9" hidden="1"/>
    <cellStyle name="Hipervínculo visitado" xfId="53123" builtinId="9" hidden="1"/>
    <cellStyle name="Hipervínculo visitado" xfId="53125" builtinId="9" hidden="1"/>
    <cellStyle name="Hipervínculo visitado" xfId="53127" builtinId="9" hidden="1"/>
    <cellStyle name="Hipervínculo visitado" xfId="53129" builtinId="9" hidden="1"/>
    <cellStyle name="Hipervínculo visitado" xfId="53131" builtinId="9" hidden="1"/>
    <cellStyle name="Hipervínculo visitado" xfId="53133" builtinId="9" hidden="1"/>
    <cellStyle name="Hipervínculo visitado" xfId="53135" builtinId="9" hidden="1"/>
    <cellStyle name="Hipervínculo visitado" xfId="53137" builtinId="9" hidden="1"/>
    <cellStyle name="Hipervínculo visitado" xfId="53139" builtinId="9" hidden="1"/>
    <cellStyle name="Hipervínculo visitado" xfId="53141" builtinId="9" hidden="1"/>
    <cellStyle name="Hipervínculo visitado" xfId="53143" builtinId="9" hidden="1"/>
    <cellStyle name="Hipervínculo visitado" xfId="53145" builtinId="9" hidden="1"/>
    <cellStyle name="Hipervínculo visitado" xfId="53147" builtinId="9" hidden="1"/>
    <cellStyle name="Hipervínculo visitado" xfId="53149" builtinId="9" hidden="1"/>
    <cellStyle name="Hipervínculo visitado" xfId="53151" builtinId="9" hidden="1"/>
    <cellStyle name="Hipervínculo visitado" xfId="53153" builtinId="9" hidden="1"/>
    <cellStyle name="Hipervínculo visitado" xfId="53155" builtinId="9" hidden="1"/>
    <cellStyle name="Hipervínculo visitado" xfId="53157" builtinId="9" hidden="1"/>
    <cellStyle name="Hipervínculo visitado" xfId="53159" builtinId="9" hidden="1"/>
    <cellStyle name="Hipervínculo visitado" xfId="53161" builtinId="9" hidden="1"/>
    <cellStyle name="Hipervínculo visitado" xfId="53163" builtinId="9" hidden="1"/>
    <cellStyle name="Hipervínculo visitado" xfId="53165" builtinId="9" hidden="1"/>
    <cellStyle name="Hipervínculo visitado" xfId="53167" builtinId="9" hidden="1"/>
    <cellStyle name="Hipervínculo visitado" xfId="53169" builtinId="9" hidden="1"/>
    <cellStyle name="Hipervínculo visitado" xfId="53171" builtinId="9" hidden="1"/>
    <cellStyle name="Hipervínculo visitado" xfId="53173" builtinId="9" hidden="1"/>
    <cellStyle name="Hipervínculo visitado" xfId="53175" builtinId="9" hidden="1"/>
    <cellStyle name="Hipervínculo visitado" xfId="53177" builtinId="9" hidden="1"/>
    <cellStyle name="Hipervínculo visitado" xfId="53179" builtinId="9" hidden="1"/>
    <cellStyle name="Hipervínculo visitado" xfId="53181" builtinId="9" hidden="1"/>
    <cellStyle name="Hipervínculo visitado" xfId="53183" builtinId="9" hidden="1"/>
    <cellStyle name="Hipervínculo visitado" xfId="53185" builtinId="9" hidden="1"/>
    <cellStyle name="Hipervínculo visitado" xfId="53187" builtinId="9" hidden="1"/>
    <cellStyle name="Hipervínculo visitado" xfId="53189" builtinId="9" hidden="1"/>
    <cellStyle name="Hipervínculo visitado" xfId="53191" builtinId="9" hidden="1"/>
    <cellStyle name="Hipervínculo visitado" xfId="53193" builtinId="9" hidden="1"/>
    <cellStyle name="Hipervínculo visitado" xfId="53195" builtinId="9" hidden="1"/>
    <cellStyle name="Hipervínculo visitado" xfId="53197" builtinId="9" hidden="1"/>
    <cellStyle name="Hipervínculo visitado" xfId="53199" builtinId="9" hidden="1"/>
    <cellStyle name="Hipervínculo visitado" xfId="53201" builtinId="9" hidden="1"/>
    <cellStyle name="Hipervínculo visitado" xfId="53203" builtinId="9" hidden="1"/>
    <cellStyle name="Hipervínculo visitado" xfId="53205" builtinId="9" hidden="1"/>
    <cellStyle name="Hipervínculo visitado" xfId="53207" builtinId="9" hidden="1"/>
    <cellStyle name="Hipervínculo visitado" xfId="53209" builtinId="9" hidden="1"/>
    <cellStyle name="Hipervínculo visitado" xfId="53211" builtinId="9" hidden="1"/>
    <cellStyle name="Hipervínculo visitado" xfId="53213" builtinId="9" hidden="1"/>
    <cellStyle name="Hipervínculo visitado" xfId="53215" builtinId="9" hidden="1"/>
    <cellStyle name="Hipervínculo visitado" xfId="53217" builtinId="9" hidden="1"/>
    <cellStyle name="Hipervínculo visitado" xfId="53219" builtinId="9" hidden="1"/>
    <cellStyle name="Hipervínculo visitado" xfId="53221" builtinId="9" hidden="1"/>
    <cellStyle name="Hipervínculo visitado" xfId="53223" builtinId="9" hidden="1"/>
    <cellStyle name="Hipervínculo visitado" xfId="53225" builtinId="9" hidden="1"/>
    <cellStyle name="Hipervínculo visitado" xfId="53227" builtinId="9" hidden="1"/>
    <cellStyle name="Hipervínculo visitado" xfId="53229" builtinId="9" hidden="1"/>
    <cellStyle name="Hipervínculo visitado" xfId="53231" builtinId="9" hidden="1"/>
    <cellStyle name="Hipervínculo visitado" xfId="53233" builtinId="9" hidden="1"/>
    <cellStyle name="Hipervínculo visitado" xfId="53235" builtinId="9" hidden="1"/>
    <cellStyle name="Hipervínculo visitado" xfId="53237" builtinId="9" hidden="1"/>
    <cellStyle name="Hipervínculo visitado" xfId="53239" builtinId="9" hidden="1"/>
    <cellStyle name="Hipervínculo visitado" xfId="53241" builtinId="9" hidden="1"/>
    <cellStyle name="Hipervínculo visitado" xfId="53243" builtinId="9" hidden="1"/>
    <cellStyle name="Hipervínculo visitado" xfId="53245" builtinId="9" hidden="1"/>
    <cellStyle name="Hipervínculo visitado" xfId="53247" builtinId="9" hidden="1"/>
    <cellStyle name="Hipervínculo visitado" xfId="53249" builtinId="9" hidden="1"/>
    <cellStyle name="Hipervínculo visitado" xfId="53251" builtinId="9" hidden="1"/>
    <cellStyle name="Hipervínculo visitado" xfId="53253" builtinId="9" hidden="1"/>
    <cellStyle name="Hipervínculo visitado" xfId="53255" builtinId="9" hidden="1"/>
    <cellStyle name="Hipervínculo visitado" xfId="53257" builtinId="9" hidden="1"/>
    <cellStyle name="Hipervínculo visitado" xfId="53259" builtinId="9" hidden="1"/>
    <cellStyle name="Hipervínculo visitado" xfId="53261" builtinId="9" hidden="1"/>
    <cellStyle name="Hipervínculo visitado" xfId="53263" builtinId="9" hidden="1"/>
    <cellStyle name="Hipervínculo visitado" xfId="53265" builtinId="9" hidden="1"/>
    <cellStyle name="Hipervínculo visitado" xfId="53267" builtinId="9" hidden="1"/>
    <cellStyle name="Hipervínculo visitado" xfId="53269" builtinId="9" hidden="1"/>
    <cellStyle name="Hipervínculo visitado" xfId="53271" builtinId="9" hidden="1"/>
    <cellStyle name="Hipervínculo visitado" xfId="53273" builtinId="9" hidden="1"/>
    <cellStyle name="Hipervínculo visitado" xfId="53275" builtinId="9" hidden="1"/>
    <cellStyle name="Hipervínculo visitado" xfId="53277" builtinId="9" hidden="1"/>
    <cellStyle name="Hipervínculo visitado" xfId="53279" builtinId="9" hidden="1"/>
    <cellStyle name="Hipervínculo visitado" xfId="53281" builtinId="9" hidden="1"/>
    <cellStyle name="Hipervínculo visitado" xfId="53283" builtinId="9" hidden="1"/>
    <cellStyle name="Hipervínculo visitado" xfId="53285" builtinId="9" hidden="1"/>
    <cellStyle name="Hipervínculo visitado" xfId="53287" builtinId="9" hidden="1"/>
    <cellStyle name="Hipervínculo visitado" xfId="53289" builtinId="9" hidden="1"/>
    <cellStyle name="Hipervínculo visitado" xfId="53291" builtinId="9" hidden="1"/>
    <cellStyle name="Hipervínculo visitado" xfId="53293" builtinId="9" hidden="1"/>
    <cellStyle name="Hipervínculo visitado" xfId="53295" builtinId="9" hidden="1"/>
    <cellStyle name="Hipervínculo visitado" xfId="53297" builtinId="9" hidden="1"/>
    <cellStyle name="Hipervínculo visitado" xfId="53299" builtinId="9" hidden="1"/>
    <cellStyle name="Hipervínculo visitado" xfId="53301" builtinId="9" hidden="1"/>
    <cellStyle name="Hipervínculo visitado" xfId="53303" builtinId="9" hidden="1"/>
    <cellStyle name="Hipervínculo visitado" xfId="53305" builtinId="9" hidden="1"/>
    <cellStyle name="Hipervínculo visitado" xfId="53307" builtinId="9" hidden="1"/>
    <cellStyle name="Hipervínculo visitado" xfId="53309" builtinId="9" hidden="1"/>
    <cellStyle name="Hipervínculo visitado" xfId="53311" builtinId="9" hidden="1"/>
    <cellStyle name="Hipervínculo visitado" xfId="53313" builtinId="9" hidden="1"/>
    <cellStyle name="Hipervínculo visitado" xfId="53315" builtinId="9" hidden="1"/>
    <cellStyle name="Hipervínculo visitado" xfId="53317" builtinId="9" hidden="1"/>
    <cellStyle name="Hipervínculo visitado" xfId="53319" builtinId="9" hidden="1"/>
    <cellStyle name="Hipervínculo visitado" xfId="53321" builtinId="9" hidden="1"/>
    <cellStyle name="Hipervínculo visitado" xfId="53323" builtinId="9" hidden="1"/>
    <cellStyle name="Hipervínculo visitado" xfId="53325" builtinId="9" hidden="1"/>
    <cellStyle name="Hipervínculo visitado" xfId="53327" builtinId="9" hidden="1"/>
    <cellStyle name="Hipervínculo visitado" xfId="53329" builtinId="9" hidden="1"/>
    <cellStyle name="Hipervínculo visitado" xfId="53331" builtinId="9" hidden="1"/>
    <cellStyle name="Hipervínculo visitado" xfId="53333" builtinId="9" hidden="1"/>
    <cellStyle name="Hipervínculo visitado" xfId="53335" builtinId="9" hidden="1"/>
    <cellStyle name="Hipervínculo visitado" xfId="53337" builtinId="9" hidden="1"/>
    <cellStyle name="Hipervínculo visitado" xfId="53339" builtinId="9" hidden="1"/>
    <cellStyle name="Hipervínculo visitado" xfId="53341" builtinId="9" hidden="1"/>
    <cellStyle name="Hipervínculo visitado" xfId="53343" builtinId="9" hidden="1"/>
    <cellStyle name="Hipervínculo visitado" xfId="53345" builtinId="9" hidden="1"/>
    <cellStyle name="Hipervínculo visitado" xfId="53347" builtinId="9" hidden="1"/>
    <cellStyle name="Hipervínculo visitado" xfId="53349" builtinId="9" hidden="1"/>
    <cellStyle name="Hipervínculo visitado" xfId="53351" builtinId="9" hidden="1"/>
    <cellStyle name="Hipervínculo visitado" xfId="53353" builtinId="9" hidden="1"/>
    <cellStyle name="Hipervínculo visitado" xfId="53355" builtinId="9" hidden="1"/>
    <cellStyle name="Hipervínculo visitado" xfId="53357" builtinId="9" hidden="1"/>
    <cellStyle name="Hipervínculo visitado" xfId="53359" builtinId="9" hidden="1"/>
    <cellStyle name="Hipervínculo visitado" xfId="53361" builtinId="9" hidden="1"/>
    <cellStyle name="Hipervínculo visitado" xfId="53363" builtinId="9" hidden="1"/>
    <cellStyle name="Hipervínculo visitado" xfId="53365" builtinId="9" hidden="1"/>
    <cellStyle name="Hipervínculo visitado" xfId="53367" builtinId="9" hidden="1"/>
    <cellStyle name="Hipervínculo visitado" xfId="53369" builtinId="9" hidden="1"/>
    <cellStyle name="Hipervínculo visitado" xfId="53371" builtinId="9" hidden="1"/>
    <cellStyle name="Hipervínculo visitado" xfId="53373" builtinId="9" hidden="1"/>
    <cellStyle name="Hipervínculo visitado" xfId="53375" builtinId="9" hidden="1"/>
    <cellStyle name="Hipervínculo visitado" xfId="53377" builtinId="9" hidden="1"/>
    <cellStyle name="Hipervínculo visitado" xfId="53379" builtinId="9" hidden="1"/>
    <cellStyle name="Hipervínculo visitado" xfId="53381" builtinId="9" hidden="1"/>
    <cellStyle name="Hipervínculo visitado" xfId="53383" builtinId="9" hidden="1"/>
    <cellStyle name="Hipervínculo visitado" xfId="53385" builtinId="9" hidden="1"/>
    <cellStyle name="Hipervínculo visitado" xfId="53387" builtinId="9" hidden="1"/>
    <cellStyle name="Hipervínculo visitado" xfId="53389" builtinId="9" hidden="1"/>
    <cellStyle name="Hipervínculo visitado" xfId="53391" builtinId="9" hidden="1"/>
    <cellStyle name="Hipervínculo visitado" xfId="53393" builtinId="9" hidden="1"/>
    <cellStyle name="Hipervínculo visitado" xfId="53395" builtinId="9" hidden="1"/>
    <cellStyle name="Hipervínculo visitado" xfId="53397" builtinId="9" hidden="1"/>
    <cellStyle name="Hipervínculo visitado" xfId="53399" builtinId="9" hidden="1"/>
    <cellStyle name="Hipervínculo visitado" xfId="53401" builtinId="9" hidden="1"/>
    <cellStyle name="Hipervínculo visitado" xfId="53403" builtinId="9" hidden="1"/>
    <cellStyle name="Hipervínculo visitado" xfId="53405" builtinId="9" hidden="1"/>
    <cellStyle name="Hipervínculo visitado" xfId="53407" builtinId="9" hidden="1"/>
    <cellStyle name="Hipervínculo visitado" xfId="53409" builtinId="9" hidden="1"/>
    <cellStyle name="Hipervínculo visitado" xfId="53411" builtinId="9" hidden="1"/>
    <cellStyle name="Hipervínculo visitado" xfId="53413" builtinId="9" hidden="1"/>
    <cellStyle name="Hipervínculo visitado" xfId="53415" builtinId="9" hidden="1"/>
    <cellStyle name="Hipervínculo visitado" xfId="53417" builtinId="9" hidden="1"/>
    <cellStyle name="Hipervínculo visitado" xfId="53419" builtinId="9" hidden="1"/>
    <cellStyle name="Hipervínculo visitado" xfId="53421" builtinId="9" hidden="1"/>
    <cellStyle name="Hipervínculo visitado" xfId="53423" builtinId="9" hidden="1"/>
    <cellStyle name="Hipervínculo visitado" xfId="53425" builtinId="9" hidden="1"/>
    <cellStyle name="Hipervínculo visitado" xfId="53427" builtinId="9" hidden="1"/>
    <cellStyle name="Hipervínculo visitado" xfId="53429" builtinId="9" hidden="1"/>
    <cellStyle name="Hipervínculo visitado" xfId="53431" builtinId="9" hidden="1"/>
    <cellStyle name="Hipervínculo visitado" xfId="53433" builtinId="9" hidden="1"/>
    <cellStyle name="Hipervínculo visitado" xfId="53435" builtinId="9" hidden="1"/>
    <cellStyle name="Hipervínculo visitado" xfId="53437" builtinId="9" hidden="1"/>
    <cellStyle name="Hipervínculo visitado" xfId="53439" builtinId="9" hidden="1"/>
    <cellStyle name="Hipervínculo visitado" xfId="53441" builtinId="9" hidden="1"/>
    <cellStyle name="Hipervínculo visitado" xfId="53443" builtinId="9" hidden="1"/>
    <cellStyle name="Hipervínculo visitado" xfId="53445" builtinId="9" hidden="1"/>
    <cellStyle name="Hipervínculo visitado" xfId="53447" builtinId="9" hidden="1"/>
    <cellStyle name="Hipervínculo visitado" xfId="53449" builtinId="9" hidden="1"/>
    <cellStyle name="Hipervínculo visitado" xfId="53451" builtinId="9" hidden="1"/>
    <cellStyle name="Hipervínculo visitado" xfId="53453" builtinId="9" hidden="1"/>
    <cellStyle name="Hipervínculo visitado" xfId="53455" builtinId="9" hidden="1"/>
    <cellStyle name="Hipervínculo visitado" xfId="53457" builtinId="9" hidden="1"/>
    <cellStyle name="Hipervínculo visitado" xfId="53459" builtinId="9" hidden="1"/>
    <cellStyle name="Hipervínculo visitado" xfId="53461" builtinId="9" hidden="1"/>
    <cellStyle name="Hipervínculo visitado" xfId="53463" builtinId="9" hidden="1"/>
    <cellStyle name="Hipervínculo visitado" xfId="53465" builtinId="9" hidden="1"/>
    <cellStyle name="Hipervínculo visitado" xfId="53467" builtinId="9" hidden="1"/>
    <cellStyle name="Hipervínculo visitado" xfId="53469" builtinId="9" hidden="1"/>
    <cellStyle name="Hipervínculo visitado" xfId="53471" builtinId="9" hidden="1"/>
    <cellStyle name="Hipervínculo visitado" xfId="53473" builtinId="9" hidden="1"/>
    <cellStyle name="Hipervínculo visitado" xfId="53475" builtinId="9" hidden="1"/>
    <cellStyle name="Hipervínculo visitado" xfId="53477" builtinId="9" hidden="1"/>
    <cellStyle name="Hipervínculo visitado" xfId="53479" builtinId="9" hidden="1"/>
    <cellStyle name="Hipervínculo visitado" xfId="53481" builtinId="9" hidden="1"/>
    <cellStyle name="Hipervínculo visitado" xfId="53483" builtinId="9" hidden="1"/>
    <cellStyle name="Hipervínculo visitado" xfId="53485" builtinId="9" hidden="1"/>
    <cellStyle name="Hipervínculo visitado" xfId="53487" builtinId="9" hidden="1"/>
    <cellStyle name="Hipervínculo visitado" xfId="53489" builtinId="9" hidden="1"/>
    <cellStyle name="Hipervínculo visitado" xfId="53491" builtinId="9" hidden="1"/>
    <cellStyle name="Hipervínculo visitado" xfId="53493" builtinId="9" hidden="1"/>
    <cellStyle name="Hipervínculo visitado" xfId="53495" builtinId="9" hidden="1"/>
    <cellStyle name="Hipervínculo visitado" xfId="53497" builtinId="9" hidden="1"/>
    <cellStyle name="Hipervínculo visitado" xfId="53499" builtinId="9" hidden="1"/>
    <cellStyle name="Hipervínculo visitado" xfId="53501" builtinId="9" hidden="1"/>
    <cellStyle name="Hipervínculo visitado" xfId="53503" builtinId="9" hidden="1"/>
    <cellStyle name="Hipervínculo visitado" xfId="53505" builtinId="9" hidden="1"/>
    <cellStyle name="Hipervínculo visitado" xfId="53507" builtinId="9" hidden="1"/>
    <cellStyle name="Hipervínculo visitado" xfId="53509" builtinId="9" hidden="1"/>
    <cellStyle name="Hipervínculo visitado" xfId="53511" builtinId="9" hidden="1"/>
    <cellStyle name="Hipervínculo visitado" xfId="53513" builtinId="9" hidden="1"/>
    <cellStyle name="Hipervínculo visitado" xfId="53515" builtinId="9" hidden="1"/>
    <cellStyle name="Hipervínculo visitado" xfId="53517" builtinId="9" hidden="1"/>
    <cellStyle name="Hipervínculo visitado" xfId="53519" builtinId="9" hidden="1"/>
    <cellStyle name="Hipervínculo visitado" xfId="53521" builtinId="9" hidden="1"/>
    <cellStyle name="Hipervínculo visitado" xfId="53523" builtinId="9" hidden="1"/>
    <cellStyle name="Hipervínculo visitado" xfId="53525" builtinId="9" hidden="1"/>
    <cellStyle name="Hipervínculo visitado" xfId="53527" builtinId="9" hidden="1"/>
    <cellStyle name="Hipervínculo visitado" xfId="53529" builtinId="9" hidden="1"/>
    <cellStyle name="Hipervínculo visitado" xfId="53531" builtinId="9" hidden="1"/>
    <cellStyle name="Hipervínculo visitado" xfId="53533" builtinId="9" hidden="1"/>
    <cellStyle name="Hipervínculo visitado" xfId="53535" builtinId="9" hidden="1"/>
    <cellStyle name="Hipervínculo visitado" xfId="53537" builtinId="9" hidden="1"/>
    <cellStyle name="Hipervínculo visitado" xfId="53539" builtinId="9" hidden="1"/>
    <cellStyle name="Hipervínculo visitado" xfId="53541" builtinId="9" hidden="1"/>
    <cellStyle name="Hipervínculo visitado" xfId="53543" builtinId="9" hidden="1"/>
    <cellStyle name="Hipervínculo visitado" xfId="53545" builtinId="9" hidden="1"/>
    <cellStyle name="Hipervínculo visitado" xfId="53547" builtinId="9" hidden="1"/>
    <cellStyle name="Hipervínculo visitado" xfId="53549" builtinId="9" hidden="1"/>
    <cellStyle name="Hipervínculo visitado" xfId="53551" builtinId="9" hidden="1"/>
    <cellStyle name="Hipervínculo visitado" xfId="53553" builtinId="9" hidden="1"/>
    <cellStyle name="Hipervínculo visitado" xfId="53555" builtinId="9" hidden="1"/>
    <cellStyle name="Hipervínculo visitado" xfId="53557" builtinId="9" hidden="1"/>
    <cellStyle name="Hipervínculo visitado" xfId="53559" builtinId="9" hidden="1"/>
    <cellStyle name="Hipervínculo visitado" xfId="53561" builtinId="9" hidden="1"/>
    <cellStyle name="Hipervínculo visitado" xfId="53563" builtinId="9" hidden="1"/>
    <cellStyle name="Hipervínculo visitado" xfId="53565" builtinId="9" hidden="1"/>
    <cellStyle name="Hipervínculo visitado" xfId="53567" builtinId="9" hidden="1"/>
    <cellStyle name="Hipervínculo visitado" xfId="53569" builtinId="9" hidden="1"/>
    <cellStyle name="Hipervínculo visitado" xfId="53571" builtinId="9" hidden="1"/>
    <cellStyle name="Hipervínculo visitado" xfId="53573" builtinId="9" hidden="1"/>
    <cellStyle name="Hipervínculo visitado" xfId="53575" builtinId="9" hidden="1"/>
    <cellStyle name="Hipervínculo visitado" xfId="53577" builtinId="9" hidden="1"/>
    <cellStyle name="Hipervínculo visitado" xfId="53579" builtinId="9" hidden="1"/>
    <cellStyle name="Hipervínculo visitado" xfId="53581" builtinId="9" hidden="1"/>
    <cellStyle name="Hipervínculo visitado" xfId="53583" builtinId="9" hidden="1"/>
    <cellStyle name="Hipervínculo visitado" xfId="53585" builtinId="9" hidden="1"/>
    <cellStyle name="Hipervínculo visitado" xfId="53587" builtinId="9" hidden="1"/>
    <cellStyle name="Hipervínculo visitado" xfId="53589" builtinId="9" hidden="1"/>
    <cellStyle name="Hipervínculo visitado" xfId="53591" builtinId="9" hidden="1"/>
    <cellStyle name="Hipervínculo visitado" xfId="53593" builtinId="9" hidden="1"/>
    <cellStyle name="Hipervínculo visitado" xfId="53595" builtinId="9" hidden="1"/>
    <cellStyle name="Hipervínculo visitado" xfId="53597" builtinId="9" hidden="1"/>
    <cellStyle name="Hipervínculo visitado" xfId="53599" builtinId="9" hidden="1"/>
    <cellStyle name="Hipervínculo visitado" xfId="53601" builtinId="9" hidden="1"/>
    <cellStyle name="Hipervínculo visitado" xfId="53603" builtinId="9" hidden="1"/>
    <cellStyle name="Hipervínculo visitado" xfId="53605" builtinId="9" hidden="1"/>
    <cellStyle name="Hipervínculo visitado" xfId="53607" builtinId="9" hidden="1"/>
    <cellStyle name="Hipervínculo visitado" xfId="53609" builtinId="9" hidden="1"/>
    <cellStyle name="Hipervínculo visitado" xfId="53611" builtinId="9" hidden="1"/>
    <cellStyle name="Hipervínculo visitado" xfId="53613" builtinId="9" hidden="1"/>
    <cellStyle name="Hipervínculo visitado" xfId="53615" builtinId="9" hidden="1"/>
    <cellStyle name="Hipervínculo visitado" xfId="53617" builtinId="9" hidden="1"/>
    <cellStyle name="Hipervínculo visitado" xfId="53619" builtinId="9" hidden="1"/>
    <cellStyle name="Hipervínculo visitado" xfId="53621" builtinId="9" hidden="1"/>
    <cellStyle name="Hipervínculo visitado" xfId="53623" builtinId="9" hidden="1"/>
    <cellStyle name="Hipervínculo visitado" xfId="53625" builtinId="9" hidden="1"/>
    <cellStyle name="Hipervínculo visitado" xfId="53627" builtinId="9" hidden="1"/>
    <cellStyle name="Hipervínculo visitado" xfId="53629" builtinId="9" hidden="1"/>
    <cellStyle name="Hipervínculo visitado" xfId="53631" builtinId="9" hidden="1"/>
    <cellStyle name="Hipervínculo visitado" xfId="53633" builtinId="9" hidden="1"/>
    <cellStyle name="Hipervínculo visitado" xfId="53635" builtinId="9" hidden="1"/>
    <cellStyle name="Hipervínculo visitado" xfId="53637" builtinId="9" hidden="1"/>
    <cellStyle name="Hipervínculo visitado" xfId="53639" builtinId="9" hidden="1"/>
    <cellStyle name="Hipervínculo visitado" xfId="53641" builtinId="9" hidden="1"/>
    <cellStyle name="Hipervínculo visitado" xfId="53643" builtinId="9" hidden="1"/>
    <cellStyle name="Hipervínculo visitado" xfId="53645" builtinId="9" hidden="1"/>
    <cellStyle name="Hipervínculo visitado" xfId="53647" builtinId="9" hidden="1"/>
    <cellStyle name="Hipervínculo visitado" xfId="53649" builtinId="9" hidden="1"/>
    <cellStyle name="Hipervínculo visitado" xfId="53651" builtinId="9" hidden="1"/>
    <cellStyle name="Hipervínculo visitado" xfId="53653" builtinId="9" hidden="1"/>
    <cellStyle name="Hipervínculo visitado" xfId="53655" builtinId="9" hidden="1"/>
    <cellStyle name="Hipervínculo visitado" xfId="53657" builtinId="9" hidden="1"/>
    <cellStyle name="Hipervínculo visitado" xfId="53659" builtinId="9" hidden="1"/>
    <cellStyle name="Hipervínculo visitado" xfId="53661" builtinId="9" hidden="1"/>
    <cellStyle name="Hipervínculo visitado" xfId="53663" builtinId="9" hidden="1"/>
    <cellStyle name="Hipervínculo visitado" xfId="53665" builtinId="9" hidden="1"/>
    <cellStyle name="Hipervínculo visitado" xfId="53667" builtinId="9" hidden="1"/>
    <cellStyle name="Hipervínculo visitado" xfId="53669" builtinId="9" hidden="1"/>
    <cellStyle name="Hipervínculo visitado" xfId="53671" builtinId="9" hidden="1"/>
    <cellStyle name="Hipervínculo visitado" xfId="53673" builtinId="9" hidden="1"/>
    <cellStyle name="Hipervínculo visitado" xfId="53675" builtinId="9" hidden="1"/>
    <cellStyle name="Hipervínculo visitado" xfId="53677" builtinId="9" hidden="1"/>
    <cellStyle name="Hipervínculo visitado" xfId="53679" builtinId="9" hidden="1"/>
    <cellStyle name="Hipervínculo visitado" xfId="53681" builtinId="9" hidden="1"/>
    <cellStyle name="Hipervínculo visitado" xfId="53683" builtinId="9" hidden="1"/>
    <cellStyle name="Hipervínculo visitado" xfId="53685" builtinId="9" hidden="1"/>
    <cellStyle name="Hipervínculo visitado" xfId="53687" builtinId="9" hidden="1"/>
    <cellStyle name="Hipervínculo visitado" xfId="53689" builtinId="9" hidden="1"/>
    <cellStyle name="Hipervínculo visitado" xfId="53691" builtinId="9" hidden="1"/>
    <cellStyle name="Hipervínculo visitado" xfId="53693" builtinId="9" hidden="1"/>
    <cellStyle name="Hipervínculo visitado" xfId="53695" builtinId="9" hidden="1"/>
    <cellStyle name="Hipervínculo visitado" xfId="53697" builtinId="9" hidden="1"/>
    <cellStyle name="Hipervínculo visitado" xfId="53699" builtinId="9" hidden="1"/>
    <cellStyle name="Hipervínculo visitado" xfId="53701" builtinId="9" hidden="1"/>
    <cellStyle name="Hipervínculo visitado" xfId="53703" builtinId="9" hidden="1"/>
    <cellStyle name="Hipervínculo visitado" xfId="53705" builtinId="9" hidden="1"/>
    <cellStyle name="Hipervínculo visitado" xfId="53707" builtinId="9" hidden="1"/>
    <cellStyle name="Hipervínculo visitado" xfId="53709" builtinId="9" hidden="1"/>
    <cellStyle name="Hipervínculo visitado" xfId="53711" builtinId="9" hidden="1"/>
    <cellStyle name="Hipervínculo visitado" xfId="53713" builtinId="9" hidden="1"/>
    <cellStyle name="Hipervínculo visitado" xfId="53715" builtinId="9" hidden="1"/>
    <cellStyle name="Hipervínculo visitado" xfId="53717" builtinId="9" hidden="1"/>
    <cellStyle name="Hipervínculo visitado" xfId="53719" builtinId="9" hidden="1"/>
    <cellStyle name="Hipervínculo visitado" xfId="53721" builtinId="9" hidden="1"/>
    <cellStyle name="Hipervínculo visitado" xfId="53723" builtinId="9" hidden="1"/>
    <cellStyle name="Hipervínculo visitado" xfId="53725" builtinId="9" hidden="1"/>
    <cellStyle name="Hipervínculo visitado" xfId="53727" builtinId="9" hidden="1"/>
    <cellStyle name="Hipervínculo visitado" xfId="53729" builtinId="9" hidden="1"/>
    <cellStyle name="Hipervínculo visitado" xfId="53731" builtinId="9" hidden="1"/>
    <cellStyle name="Hipervínculo visitado" xfId="53733" builtinId="9" hidden="1"/>
    <cellStyle name="Hipervínculo visitado" xfId="53735" builtinId="9" hidden="1"/>
    <cellStyle name="Hipervínculo visitado" xfId="53737" builtinId="9" hidden="1"/>
    <cellStyle name="Hipervínculo visitado" xfId="53739" builtinId="9" hidden="1"/>
    <cellStyle name="Hipervínculo visitado" xfId="53741" builtinId="9" hidden="1"/>
    <cellStyle name="Hipervínculo visitado" xfId="53743" builtinId="9" hidden="1"/>
    <cellStyle name="Hipervínculo visitado" xfId="53745" builtinId="9" hidden="1"/>
    <cellStyle name="Hipervínculo visitado" xfId="53747" builtinId="9" hidden="1"/>
    <cellStyle name="Hipervínculo visitado" xfId="53749" builtinId="9" hidden="1"/>
    <cellStyle name="Hipervínculo visitado" xfId="53751" builtinId="9" hidden="1"/>
    <cellStyle name="Hipervínculo visitado" xfId="53753" builtinId="9" hidden="1"/>
    <cellStyle name="Hipervínculo visitado" xfId="53755" builtinId="9" hidden="1"/>
    <cellStyle name="Hipervínculo visitado" xfId="53757" builtinId="9" hidden="1"/>
    <cellStyle name="Hipervínculo visitado" xfId="53759" builtinId="9" hidden="1"/>
    <cellStyle name="Hipervínculo visitado" xfId="53761" builtinId="9" hidden="1"/>
    <cellStyle name="Hipervínculo visitado" xfId="53763" builtinId="9" hidden="1"/>
    <cellStyle name="Hipervínculo visitado" xfId="53765" builtinId="9" hidden="1"/>
    <cellStyle name="Hipervínculo visitado" xfId="53767" builtinId="9" hidden="1"/>
    <cellStyle name="Hipervínculo visitado" xfId="53769" builtinId="9" hidden="1"/>
    <cellStyle name="Hipervínculo visitado" xfId="53771" builtinId="9" hidden="1"/>
    <cellStyle name="Hipervínculo visitado" xfId="53773" builtinId="9" hidden="1"/>
    <cellStyle name="Hipervínculo visitado" xfId="53775" builtinId="9" hidden="1"/>
    <cellStyle name="Hipervínculo visitado" xfId="53777" builtinId="9" hidden="1"/>
    <cellStyle name="Hipervínculo visitado" xfId="53779" builtinId="9" hidden="1"/>
    <cellStyle name="Hipervínculo visitado" xfId="53781" builtinId="9" hidden="1"/>
    <cellStyle name="Hipervínculo visitado" xfId="53783" builtinId="9" hidden="1"/>
    <cellStyle name="Hipervínculo visitado" xfId="53785" builtinId="9" hidden="1"/>
    <cellStyle name="Hipervínculo visitado" xfId="53787" builtinId="9" hidden="1"/>
    <cellStyle name="Hipervínculo visitado" xfId="53789" builtinId="9" hidden="1"/>
    <cellStyle name="Hipervínculo visitado" xfId="53791" builtinId="9" hidden="1"/>
    <cellStyle name="Hipervínculo visitado" xfId="53793" builtinId="9" hidden="1"/>
    <cellStyle name="Hipervínculo visitado" xfId="53795" builtinId="9" hidden="1"/>
    <cellStyle name="Hipervínculo visitado" xfId="53797" builtinId="9" hidden="1"/>
    <cellStyle name="Hipervínculo visitado" xfId="53799" builtinId="9" hidden="1"/>
    <cellStyle name="Hipervínculo visitado" xfId="53801" builtinId="9" hidden="1"/>
    <cellStyle name="Hipervínculo visitado" xfId="53803" builtinId="9" hidden="1"/>
    <cellStyle name="Hipervínculo visitado" xfId="53805" builtinId="9" hidden="1"/>
    <cellStyle name="Hipervínculo visitado" xfId="53807" builtinId="9" hidden="1"/>
    <cellStyle name="Hipervínculo visitado" xfId="53809" builtinId="9" hidden="1"/>
    <cellStyle name="Hipervínculo visitado" xfId="53811" builtinId="9" hidden="1"/>
    <cellStyle name="Hipervínculo visitado" xfId="53813" builtinId="9" hidden="1"/>
    <cellStyle name="Hipervínculo visitado" xfId="53815" builtinId="9" hidden="1"/>
    <cellStyle name="Hipervínculo visitado" xfId="53817" builtinId="9" hidden="1"/>
    <cellStyle name="Hipervínculo visitado" xfId="53819" builtinId="9" hidden="1"/>
    <cellStyle name="Hipervínculo visitado" xfId="53821" builtinId="9" hidden="1"/>
    <cellStyle name="Hipervínculo visitado" xfId="53823" builtinId="9" hidden="1"/>
    <cellStyle name="Hipervínculo visitado" xfId="53825" builtinId="9" hidden="1"/>
    <cellStyle name="Hipervínculo visitado" xfId="53827" builtinId="9" hidden="1"/>
    <cellStyle name="Hipervínculo visitado" xfId="53829" builtinId="9" hidden="1"/>
    <cellStyle name="Hipervínculo visitado" xfId="53831" builtinId="9" hidden="1"/>
    <cellStyle name="Hipervínculo visitado" xfId="53833" builtinId="9" hidden="1"/>
    <cellStyle name="Hipervínculo visitado" xfId="53835" builtinId="9" hidden="1"/>
    <cellStyle name="Hipervínculo visitado" xfId="53837" builtinId="9" hidden="1"/>
    <cellStyle name="Hipervínculo visitado" xfId="53839" builtinId="9" hidden="1"/>
    <cellStyle name="Hipervínculo visitado" xfId="53841" builtinId="9" hidden="1"/>
    <cellStyle name="Hipervínculo visitado" xfId="53843" builtinId="9" hidden="1"/>
    <cellStyle name="Hipervínculo visitado" xfId="53845" builtinId="9" hidden="1"/>
    <cellStyle name="Hipervínculo visitado" xfId="53847" builtinId="9" hidden="1"/>
    <cellStyle name="Hipervínculo visitado" xfId="53849" builtinId="9" hidden="1"/>
    <cellStyle name="Hipervínculo visitado" xfId="53851" builtinId="9" hidden="1"/>
    <cellStyle name="Hipervínculo visitado" xfId="53853" builtinId="9" hidden="1"/>
    <cellStyle name="Hipervínculo visitado" xfId="53855" builtinId="9" hidden="1"/>
    <cellStyle name="Hipervínculo visitado" xfId="53857" builtinId="9" hidden="1"/>
    <cellStyle name="Hipervínculo visitado" xfId="53859" builtinId="9" hidden="1"/>
    <cellStyle name="Hipervínculo visitado" xfId="53861" builtinId="9" hidden="1"/>
    <cellStyle name="Hipervínculo visitado" xfId="53863" builtinId="9" hidden="1"/>
    <cellStyle name="Hipervínculo visitado" xfId="53865" builtinId="9" hidden="1"/>
    <cellStyle name="Hipervínculo visitado" xfId="53867" builtinId="9" hidden="1"/>
    <cellStyle name="Hipervínculo visitado" xfId="53869" builtinId="9" hidden="1"/>
    <cellStyle name="Hipervínculo visitado" xfId="53871" builtinId="9" hidden="1"/>
    <cellStyle name="Hipervínculo visitado" xfId="53873" builtinId="9" hidden="1"/>
    <cellStyle name="Hipervínculo visitado" xfId="53875" builtinId="9" hidden="1"/>
    <cellStyle name="Hipervínculo visitado" xfId="53877" builtinId="9" hidden="1"/>
    <cellStyle name="Hipervínculo visitado" xfId="53879" builtinId="9" hidden="1"/>
    <cellStyle name="Hipervínculo visitado" xfId="53881" builtinId="9" hidden="1"/>
    <cellStyle name="Hipervínculo visitado" xfId="53883" builtinId="9" hidden="1"/>
    <cellStyle name="Hipervínculo visitado" xfId="53885" builtinId="9" hidden="1"/>
    <cellStyle name="Hipervínculo visitado" xfId="53887" builtinId="9" hidden="1"/>
    <cellStyle name="Hipervínculo visitado" xfId="53889" builtinId="9" hidden="1"/>
    <cellStyle name="Hipervínculo visitado" xfId="53891" builtinId="9" hidden="1"/>
    <cellStyle name="Hipervínculo visitado" xfId="53893" builtinId="9" hidden="1"/>
    <cellStyle name="Hipervínculo visitado" xfId="53895" builtinId="9" hidden="1"/>
    <cellStyle name="Hipervínculo visitado" xfId="53897" builtinId="9" hidden="1"/>
    <cellStyle name="Hipervínculo visitado" xfId="53899" builtinId="9" hidden="1"/>
    <cellStyle name="Hipervínculo visitado" xfId="53901" builtinId="9" hidden="1"/>
    <cellStyle name="Hipervínculo visitado" xfId="53903" builtinId="9" hidden="1"/>
    <cellStyle name="Hipervínculo visitado" xfId="53905" builtinId="9" hidden="1"/>
    <cellStyle name="Hipervínculo visitado" xfId="53907" builtinId="9" hidden="1"/>
    <cellStyle name="Hipervínculo visitado" xfId="53909" builtinId="9" hidden="1"/>
    <cellStyle name="Hipervínculo visitado" xfId="53911" builtinId="9" hidden="1"/>
    <cellStyle name="Hipervínculo visitado" xfId="53913" builtinId="9" hidden="1"/>
    <cellStyle name="Hipervínculo visitado" xfId="53915" builtinId="9" hidden="1"/>
    <cellStyle name="Hipervínculo visitado" xfId="53917" builtinId="9" hidden="1"/>
    <cellStyle name="Hipervínculo visitado" xfId="53919" builtinId="9" hidden="1"/>
    <cellStyle name="Hipervínculo visitado" xfId="53921" builtinId="9" hidden="1"/>
    <cellStyle name="Hipervínculo visitado" xfId="53923" builtinId="9" hidden="1"/>
    <cellStyle name="Hipervínculo visitado" xfId="53925" builtinId="9" hidden="1"/>
    <cellStyle name="Hipervínculo visitado" xfId="53927" builtinId="9" hidden="1"/>
    <cellStyle name="Hipervínculo visitado" xfId="53929" builtinId="9" hidden="1"/>
    <cellStyle name="Hipervínculo visitado" xfId="53931" builtinId="9" hidden="1"/>
    <cellStyle name="Hipervínculo visitado" xfId="53933" builtinId="9" hidden="1"/>
    <cellStyle name="Hipervínculo visitado" xfId="53935" builtinId="9" hidden="1"/>
    <cellStyle name="Hipervínculo visitado" xfId="53937" builtinId="9" hidden="1"/>
    <cellStyle name="Hipervínculo visitado" xfId="53939" builtinId="9" hidden="1"/>
    <cellStyle name="Hipervínculo visitado" xfId="53941" builtinId="9" hidden="1"/>
    <cellStyle name="Hipervínculo visitado" xfId="53943" builtinId="9" hidden="1"/>
    <cellStyle name="Hipervínculo visitado" xfId="53945" builtinId="9" hidden="1"/>
    <cellStyle name="Hipervínculo visitado" xfId="53947" builtinId="9" hidden="1"/>
    <cellStyle name="Hipervínculo visitado" xfId="53949" builtinId="9" hidden="1"/>
    <cellStyle name="Hipervínculo visitado" xfId="53951" builtinId="9" hidden="1"/>
    <cellStyle name="Hipervínculo visitado" xfId="53953" builtinId="9" hidden="1"/>
    <cellStyle name="Hipervínculo visitado" xfId="53955" builtinId="9" hidden="1"/>
    <cellStyle name="Hipervínculo visitado" xfId="53957" builtinId="9" hidden="1"/>
    <cellStyle name="Hipervínculo visitado" xfId="53959" builtinId="9" hidden="1"/>
    <cellStyle name="Hipervínculo visitado" xfId="53961" builtinId="9" hidden="1"/>
    <cellStyle name="Hipervínculo visitado" xfId="53963" builtinId="9" hidden="1"/>
    <cellStyle name="Hipervínculo visitado" xfId="53965" builtinId="9" hidden="1"/>
    <cellStyle name="Hipervínculo visitado" xfId="53967" builtinId="9" hidden="1"/>
    <cellStyle name="Hipervínculo visitado" xfId="53969" builtinId="9" hidden="1"/>
    <cellStyle name="Hipervínculo visitado" xfId="53971" builtinId="9" hidden="1"/>
    <cellStyle name="Hipervínculo visitado" xfId="53973" builtinId="9" hidden="1"/>
    <cellStyle name="Hipervínculo visitado" xfId="53975" builtinId="9" hidden="1"/>
    <cellStyle name="Hipervínculo visitado" xfId="53977" builtinId="9" hidden="1"/>
    <cellStyle name="Hipervínculo visitado" xfId="53979" builtinId="9" hidden="1"/>
    <cellStyle name="Hipervínculo visitado" xfId="53981" builtinId="9" hidden="1"/>
    <cellStyle name="Hipervínculo visitado" xfId="53983" builtinId="9" hidden="1"/>
    <cellStyle name="Hipervínculo visitado" xfId="53985" builtinId="9" hidden="1"/>
    <cellStyle name="Hipervínculo visitado" xfId="53987" builtinId="9" hidden="1"/>
    <cellStyle name="Hipervínculo visitado" xfId="53989" builtinId="9" hidden="1"/>
    <cellStyle name="Hipervínculo visitado" xfId="53991" builtinId="9" hidden="1"/>
    <cellStyle name="Hipervínculo visitado" xfId="53993" builtinId="9" hidden="1"/>
    <cellStyle name="Hipervínculo visitado" xfId="53995" builtinId="9" hidden="1"/>
    <cellStyle name="Hipervínculo visitado" xfId="53997" builtinId="9" hidden="1"/>
    <cellStyle name="Hipervínculo visitado" xfId="53999" builtinId="9" hidden="1"/>
    <cellStyle name="Hipervínculo visitado" xfId="54001" builtinId="9" hidden="1"/>
    <cellStyle name="Hipervínculo visitado" xfId="54003" builtinId="9" hidden="1"/>
    <cellStyle name="Hipervínculo visitado" xfId="54005" builtinId="9" hidden="1"/>
    <cellStyle name="Hipervínculo visitado" xfId="54007" builtinId="9" hidden="1"/>
    <cellStyle name="Hipervínculo visitado" xfId="54009" builtinId="9" hidden="1"/>
    <cellStyle name="Hipervínculo visitado" xfId="54011" builtinId="9" hidden="1"/>
    <cellStyle name="Hipervínculo visitado" xfId="54013" builtinId="9" hidden="1"/>
    <cellStyle name="Hipervínculo visitado" xfId="54015" builtinId="9" hidden="1"/>
    <cellStyle name="Hipervínculo visitado" xfId="54017" builtinId="9" hidden="1"/>
    <cellStyle name="Hipervínculo visitado" xfId="54019" builtinId="9" hidden="1"/>
    <cellStyle name="Hipervínculo visitado" xfId="54021" builtinId="9" hidden="1"/>
    <cellStyle name="Hipervínculo visitado" xfId="54023" builtinId="9" hidden="1"/>
    <cellStyle name="Hipervínculo visitado" xfId="54025" builtinId="9" hidden="1"/>
    <cellStyle name="Hipervínculo visitado" xfId="54027" builtinId="9" hidden="1"/>
    <cellStyle name="Hipervínculo visitado" xfId="54029" builtinId="9" hidden="1"/>
    <cellStyle name="Hipervínculo visitado" xfId="54031" builtinId="9" hidden="1"/>
    <cellStyle name="Hipervínculo visitado" xfId="54033" builtinId="9" hidden="1"/>
    <cellStyle name="Hipervínculo visitado" xfId="54035" builtinId="9" hidden="1"/>
    <cellStyle name="Hipervínculo visitado" xfId="54037" builtinId="9" hidden="1"/>
    <cellStyle name="Hipervínculo visitado" xfId="54039" builtinId="9" hidden="1"/>
    <cellStyle name="Hipervínculo visitado" xfId="54041" builtinId="9" hidden="1"/>
    <cellStyle name="Hipervínculo visitado" xfId="54043" builtinId="9" hidden="1"/>
    <cellStyle name="Hipervínculo visitado" xfId="54045" builtinId="9" hidden="1"/>
    <cellStyle name="Hipervínculo visitado" xfId="54047" builtinId="9" hidden="1"/>
    <cellStyle name="Hipervínculo visitado" xfId="54049" builtinId="9" hidden="1"/>
    <cellStyle name="Hipervínculo visitado" xfId="54051" builtinId="9" hidden="1"/>
    <cellStyle name="Hipervínculo visitado" xfId="54053" builtinId="9" hidden="1"/>
    <cellStyle name="Hipervínculo visitado" xfId="54055" builtinId="9" hidden="1"/>
    <cellStyle name="Hipervínculo visitado" xfId="54057" builtinId="9" hidden="1"/>
    <cellStyle name="Hipervínculo visitado" xfId="54059" builtinId="9" hidden="1"/>
    <cellStyle name="Hipervínculo visitado" xfId="54061" builtinId="9" hidden="1"/>
    <cellStyle name="Hipervínculo visitado" xfId="54063" builtinId="9" hidden="1"/>
    <cellStyle name="Hipervínculo visitado" xfId="54065" builtinId="9" hidden="1"/>
    <cellStyle name="Hipervínculo visitado" xfId="54067" builtinId="9" hidden="1"/>
    <cellStyle name="Hipervínculo visitado" xfId="54069" builtinId="9" hidden="1"/>
    <cellStyle name="Hipervínculo visitado" xfId="54071" builtinId="9" hidden="1"/>
    <cellStyle name="Hipervínculo visitado" xfId="54073" builtinId="9" hidden="1"/>
    <cellStyle name="Hipervínculo visitado" xfId="54075" builtinId="9" hidden="1"/>
    <cellStyle name="Hipervínculo visitado" xfId="54077" builtinId="9" hidden="1"/>
    <cellStyle name="Hipervínculo visitado" xfId="54079" builtinId="9" hidden="1"/>
    <cellStyle name="Hipervínculo visitado" xfId="54081" builtinId="9" hidden="1"/>
    <cellStyle name="Hipervínculo visitado" xfId="54083" builtinId="9" hidden="1"/>
    <cellStyle name="Hipervínculo visitado" xfId="54085" builtinId="9" hidden="1"/>
    <cellStyle name="Hipervínculo visitado" xfId="54087" builtinId="9" hidden="1"/>
    <cellStyle name="Hipervínculo visitado" xfId="54089" builtinId="9" hidden="1"/>
    <cellStyle name="Hipervínculo visitado" xfId="54091" builtinId="9" hidden="1"/>
    <cellStyle name="Hipervínculo visitado" xfId="54093" builtinId="9" hidden="1"/>
    <cellStyle name="Hipervínculo visitado" xfId="54095" builtinId="9" hidden="1"/>
    <cellStyle name="Hipervínculo visitado" xfId="54097" builtinId="9" hidden="1"/>
    <cellStyle name="Hipervínculo visitado" xfId="54099" builtinId="9" hidden="1"/>
    <cellStyle name="Hipervínculo visitado" xfId="54101" builtinId="9" hidden="1"/>
    <cellStyle name="Hipervínculo visitado" xfId="54103" builtinId="9" hidden="1"/>
    <cellStyle name="Hipervínculo visitado" xfId="54105" builtinId="9" hidden="1"/>
    <cellStyle name="Hipervínculo visitado" xfId="54107" builtinId="9" hidden="1"/>
    <cellStyle name="Hipervínculo visitado" xfId="54109" builtinId="9" hidden="1"/>
    <cellStyle name="Hipervínculo visitado" xfId="54111" builtinId="9" hidden="1"/>
    <cellStyle name="Hipervínculo visitado" xfId="54113" builtinId="9" hidden="1"/>
    <cellStyle name="Hipervínculo visitado" xfId="54115" builtinId="9" hidden="1"/>
    <cellStyle name="Hipervínculo visitado" xfId="54117" builtinId="9" hidden="1"/>
    <cellStyle name="Hipervínculo visitado" xfId="54119" builtinId="9" hidden="1"/>
    <cellStyle name="Hipervínculo visitado" xfId="54121" builtinId="9" hidden="1"/>
    <cellStyle name="Hipervínculo visitado" xfId="54123" builtinId="9" hidden="1"/>
    <cellStyle name="Hipervínculo visitado" xfId="54125" builtinId="9" hidden="1"/>
    <cellStyle name="Hipervínculo visitado" xfId="54127" builtinId="9" hidden="1"/>
    <cellStyle name="Hipervínculo visitado" xfId="54129" builtinId="9" hidden="1"/>
    <cellStyle name="Hipervínculo visitado" xfId="54131" builtinId="9" hidden="1"/>
    <cellStyle name="Hipervínculo visitado" xfId="54133" builtinId="9" hidden="1"/>
    <cellStyle name="Hipervínculo visitado" xfId="54135" builtinId="9" hidden="1"/>
    <cellStyle name="Hipervínculo visitado" xfId="54137" builtinId="9" hidden="1"/>
    <cellStyle name="Hipervínculo visitado" xfId="54139" builtinId="9" hidden="1"/>
    <cellStyle name="Hipervínculo visitado" xfId="54141" builtinId="9" hidden="1"/>
    <cellStyle name="Hipervínculo visitado" xfId="54143" builtinId="9" hidden="1"/>
    <cellStyle name="Hipervínculo visitado" xfId="54145" builtinId="9" hidden="1"/>
    <cellStyle name="Hipervínculo visitado" xfId="54147" builtinId="9" hidden="1"/>
    <cellStyle name="Hipervínculo visitado" xfId="54149" builtinId="9" hidden="1"/>
    <cellStyle name="Hipervínculo visitado" xfId="54151" builtinId="9" hidden="1"/>
    <cellStyle name="Hipervínculo visitado" xfId="54153" builtinId="9" hidden="1"/>
    <cellStyle name="Hipervínculo visitado" xfId="54155" builtinId="9" hidden="1"/>
    <cellStyle name="Hipervínculo visitado" xfId="54157" builtinId="9" hidden="1"/>
    <cellStyle name="Hipervínculo visitado" xfId="54159" builtinId="9" hidden="1"/>
    <cellStyle name="Hipervínculo visitado" xfId="54161" builtinId="9" hidden="1"/>
    <cellStyle name="Hipervínculo visitado" xfId="54163" builtinId="9" hidden="1"/>
    <cellStyle name="Hipervínculo visitado" xfId="54165" builtinId="9" hidden="1"/>
    <cellStyle name="Hipervínculo visitado" xfId="54167" builtinId="9" hidden="1"/>
    <cellStyle name="Hipervínculo visitado" xfId="54169" builtinId="9" hidden="1"/>
    <cellStyle name="Hipervínculo visitado" xfId="54171" builtinId="9" hidden="1"/>
    <cellStyle name="Hipervínculo visitado" xfId="54173" builtinId="9" hidden="1"/>
    <cellStyle name="Hipervínculo visitado" xfId="54175" builtinId="9" hidden="1"/>
    <cellStyle name="Hipervínculo visitado" xfId="54177" builtinId="9" hidden="1"/>
    <cellStyle name="Hipervínculo visitado" xfId="54179" builtinId="9" hidden="1"/>
    <cellStyle name="Hipervínculo visitado" xfId="54181" builtinId="9" hidden="1"/>
    <cellStyle name="Hipervínculo visitado" xfId="54183" builtinId="9" hidden="1"/>
    <cellStyle name="Hipervínculo visitado" xfId="54185" builtinId="9" hidden="1"/>
    <cellStyle name="Hipervínculo visitado" xfId="54187" builtinId="9" hidden="1"/>
    <cellStyle name="Hipervínculo visitado" xfId="54189" builtinId="9" hidden="1"/>
    <cellStyle name="Hipervínculo visitado" xfId="54191" builtinId="9" hidden="1"/>
    <cellStyle name="Hipervínculo visitado" xfId="54193" builtinId="9" hidden="1"/>
    <cellStyle name="Hipervínculo visitado" xfId="54195" builtinId="9" hidden="1"/>
    <cellStyle name="Hipervínculo visitado" xfId="54197" builtinId="9" hidden="1"/>
    <cellStyle name="Hipervínculo visitado" xfId="54199" builtinId="9" hidden="1"/>
    <cellStyle name="Hipervínculo visitado" xfId="54201" builtinId="9" hidden="1"/>
    <cellStyle name="Hipervínculo visitado" xfId="54203" builtinId="9" hidden="1"/>
    <cellStyle name="Hipervínculo visitado" xfId="54205" builtinId="9" hidden="1"/>
    <cellStyle name="Hipervínculo visitado" xfId="54207" builtinId="9" hidden="1"/>
    <cellStyle name="Hipervínculo visitado" xfId="54209" builtinId="9" hidden="1"/>
    <cellStyle name="Hipervínculo visitado" xfId="54211" builtinId="9" hidden="1"/>
    <cellStyle name="Hipervínculo visitado" xfId="54213" builtinId="9" hidden="1"/>
    <cellStyle name="Hipervínculo visitado" xfId="54215" builtinId="9" hidden="1"/>
    <cellStyle name="Hipervínculo visitado" xfId="54217" builtinId="9" hidden="1"/>
    <cellStyle name="Hipervínculo visitado" xfId="54219" builtinId="9" hidden="1"/>
    <cellStyle name="Hipervínculo visitado" xfId="54221" builtinId="9" hidden="1"/>
    <cellStyle name="Hipervínculo visitado" xfId="54223" builtinId="9" hidden="1"/>
    <cellStyle name="Hipervínculo visitado" xfId="54225" builtinId="9" hidden="1"/>
    <cellStyle name="Hipervínculo visitado" xfId="54227" builtinId="9" hidden="1"/>
    <cellStyle name="Hipervínculo visitado" xfId="54229" builtinId="9" hidden="1"/>
    <cellStyle name="Hipervínculo visitado" xfId="54231" builtinId="9" hidden="1"/>
    <cellStyle name="Hipervínculo visitado" xfId="54233" builtinId="9" hidden="1"/>
    <cellStyle name="Hipervínculo visitado" xfId="54235" builtinId="9" hidden="1"/>
    <cellStyle name="Hipervínculo visitado" xfId="54237" builtinId="9" hidden="1"/>
    <cellStyle name="Hipervínculo visitado" xfId="54239" builtinId="9" hidden="1"/>
    <cellStyle name="Hipervínculo visitado" xfId="54241" builtinId="9" hidden="1"/>
    <cellStyle name="Hipervínculo visitado" xfId="54243" builtinId="9" hidden="1"/>
    <cellStyle name="Hipervínculo visitado" xfId="54245" builtinId="9" hidden="1"/>
    <cellStyle name="Hipervínculo visitado" xfId="54247" builtinId="9" hidden="1"/>
    <cellStyle name="Hipervínculo visitado" xfId="54249" builtinId="9" hidden="1"/>
    <cellStyle name="Hipervínculo visitado" xfId="54251" builtinId="9" hidden="1"/>
    <cellStyle name="Hipervínculo visitado" xfId="54253" builtinId="9" hidden="1"/>
    <cellStyle name="Hipervínculo visitado" xfId="54255" builtinId="9" hidden="1"/>
    <cellStyle name="Hipervínculo visitado" xfId="54257" builtinId="9" hidden="1"/>
    <cellStyle name="Hipervínculo visitado" xfId="54259" builtinId="9" hidden="1"/>
    <cellStyle name="Hipervínculo visitado" xfId="54261" builtinId="9" hidden="1"/>
    <cellStyle name="Hipervínculo visitado" xfId="54263" builtinId="9" hidden="1"/>
    <cellStyle name="Hipervínculo visitado" xfId="54265" builtinId="9" hidden="1"/>
    <cellStyle name="Hipervínculo visitado" xfId="54267" builtinId="9" hidden="1"/>
    <cellStyle name="Hipervínculo visitado" xfId="54269" builtinId="9" hidden="1"/>
    <cellStyle name="Hipervínculo visitado" xfId="54271" builtinId="9" hidden="1"/>
    <cellStyle name="Hipervínculo visitado" xfId="54273" builtinId="9" hidden="1"/>
    <cellStyle name="Hipervínculo visitado" xfId="54275" builtinId="9" hidden="1"/>
    <cellStyle name="Hipervínculo visitado" xfId="54277" builtinId="9" hidden="1"/>
    <cellStyle name="Hipervínculo visitado" xfId="54279" builtinId="9" hidden="1"/>
    <cellStyle name="Hipervínculo visitado" xfId="54281" builtinId="9" hidden="1"/>
    <cellStyle name="Hipervínculo visitado" xfId="54283" builtinId="9" hidden="1"/>
    <cellStyle name="Hipervínculo visitado" xfId="54285" builtinId="9" hidden="1"/>
    <cellStyle name="Hipervínculo visitado" xfId="54287" builtinId="9" hidden="1"/>
    <cellStyle name="Hipervínculo visitado" xfId="54289" builtinId="9" hidden="1"/>
    <cellStyle name="Hipervínculo visitado" xfId="54291" builtinId="9" hidden="1"/>
    <cellStyle name="Hipervínculo visitado" xfId="54293" builtinId="9" hidden="1"/>
    <cellStyle name="Hipervínculo visitado" xfId="54295" builtinId="9" hidden="1"/>
    <cellStyle name="Hipervínculo visitado" xfId="54297" builtinId="9" hidden="1"/>
    <cellStyle name="Hipervínculo visitado" xfId="54299" builtinId="9" hidden="1"/>
    <cellStyle name="Hipervínculo visitado" xfId="54301" builtinId="9" hidden="1"/>
    <cellStyle name="Hipervínculo visitado" xfId="54303" builtinId="9" hidden="1"/>
    <cellStyle name="Hipervínculo visitado" xfId="54305" builtinId="9" hidden="1"/>
    <cellStyle name="Hipervínculo visitado" xfId="54307" builtinId="9" hidden="1"/>
    <cellStyle name="Hipervínculo visitado" xfId="54309" builtinId="9" hidden="1"/>
    <cellStyle name="Hipervínculo visitado" xfId="54311" builtinId="9" hidden="1"/>
    <cellStyle name="Hipervínculo visitado" xfId="54313" builtinId="9" hidden="1"/>
    <cellStyle name="Hipervínculo visitado" xfId="54315" builtinId="9" hidden="1"/>
    <cellStyle name="Hipervínculo visitado" xfId="54317" builtinId="9" hidden="1"/>
    <cellStyle name="Hipervínculo visitado" xfId="54319" builtinId="9" hidden="1"/>
    <cellStyle name="Hipervínculo visitado" xfId="54321" builtinId="9" hidden="1"/>
    <cellStyle name="Hipervínculo visitado" xfId="54323" builtinId="9" hidden="1"/>
    <cellStyle name="Hipervínculo visitado" xfId="54325" builtinId="9" hidden="1"/>
    <cellStyle name="Hipervínculo visitado" xfId="54327" builtinId="9" hidden="1"/>
    <cellStyle name="Hipervínculo visitado" xfId="54329" builtinId="9" hidden="1"/>
    <cellStyle name="Hipervínculo visitado" xfId="54331" builtinId="9" hidden="1"/>
    <cellStyle name="Hipervínculo visitado" xfId="54333" builtinId="9" hidden="1"/>
    <cellStyle name="Hipervínculo visitado" xfId="54335" builtinId="9" hidden="1"/>
    <cellStyle name="Hipervínculo visitado" xfId="54337" builtinId="9" hidden="1"/>
    <cellStyle name="Hipervínculo visitado" xfId="54339" builtinId="9" hidden="1"/>
    <cellStyle name="Hipervínculo visitado" xfId="54341" builtinId="9" hidden="1"/>
    <cellStyle name="Hipervínculo visitado" xfId="54343" builtinId="9" hidden="1"/>
    <cellStyle name="Hipervínculo visitado" xfId="54345" builtinId="9" hidden="1"/>
    <cellStyle name="Hipervínculo visitado" xfId="54347" builtinId="9" hidden="1"/>
    <cellStyle name="Hipervínculo visitado" xfId="54349" builtinId="9" hidden="1"/>
    <cellStyle name="Hipervínculo visitado" xfId="54351" builtinId="9" hidden="1"/>
    <cellStyle name="Hipervínculo visitado" xfId="54353" builtinId="9" hidden="1"/>
    <cellStyle name="Hipervínculo visitado" xfId="54355" builtinId="9" hidden="1"/>
    <cellStyle name="Hipervínculo visitado" xfId="54357" builtinId="9" hidden="1"/>
    <cellStyle name="Hipervínculo visitado" xfId="54359" builtinId="9" hidden="1"/>
    <cellStyle name="Hipervínculo visitado" xfId="54361" builtinId="9" hidden="1"/>
    <cellStyle name="Hipervínculo visitado" xfId="54363" builtinId="9" hidden="1"/>
    <cellStyle name="Hipervínculo visitado" xfId="54365" builtinId="9" hidden="1"/>
    <cellStyle name="Hipervínculo visitado" xfId="54367" builtinId="9" hidden="1"/>
    <cellStyle name="Hipervínculo visitado" xfId="54369" builtinId="9" hidden="1"/>
    <cellStyle name="Hipervínculo visitado" xfId="54371" builtinId="9" hidden="1"/>
    <cellStyle name="Hipervínculo visitado" xfId="54373" builtinId="9" hidden="1"/>
    <cellStyle name="Hipervínculo visitado" xfId="54375" builtinId="9" hidden="1"/>
    <cellStyle name="Hipervínculo visitado" xfId="54377" builtinId="9" hidden="1"/>
    <cellStyle name="Hipervínculo visitado" xfId="54379" builtinId="9" hidden="1"/>
    <cellStyle name="Hipervínculo visitado" xfId="54381" builtinId="9" hidden="1"/>
    <cellStyle name="Hipervínculo visitado" xfId="54383" builtinId="9" hidden="1"/>
    <cellStyle name="Hipervínculo visitado" xfId="54385" builtinId="9" hidden="1"/>
    <cellStyle name="Hipervínculo visitado" xfId="54387" builtinId="9" hidden="1"/>
    <cellStyle name="Hipervínculo visitado" xfId="54389" builtinId="9" hidden="1"/>
    <cellStyle name="Hipervínculo visitado" xfId="54391" builtinId="9" hidden="1"/>
    <cellStyle name="Hipervínculo visitado" xfId="54393" builtinId="9" hidden="1"/>
    <cellStyle name="Hipervínculo visitado" xfId="54395" builtinId="9" hidden="1"/>
    <cellStyle name="Hipervínculo visitado" xfId="54397" builtinId="9" hidden="1"/>
    <cellStyle name="Hipervínculo visitado" xfId="54399" builtinId="9" hidden="1"/>
    <cellStyle name="Hipervínculo visitado" xfId="54401" builtinId="9" hidden="1"/>
    <cellStyle name="Hipervínculo visitado" xfId="54403" builtinId="9" hidden="1"/>
    <cellStyle name="Hipervínculo visitado" xfId="54405" builtinId="9" hidden="1"/>
    <cellStyle name="Hipervínculo visitado" xfId="54407" builtinId="9" hidden="1"/>
    <cellStyle name="Hipervínculo visitado" xfId="54409" builtinId="9" hidden="1"/>
    <cellStyle name="Hipervínculo visitado" xfId="54411" builtinId="9" hidden="1"/>
    <cellStyle name="Hipervínculo visitado" xfId="54413" builtinId="9" hidden="1"/>
    <cellStyle name="Hipervínculo visitado" xfId="54415" builtinId="9" hidden="1"/>
    <cellStyle name="Hipervínculo visitado" xfId="54417" builtinId="9" hidden="1"/>
    <cellStyle name="Hipervínculo visitado" xfId="54419" builtinId="9" hidden="1"/>
    <cellStyle name="Hipervínculo visitado" xfId="54421" builtinId="9" hidden="1"/>
    <cellStyle name="Hipervínculo visitado" xfId="54423" builtinId="9" hidden="1"/>
    <cellStyle name="Hipervínculo visitado" xfId="54425" builtinId="9" hidden="1"/>
    <cellStyle name="Hipervínculo visitado" xfId="54427" builtinId="9" hidden="1"/>
    <cellStyle name="Hipervínculo visitado" xfId="54429" builtinId="9" hidden="1"/>
    <cellStyle name="Hipervínculo visitado" xfId="54431" builtinId="9" hidden="1"/>
    <cellStyle name="Hipervínculo visitado" xfId="54433" builtinId="9" hidden="1"/>
    <cellStyle name="Hipervínculo visitado" xfId="54435" builtinId="9" hidden="1"/>
    <cellStyle name="Hipervínculo visitado" xfId="54437" builtinId="9" hidden="1"/>
    <cellStyle name="Hipervínculo visitado" xfId="54439" builtinId="9" hidden="1"/>
    <cellStyle name="Hipervínculo visitado" xfId="54441" builtinId="9" hidden="1"/>
    <cellStyle name="Hipervínculo visitado" xfId="54443" builtinId="9" hidden="1"/>
    <cellStyle name="Hipervínculo visitado" xfId="54445" builtinId="9" hidden="1"/>
    <cellStyle name="Hipervínculo visitado" xfId="54447" builtinId="9" hidden="1"/>
    <cellStyle name="Hipervínculo visitado" xfId="54449" builtinId="9" hidden="1"/>
    <cellStyle name="Hipervínculo visitado" xfId="54451" builtinId="9" hidden="1"/>
    <cellStyle name="Hipervínculo visitado" xfId="54453" builtinId="9" hidden="1"/>
    <cellStyle name="Hipervínculo visitado" xfId="54455" builtinId="9" hidden="1"/>
    <cellStyle name="Hipervínculo visitado" xfId="54457" builtinId="9" hidden="1"/>
    <cellStyle name="Hipervínculo visitado" xfId="54459" builtinId="9" hidden="1"/>
    <cellStyle name="Hipervínculo visitado" xfId="54461" builtinId="9" hidden="1"/>
    <cellStyle name="Hipervínculo visitado" xfId="54463" builtinId="9" hidden="1"/>
    <cellStyle name="Hipervínculo visitado" xfId="54465" builtinId="9" hidden="1"/>
    <cellStyle name="Hipervínculo visitado" xfId="54467" builtinId="9" hidden="1"/>
    <cellStyle name="Hipervínculo visitado" xfId="54469" builtinId="9" hidden="1"/>
    <cellStyle name="Hipervínculo visitado" xfId="54471" builtinId="9" hidden="1"/>
    <cellStyle name="Hipervínculo visitado" xfId="54473" builtinId="9" hidden="1"/>
    <cellStyle name="Hipervínculo visitado" xfId="54475" builtinId="9" hidden="1"/>
    <cellStyle name="Hipervínculo visitado" xfId="54477" builtinId="9" hidden="1"/>
    <cellStyle name="Hipervínculo visitado" xfId="54479" builtinId="9" hidden="1"/>
    <cellStyle name="Hipervínculo visitado" xfId="54481" builtinId="9" hidden="1"/>
    <cellStyle name="Hipervínculo visitado" xfId="54483" builtinId="9" hidden="1"/>
    <cellStyle name="Hipervínculo visitado" xfId="54485" builtinId="9" hidden="1"/>
    <cellStyle name="Hipervínculo visitado" xfId="54487" builtinId="9" hidden="1"/>
    <cellStyle name="Hipervínculo visitado" xfId="54489" builtinId="9" hidden="1"/>
    <cellStyle name="Hipervínculo visitado" xfId="54491" builtinId="9" hidden="1"/>
    <cellStyle name="Hipervínculo visitado" xfId="54493" builtinId="9" hidden="1"/>
    <cellStyle name="Hipervínculo visitado" xfId="54495" builtinId="9" hidden="1"/>
    <cellStyle name="Hipervínculo visitado" xfId="54497" builtinId="9" hidden="1"/>
    <cellStyle name="Hipervínculo visitado" xfId="54499" builtinId="9" hidden="1"/>
    <cellStyle name="Hipervínculo visitado" xfId="54501" builtinId="9" hidden="1"/>
    <cellStyle name="Hipervínculo visitado" xfId="54503" builtinId="9" hidden="1"/>
    <cellStyle name="Hipervínculo visitado" xfId="54505" builtinId="9" hidden="1"/>
    <cellStyle name="Hipervínculo visitado" xfId="54507" builtinId="9" hidden="1"/>
    <cellStyle name="Hipervínculo visitado" xfId="54509" builtinId="9" hidden="1"/>
    <cellStyle name="Hipervínculo visitado" xfId="54511" builtinId="9" hidden="1"/>
    <cellStyle name="Hipervínculo visitado" xfId="54513" builtinId="9" hidden="1"/>
    <cellStyle name="Hipervínculo visitado" xfId="54515" builtinId="9" hidden="1"/>
    <cellStyle name="Hipervínculo visitado" xfId="54517" builtinId="9" hidden="1"/>
    <cellStyle name="Hipervínculo visitado" xfId="54519" builtinId="9" hidden="1"/>
    <cellStyle name="Hipervínculo visitado" xfId="54521" builtinId="9" hidden="1"/>
    <cellStyle name="Hipervínculo visitado" xfId="54523" builtinId="9" hidden="1"/>
    <cellStyle name="Hipervínculo visitado" xfId="54525" builtinId="9" hidden="1"/>
    <cellStyle name="Hipervínculo visitado" xfId="54527" builtinId="9" hidden="1"/>
    <cellStyle name="Hipervínculo visitado" xfId="54529" builtinId="9" hidden="1"/>
    <cellStyle name="Hipervínculo visitado" xfId="54531" builtinId="9" hidden="1"/>
    <cellStyle name="Hipervínculo visitado" xfId="54533" builtinId="9" hidden="1"/>
    <cellStyle name="Hipervínculo visitado" xfId="54535" builtinId="9" hidden="1"/>
    <cellStyle name="Hipervínculo visitado" xfId="54537" builtinId="9" hidden="1"/>
    <cellStyle name="Hipervínculo visitado" xfId="54539" builtinId="9" hidden="1"/>
    <cellStyle name="Hipervínculo visitado" xfId="54541" builtinId="9" hidden="1"/>
    <cellStyle name="Hipervínculo visitado" xfId="54543" builtinId="9" hidden="1"/>
    <cellStyle name="Hipervínculo visitado" xfId="54545" builtinId="9" hidden="1"/>
    <cellStyle name="Hipervínculo visitado" xfId="54547" builtinId="9" hidden="1"/>
    <cellStyle name="Hipervínculo visitado" xfId="54549" builtinId="9" hidden="1"/>
    <cellStyle name="Hipervínculo visitado" xfId="54551" builtinId="9" hidden="1"/>
    <cellStyle name="Hipervínculo visitado" xfId="54553" builtinId="9" hidden="1"/>
    <cellStyle name="Hipervínculo visitado" xfId="54555" builtinId="9" hidden="1"/>
    <cellStyle name="Hipervínculo visitado" xfId="54557" builtinId="9" hidden="1"/>
    <cellStyle name="Hipervínculo visitado" xfId="54559" builtinId="9" hidden="1"/>
    <cellStyle name="Hipervínculo visitado" xfId="54561" builtinId="9" hidden="1"/>
    <cellStyle name="Hipervínculo visitado" xfId="54563" builtinId="9" hidden="1"/>
    <cellStyle name="Hipervínculo visitado" xfId="54565" builtinId="9" hidden="1"/>
    <cellStyle name="Hipervínculo visitado" xfId="54567" builtinId="9" hidden="1"/>
    <cellStyle name="Hipervínculo visitado" xfId="54569" builtinId="9" hidden="1"/>
    <cellStyle name="Hipervínculo visitado" xfId="54571" builtinId="9" hidden="1"/>
    <cellStyle name="Hipervínculo visitado" xfId="54573" builtinId="9" hidden="1"/>
    <cellStyle name="Hipervínculo visitado" xfId="54575" builtinId="9" hidden="1"/>
    <cellStyle name="Hipervínculo visitado" xfId="54577" builtinId="9" hidden="1"/>
    <cellStyle name="Hipervínculo visitado" xfId="54579" builtinId="9" hidden="1"/>
    <cellStyle name="Hipervínculo visitado" xfId="54581" builtinId="9" hidden="1"/>
    <cellStyle name="Hipervínculo visitado" xfId="54583" builtinId="9" hidden="1"/>
    <cellStyle name="Hipervínculo visitado" xfId="54585" builtinId="9" hidden="1"/>
    <cellStyle name="Hipervínculo visitado" xfId="54587" builtinId="9" hidden="1"/>
    <cellStyle name="Hipervínculo visitado" xfId="54589" builtinId="9" hidden="1"/>
    <cellStyle name="Hipervínculo visitado" xfId="54591" builtinId="9" hidden="1"/>
    <cellStyle name="Hipervínculo visitado" xfId="54593" builtinId="9" hidden="1"/>
    <cellStyle name="Hipervínculo visitado" xfId="54595" builtinId="9" hidden="1"/>
    <cellStyle name="Hipervínculo visitado" xfId="54597" builtinId="9" hidden="1"/>
    <cellStyle name="Hipervínculo visitado" xfId="54599" builtinId="9" hidden="1"/>
    <cellStyle name="Hipervínculo visitado" xfId="54601" builtinId="9" hidden="1"/>
    <cellStyle name="Hipervínculo visitado" xfId="54603" builtinId="9" hidden="1"/>
    <cellStyle name="Hipervínculo visitado" xfId="54605" builtinId="9" hidden="1"/>
    <cellStyle name="Hipervínculo visitado" xfId="54607" builtinId="9" hidden="1"/>
    <cellStyle name="Hipervínculo visitado" xfId="54609" builtinId="9" hidden="1"/>
    <cellStyle name="Hipervínculo visitado" xfId="54611" builtinId="9" hidden="1"/>
    <cellStyle name="Hipervínculo visitado" xfId="54613" builtinId="9" hidden="1"/>
    <cellStyle name="Hipervínculo visitado" xfId="54615" builtinId="9" hidden="1"/>
    <cellStyle name="Hipervínculo visitado" xfId="54617" builtinId="9" hidden="1"/>
    <cellStyle name="Hipervínculo visitado" xfId="54619" builtinId="9" hidden="1"/>
    <cellStyle name="Hipervínculo visitado" xfId="54621" builtinId="9" hidden="1"/>
    <cellStyle name="Hipervínculo visitado" xfId="54623" builtinId="9" hidden="1"/>
    <cellStyle name="Hipervínculo visitado" xfId="54625" builtinId="9" hidden="1"/>
    <cellStyle name="Hipervínculo visitado" xfId="54627" builtinId="9" hidden="1"/>
    <cellStyle name="Hipervínculo visitado" xfId="54629" builtinId="9" hidden="1"/>
    <cellStyle name="Hipervínculo visitado" xfId="54631" builtinId="9" hidden="1"/>
    <cellStyle name="Hipervínculo visitado" xfId="54633" builtinId="9" hidden="1"/>
    <cellStyle name="Hipervínculo visitado" xfId="54635" builtinId="9" hidden="1"/>
    <cellStyle name="Hipervínculo visitado" xfId="54637" builtinId="9" hidden="1"/>
    <cellStyle name="Hipervínculo visitado" xfId="54639" builtinId="9" hidden="1"/>
    <cellStyle name="Hipervínculo visitado" xfId="54641" builtinId="9" hidden="1"/>
    <cellStyle name="Hipervínculo visitado" xfId="54643" builtinId="9" hidden="1"/>
    <cellStyle name="Hipervínculo visitado" xfId="54645" builtinId="9" hidden="1"/>
    <cellStyle name="Hipervínculo visitado" xfId="54647" builtinId="9" hidden="1"/>
    <cellStyle name="Hipervínculo visitado" xfId="54649" builtinId="9" hidden="1"/>
    <cellStyle name="Hipervínculo visitado" xfId="54651" builtinId="9" hidden="1"/>
    <cellStyle name="Hipervínculo visitado" xfId="54653" builtinId="9" hidden="1"/>
    <cellStyle name="Hipervínculo visitado" xfId="54655" builtinId="9" hidden="1"/>
    <cellStyle name="Hipervínculo visitado" xfId="54657" builtinId="9" hidden="1"/>
    <cellStyle name="Hipervínculo visitado" xfId="54659" builtinId="9" hidden="1"/>
    <cellStyle name="Hipervínculo visitado" xfId="54661" builtinId="9" hidden="1"/>
    <cellStyle name="Hipervínculo visitado" xfId="54663" builtinId="9" hidden="1"/>
    <cellStyle name="Hipervínculo visitado" xfId="54665" builtinId="9" hidden="1"/>
    <cellStyle name="Hipervínculo visitado" xfId="54667" builtinId="9" hidden="1"/>
    <cellStyle name="Hipervínculo visitado" xfId="54669" builtinId="9" hidden="1"/>
    <cellStyle name="Hipervínculo visitado" xfId="54671" builtinId="9" hidden="1"/>
    <cellStyle name="Hipervínculo visitado" xfId="54673" builtinId="9" hidden="1"/>
    <cellStyle name="Hipervínculo visitado" xfId="54675" builtinId="9" hidden="1"/>
    <cellStyle name="Hipervínculo visitado" xfId="54677" builtinId="9" hidden="1"/>
    <cellStyle name="Hipervínculo visitado" xfId="54679" builtinId="9" hidden="1"/>
    <cellStyle name="Hipervínculo visitado" xfId="54681" builtinId="9" hidden="1"/>
    <cellStyle name="Hipervínculo visitado" xfId="54683" builtinId="9" hidden="1"/>
    <cellStyle name="Hipervínculo visitado" xfId="54685" builtinId="9" hidden="1"/>
    <cellStyle name="Hipervínculo visitado" xfId="54687" builtinId="9" hidden="1"/>
    <cellStyle name="Hipervínculo visitado" xfId="54689" builtinId="9" hidden="1"/>
    <cellStyle name="Hipervínculo visitado" xfId="54691" builtinId="9" hidden="1"/>
    <cellStyle name="Hipervínculo visitado" xfId="54693" builtinId="9" hidden="1"/>
    <cellStyle name="Hipervínculo visitado" xfId="54695" builtinId="9" hidden="1"/>
    <cellStyle name="Hipervínculo visitado" xfId="54697" builtinId="9" hidden="1"/>
    <cellStyle name="Hipervínculo visitado" xfId="54699" builtinId="9" hidden="1"/>
    <cellStyle name="Hipervínculo visitado" xfId="54701" builtinId="9" hidden="1"/>
    <cellStyle name="Hipervínculo visitado" xfId="54703" builtinId="9" hidden="1"/>
    <cellStyle name="Hipervínculo visitado" xfId="54705" builtinId="9" hidden="1"/>
    <cellStyle name="Hipervínculo visitado" xfId="54707" builtinId="9" hidden="1"/>
    <cellStyle name="Hipervínculo visitado" xfId="54709" builtinId="9" hidden="1"/>
    <cellStyle name="Hipervínculo visitado" xfId="54711" builtinId="9" hidden="1"/>
    <cellStyle name="Hipervínculo visitado" xfId="54713" builtinId="9" hidden="1"/>
    <cellStyle name="Hipervínculo visitado" xfId="54715" builtinId="9" hidden="1"/>
    <cellStyle name="Hipervínculo visitado" xfId="54717" builtinId="9" hidden="1"/>
    <cellStyle name="Hipervínculo visitado" xfId="54719" builtinId="9" hidden="1"/>
    <cellStyle name="Hipervínculo visitado" xfId="54721" builtinId="9" hidden="1"/>
    <cellStyle name="Hipervínculo visitado" xfId="54723" builtinId="9" hidden="1"/>
    <cellStyle name="Hipervínculo visitado" xfId="54725" builtinId="9" hidden="1"/>
    <cellStyle name="Hipervínculo visitado" xfId="54727" builtinId="9" hidden="1"/>
    <cellStyle name="Hipervínculo visitado" xfId="54729" builtinId="9" hidden="1"/>
    <cellStyle name="Hipervínculo visitado" xfId="54731" builtinId="9" hidden="1"/>
    <cellStyle name="Hipervínculo visitado" xfId="54733" builtinId="9" hidden="1"/>
    <cellStyle name="Hipervínculo visitado" xfId="54735" builtinId="9" hidden="1"/>
    <cellStyle name="Hipervínculo visitado" xfId="54737" builtinId="9" hidden="1"/>
    <cellStyle name="Hipervínculo visitado" xfId="54739" builtinId="9" hidden="1"/>
    <cellStyle name="Hipervínculo visitado" xfId="54741" builtinId="9" hidden="1"/>
    <cellStyle name="Hipervínculo visitado" xfId="54743" builtinId="9" hidden="1"/>
    <cellStyle name="Hipervínculo visitado" xfId="54745" builtinId="9" hidden="1"/>
    <cellStyle name="Hipervínculo visitado" xfId="54747" builtinId="9" hidden="1"/>
    <cellStyle name="Hipervínculo visitado" xfId="54749" builtinId="9" hidden="1"/>
    <cellStyle name="Hipervínculo visitado" xfId="54751" builtinId="9" hidden="1"/>
    <cellStyle name="Hipervínculo visitado" xfId="54753" builtinId="9" hidden="1"/>
    <cellStyle name="Hipervínculo visitado" xfId="54755" builtinId="9" hidden="1"/>
    <cellStyle name="Hipervínculo visitado" xfId="54757" builtinId="9" hidden="1"/>
    <cellStyle name="Hipervínculo visitado" xfId="54759" builtinId="9" hidden="1"/>
    <cellStyle name="Hipervínculo visitado" xfId="54761" builtinId="9" hidden="1"/>
    <cellStyle name="Hipervínculo visitado" xfId="54763" builtinId="9" hidden="1"/>
    <cellStyle name="Hipervínculo visitado" xfId="54765" builtinId="9" hidden="1"/>
    <cellStyle name="Hipervínculo visitado" xfId="54767" builtinId="9" hidden="1"/>
    <cellStyle name="Hipervínculo visitado" xfId="54769" builtinId="9" hidden="1"/>
    <cellStyle name="Hipervínculo visitado" xfId="54771" builtinId="9" hidden="1"/>
    <cellStyle name="Hipervínculo visitado" xfId="54773" builtinId="9" hidden="1"/>
    <cellStyle name="Hipervínculo visitado" xfId="54775" builtinId="9" hidden="1"/>
    <cellStyle name="Hipervínculo visitado" xfId="54777" builtinId="9" hidden="1"/>
    <cellStyle name="Hipervínculo visitado" xfId="54779" builtinId="9" hidden="1"/>
    <cellStyle name="Hipervínculo visitado" xfId="54781" builtinId="9" hidden="1"/>
    <cellStyle name="Hipervínculo visitado" xfId="54783" builtinId="9" hidden="1"/>
    <cellStyle name="Hipervínculo visitado" xfId="54785" builtinId="9" hidden="1"/>
    <cellStyle name="Hipervínculo visitado" xfId="54787" builtinId="9" hidden="1"/>
    <cellStyle name="Hipervínculo visitado" xfId="54789" builtinId="9" hidden="1"/>
    <cellStyle name="Hipervínculo visitado" xfId="54791" builtinId="9" hidden="1"/>
    <cellStyle name="Hipervínculo visitado" xfId="54793" builtinId="9" hidden="1"/>
    <cellStyle name="Hipervínculo visitado" xfId="54795" builtinId="9" hidden="1"/>
    <cellStyle name="Hipervínculo visitado" xfId="54797" builtinId="9" hidden="1"/>
    <cellStyle name="Hipervínculo visitado" xfId="54799" builtinId="9" hidden="1"/>
    <cellStyle name="Hipervínculo visitado" xfId="54801" builtinId="9" hidden="1"/>
    <cellStyle name="Hipervínculo visitado" xfId="54803" builtinId="9" hidden="1"/>
    <cellStyle name="Hipervínculo visitado" xfId="54805" builtinId="9" hidden="1"/>
    <cellStyle name="Hipervínculo visitado" xfId="54807" builtinId="9" hidden="1"/>
    <cellStyle name="Hipervínculo visitado" xfId="54809" builtinId="9" hidden="1"/>
    <cellStyle name="Hipervínculo visitado" xfId="54811" builtinId="9" hidden="1"/>
    <cellStyle name="Hipervínculo visitado" xfId="54813" builtinId="9" hidden="1"/>
    <cellStyle name="Hipervínculo visitado" xfId="54815" builtinId="9" hidden="1"/>
    <cellStyle name="Hipervínculo visitado" xfId="54817" builtinId="9" hidden="1"/>
    <cellStyle name="Hipervínculo visitado" xfId="54819" builtinId="9" hidden="1"/>
    <cellStyle name="Hipervínculo visitado" xfId="54821" builtinId="9" hidden="1"/>
    <cellStyle name="Hipervínculo visitado" xfId="54823" builtinId="9" hidden="1"/>
    <cellStyle name="Hipervínculo visitado" xfId="54825" builtinId="9" hidden="1"/>
    <cellStyle name="Hipervínculo visitado" xfId="54827" builtinId="9" hidden="1"/>
    <cellStyle name="Hipervínculo visitado" xfId="54829" builtinId="9" hidden="1"/>
    <cellStyle name="Hipervínculo visitado" xfId="54831" builtinId="9" hidden="1"/>
    <cellStyle name="Hipervínculo visitado" xfId="54833" builtinId="9" hidden="1"/>
    <cellStyle name="Hipervínculo visitado" xfId="54835" builtinId="9" hidden="1"/>
    <cellStyle name="Hipervínculo visitado" xfId="54837" builtinId="9" hidden="1"/>
    <cellStyle name="Hipervínculo visitado" xfId="54839" builtinId="9" hidden="1"/>
    <cellStyle name="Hipervínculo visitado" xfId="54841" builtinId="9" hidden="1"/>
    <cellStyle name="Hipervínculo visitado" xfId="54843" builtinId="9" hidden="1"/>
    <cellStyle name="Hipervínculo visitado" xfId="54845" builtinId="9" hidden="1"/>
    <cellStyle name="Hipervínculo visitado" xfId="54847" builtinId="9" hidden="1"/>
    <cellStyle name="Hipervínculo visitado" xfId="54849" builtinId="9" hidden="1"/>
    <cellStyle name="Hipervínculo visitado" xfId="54851" builtinId="9" hidden="1"/>
    <cellStyle name="Hipervínculo visitado" xfId="54853" builtinId="9" hidden="1"/>
    <cellStyle name="Hipervínculo visitado" xfId="54855" builtinId="9" hidden="1"/>
    <cellStyle name="Hipervínculo visitado" xfId="54857" builtinId="9" hidden="1"/>
    <cellStyle name="Hipervínculo visitado" xfId="54859" builtinId="9" hidden="1"/>
    <cellStyle name="Hipervínculo visitado" xfId="54861" builtinId="9" hidden="1"/>
    <cellStyle name="Hipervínculo visitado" xfId="54863" builtinId="9" hidden="1"/>
    <cellStyle name="Hipervínculo visitado" xfId="54865" builtinId="9" hidden="1"/>
    <cellStyle name="Hipervínculo visitado" xfId="54867" builtinId="9" hidden="1"/>
    <cellStyle name="Hipervínculo visitado" xfId="54869" builtinId="9" hidden="1"/>
    <cellStyle name="Hipervínculo visitado" xfId="54871" builtinId="9" hidden="1"/>
    <cellStyle name="Hipervínculo visitado" xfId="54873" builtinId="9" hidden="1"/>
    <cellStyle name="Hipervínculo visitado" xfId="54875" builtinId="9" hidden="1"/>
    <cellStyle name="Hipervínculo visitado" xfId="54877" builtinId="9" hidden="1"/>
    <cellStyle name="Hipervínculo visitado" xfId="54879" builtinId="9" hidden="1"/>
    <cellStyle name="Hipervínculo visitado" xfId="54881" builtinId="9" hidden="1"/>
    <cellStyle name="Hipervínculo visitado" xfId="54883" builtinId="9" hidden="1"/>
    <cellStyle name="Hipervínculo visitado" xfId="54885" builtinId="9" hidden="1"/>
    <cellStyle name="Hipervínculo visitado" xfId="54887" builtinId="9" hidden="1"/>
    <cellStyle name="Hipervínculo visitado" xfId="54889" builtinId="9" hidden="1"/>
    <cellStyle name="Hipervínculo visitado" xfId="54891" builtinId="9" hidden="1"/>
    <cellStyle name="Hipervínculo visitado" xfId="54893" builtinId="9" hidden="1"/>
    <cellStyle name="Hipervínculo visitado" xfId="54895" builtinId="9" hidden="1"/>
    <cellStyle name="Hipervínculo visitado" xfId="54897" builtinId="9" hidden="1"/>
    <cellStyle name="Hipervínculo visitado" xfId="54899" builtinId="9" hidden="1"/>
    <cellStyle name="Hipervínculo visitado" xfId="54901" builtinId="9" hidden="1"/>
    <cellStyle name="Hipervínculo visitado" xfId="54903" builtinId="9" hidden="1"/>
    <cellStyle name="Hipervínculo visitado" xfId="54905" builtinId="9" hidden="1"/>
    <cellStyle name="Hipervínculo visitado" xfId="54907" builtinId="9" hidden="1"/>
    <cellStyle name="Hipervínculo visitado" xfId="54909" builtinId="9" hidden="1"/>
    <cellStyle name="Hipervínculo visitado" xfId="54911" builtinId="9" hidden="1"/>
    <cellStyle name="Hipervínculo visitado" xfId="54913" builtinId="9" hidden="1"/>
    <cellStyle name="Hipervínculo visitado" xfId="54915" builtinId="9" hidden="1"/>
    <cellStyle name="Hipervínculo visitado" xfId="54917" builtinId="9" hidden="1"/>
    <cellStyle name="Hipervínculo visitado" xfId="54919" builtinId="9" hidden="1"/>
    <cellStyle name="Hipervínculo visitado" xfId="54921" builtinId="9" hidden="1"/>
    <cellStyle name="Hipervínculo visitado" xfId="54923" builtinId="9" hidden="1"/>
    <cellStyle name="Hipervínculo visitado" xfId="54925" builtinId="9" hidden="1"/>
    <cellStyle name="Hipervínculo visitado" xfId="54927" builtinId="9" hidden="1"/>
    <cellStyle name="Hipervínculo visitado" xfId="54929" builtinId="9" hidden="1"/>
    <cellStyle name="Hipervínculo visitado" xfId="54931" builtinId="9" hidden="1"/>
    <cellStyle name="Hipervínculo visitado" xfId="54933" builtinId="9" hidden="1"/>
    <cellStyle name="Hipervínculo visitado" xfId="54935" builtinId="9" hidden="1"/>
    <cellStyle name="Hipervínculo visitado" xfId="54937" builtinId="9" hidden="1"/>
    <cellStyle name="Hipervínculo visitado" xfId="54939" builtinId="9" hidden="1"/>
    <cellStyle name="Hipervínculo visitado" xfId="54941" builtinId="9" hidden="1"/>
    <cellStyle name="Hipervínculo visitado" xfId="54943" builtinId="9" hidden="1"/>
    <cellStyle name="Hipervínculo visitado" xfId="54945" builtinId="9" hidden="1"/>
    <cellStyle name="Hipervínculo visitado" xfId="54947" builtinId="9" hidden="1"/>
    <cellStyle name="Hipervínculo visitado" xfId="54949" builtinId="9" hidden="1"/>
    <cellStyle name="Hipervínculo visitado" xfId="54951" builtinId="9" hidden="1"/>
    <cellStyle name="Hipervínculo visitado" xfId="54953" builtinId="9" hidden="1"/>
    <cellStyle name="Hipervínculo visitado" xfId="54955" builtinId="9" hidden="1"/>
    <cellStyle name="Hipervínculo visitado" xfId="54957" builtinId="9" hidden="1"/>
    <cellStyle name="Hipervínculo visitado" xfId="54959" builtinId="9" hidden="1"/>
    <cellStyle name="Hipervínculo visitado" xfId="54961" builtinId="9" hidden="1"/>
    <cellStyle name="Hipervínculo visitado" xfId="54963" builtinId="9" hidden="1"/>
    <cellStyle name="Hipervínculo visitado" xfId="54965" builtinId="9" hidden="1"/>
    <cellStyle name="Hipervínculo visitado" xfId="54967" builtinId="9" hidden="1"/>
    <cellStyle name="Hipervínculo visitado" xfId="54969" builtinId="9" hidden="1"/>
    <cellStyle name="Hipervínculo visitado" xfId="54971" builtinId="9" hidden="1"/>
    <cellStyle name="Hipervínculo visitado" xfId="54973" builtinId="9" hidden="1"/>
    <cellStyle name="Hipervínculo visitado" xfId="54975" builtinId="9" hidden="1"/>
    <cellStyle name="Hipervínculo visitado" xfId="54977" builtinId="9" hidden="1"/>
    <cellStyle name="Hipervínculo visitado" xfId="54979" builtinId="9" hidden="1"/>
    <cellStyle name="Hipervínculo visitado" xfId="54981" builtinId="9" hidden="1"/>
    <cellStyle name="Hipervínculo visitado" xfId="54983" builtinId="9" hidden="1"/>
    <cellStyle name="Hipervínculo visitado" xfId="54985" builtinId="9" hidden="1"/>
    <cellStyle name="Hipervínculo visitado" xfId="54987" builtinId="9" hidden="1"/>
    <cellStyle name="Hipervínculo visitado" xfId="54989" builtinId="9" hidden="1"/>
    <cellStyle name="Hipervínculo visitado" xfId="54991" builtinId="9" hidden="1"/>
    <cellStyle name="Hipervínculo visitado" xfId="54993" builtinId="9" hidden="1"/>
    <cellStyle name="Hipervínculo visitado" xfId="54995" builtinId="9" hidden="1"/>
    <cellStyle name="Hipervínculo visitado" xfId="54997" builtinId="9" hidden="1"/>
    <cellStyle name="Hipervínculo visitado" xfId="54999" builtinId="9" hidden="1"/>
    <cellStyle name="Hipervínculo visitado" xfId="55001" builtinId="9" hidden="1"/>
    <cellStyle name="Hipervínculo visitado" xfId="55003" builtinId="9" hidden="1"/>
    <cellStyle name="Hipervínculo visitado" xfId="55005" builtinId="9" hidden="1"/>
    <cellStyle name="Hipervínculo visitado" xfId="55007" builtinId="9" hidden="1"/>
    <cellStyle name="Hipervínculo visitado" xfId="55009" builtinId="9" hidden="1"/>
    <cellStyle name="Hipervínculo visitado" xfId="55011" builtinId="9" hidden="1"/>
    <cellStyle name="Hipervínculo visitado" xfId="55013" builtinId="9" hidden="1"/>
    <cellStyle name="Hipervínculo visitado" xfId="55015" builtinId="9" hidden="1"/>
    <cellStyle name="Hipervínculo visitado" xfId="55017" builtinId="9" hidden="1"/>
    <cellStyle name="Hipervínculo visitado" xfId="55019" builtinId="9" hidden="1"/>
    <cellStyle name="Hipervínculo visitado" xfId="55021" builtinId="9" hidden="1"/>
    <cellStyle name="Hipervínculo visitado" xfId="55023" builtinId="9" hidden="1"/>
    <cellStyle name="Hipervínculo visitado" xfId="55025" builtinId="9" hidden="1"/>
    <cellStyle name="Hipervínculo visitado" xfId="55027" builtinId="9" hidden="1"/>
    <cellStyle name="Hipervínculo visitado" xfId="55029" builtinId="9" hidden="1"/>
    <cellStyle name="Hipervínculo visitado" xfId="55031" builtinId="9" hidden="1"/>
    <cellStyle name="Hipervínculo visitado" xfId="55033" builtinId="9" hidden="1"/>
    <cellStyle name="Hipervínculo visitado" xfId="55035" builtinId="9" hidden="1"/>
    <cellStyle name="Hipervínculo visitado" xfId="55037" builtinId="9" hidden="1"/>
    <cellStyle name="Hipervínculo visitado" xfId="55039" builtinId="9" hidden="1"/>
    <cellStyle name="Hipervínculo visitado" xfId="55041" builtinId="9" hidden="1"/>
    <cellStyle name="Hipervínculo visitado" xfId="55043" builtinId="9" hidden="1"/>
    <cellStyle name="Hipervínculo visitado" xfId="55045" builtinId="9" hidden="1"/>
    <cellStyle name="Hipervínculo visitado" xfId="55047" builtinId="9" hidden="1"/>
    <cellStyle name="Hipervínculo visitado" xfId="55049" builtinId="9" hidden="1"/>
    <cellStyle name="Hipervínculo visitado" xfId="55051" builtinId="9" hidden="1"/>
    <cellStyle name="Hipervínculo visitado" xfId="55053" builtinId="9" hidden="1"/>
    <cellStyle name="Hipervínculo visitado" xfId="55055" builtinId="9" hidden="1"/>
    <cellStyle name="Hipervínculo visitado" xfId="55057" builtinId="9" hidden="1"/>
    <cellStyle name="Hipervínculo visitado" xfId="55059" builtinId="9" hidden="1"/>
    <cellStyle name="Hipervínculo visitado" xfId="55061" builtinId="9" hidden="1"/>
    <cellStyle name="Hipervínculo visitado" xfId="55063" builtinId="9" hidden="1"/>
    <cellStyle name="Hipervínculo visitado" xfId="55065" builtinId="9" hidden="1"/>
    <cellStyle name="Hipervínculo visitado" xfId="55067" builtinId="9" hidden="1"/>
    <cellStyle name="Hipervínculo visitado" xfId="55069" builtinId="9" hidden="1"/>
    <cellStyle name="Hipervínculo visitado" xfId="55071" builtinId="9" hidden="1"/>
    <cellStyle name="Hipervínculo visitado" xfId="55073" builtinId="9" hidden="1"/>
    <cellStyle name="Hipervínculo visitado" xfId="55075" builtinId="9" hidden="1"/>
    <cellStyle name="Hipervínculo visitado" xfId="55077" builtinId="9" hidden="1"/>
    <cellStyle name="Hipervínculo visitado" xfId="55079" builtinId="9" hidden="1"/>
    <cellStyle name="Hipervínculo visitado" xfId="55081" builtinId="9" hidden="1"/>
    <cellStyle name="Hipervínculo visitado" xfId="55083" builtinId="9" hidden="1"/>
    <cellStyle name="Hipervínculo visitado" xfId="55085" builtinId="9" hidden="1"/>
    <cellStyle name="Hipervínculo visitado" xfId="55087" builtinId="9" hidden="1"/>
    <cellStyle name="Hipervínculo visitado" xfId="55089" builtinId="9" hidden="1"/>
    <cellStyle name="Hipervínculo visitado" xfId="55091" builtinId="9" hidden="1"/>
    <cellStyle name="Hipervínculo visitado" xfId="55093" builtinId="9" hidden="1"/>
    <cellStyle name="Hipervínculo visitado" xfId="55095" builtinId="9" hidden="1"/>
    <cellStyle name="Hipervínculo visitado" xfId="55097" builtinId="9" hidden="1"/>
    <cellStyle name="Hipervínculo visitado" xfId="55099" builtinId="9" hidden="1"/>
    <cellStyle name="Hipervínculo visitado" xfId="55101" builtinId="9" hidden="1"/>
    <cellStyle name="Hipervínculo visitado" xfId="55103" builtinId="9" hidden="1"/>
    <cellStyle name="Hipervínculo visitado" xfId="55105" builtinId="9" hidden="1"/>
    <cellStyle name="Hipervínculo visitado" xfId="55107" builtinId="9" hidden="1"/>
    <cellStyle name="Hipervínculo visitado" xfId="55109" builtinId="9" hidden="1"/>
    <cellStyle name="Hipervínculo visitado" xfId="55111" builtinId="9" hidden="1"/>
    <cellStyle name="Hipervínculo visitado" xfId="55113" builtinId="9" hidden="1"/>
    <cellStyle name="Hipervínculo visitado" xfId="55115" builtinId="9" hidden="1"/>
    <cellStyle name="Hipervínculo visitado" xfId="55117" builtinId="9" hidden="1"/>
    <cellStyle name="Hipervínculo visitado" xfId="55119" builtinId="9" hidden="1"/>
    <cellStyle name="Hipervínculo visitado" xfId="55121" builtinId="9" hidden="1"/>
    <cellStyle name="Hipervínculo visitado" xfId="55123" builtinId="9" hidden="1"/>
    <cellStyle name="Hipervínculo visitado" xfId="55125" builtinId="9" hidden="1"/>
    <cellStyle name="Hipervínculo visitado" xfId="55127" builtinId="9" hidden="1"/>
    <cellStyle name="Hipervínculo visitado" xfId="55129" builtinId="9" hidden="1"/>
    <cellStyle name="Hipervínculo visitado" xfId="55131" builtinId="9" hidden="1"/>
    <cellStyle name="Hipervínculo visitado" xfId="55133" builtinId="9" hidden="1"/>
    <cellStyle name="Hipervínculo visitado" xfId="55135" builtinId="9" hidden="1"/>
    <cellStyle name="Hipervínculo visitado" xfId="55137" builtinId="9" hidden="1"/>
    <cellStyle name="Hipervínculo visitado" xfId="55139" builtinId="9" hidden="1"/>
    <cellStyle name="Hipervínculo visitado" xfId="55141" builtinId="9" hidden="1"/>
    <cellStyle name="Hipervínculo visitado" xfId="55143" builtinId="9" hidden="1"/>
    <cellStyle name="Hipervínculo visitado" xfId="55145" builtinId="9" hidden="1"/>
    <cellStyle name="Hipervínculo visitado" xfId="55147" builtinId="9" hidden="1"/>
    <cellStyle name="Hipervínculo visitado" xfId="55149" builtinId="9" hidden="1"/>
    <cellStyle name="Hipervínculo visitado" xfId="55151" builtinId="9" hidden="1"/>
    <cellStyle name="Hipervínculo visitado" xfId="55153" builtinId="9" hidden="1"/>
    <cellStyle name="Hipervínculo visitado" xfId="55155" builtinId="9" hidden="1"/>
    <cellStyle name="Hipervínculo visitado" xfId="55157" builtinId="9" hidden="1"/>
    <cellStyle name="Hipervínculo visitado" xfId="55159" builtinId="9" hidden="1"/>
    <cellStyle name="Hipervínculo visitado" xfId="55161" builtinId="9" hidden="1"/>
    <cellStyle name="Hipervínculo visitado" xfId="55163" builtinId="9" hidden="1"/>
    <cellStyle name="Hipervínculo visitado" xfId="55165" builtinId="9" hidden="1"/>
    <cellStyle name="Hipervínculo visitado" xfId="55167" builtinId="9" hidden="1"/>
    <cellStyle name="Hipervínculo visitado" xfId="55169" builtinId="9" hidden="1"/>
    <cellStyle name="Hipervínculo visitado" xfId="55171" builtinId="9" hidden="1"/>
    <cellStyle name="Hipervínculo visitado" xfId="55173" builtinId="9" hidden="1"/>
    <cellStyle name="Hipervínculo visitado" xfId="55175" builtinId="9" hidden="1"/>
    <cellStyle name="Hipervínculo visitado" xfId="55177" builtinId="9" hidden="1"/>
    <cellStyle name="Hipervínculo visitado" xfId="55179" builtinId="9" hidden="1"/>
    <cellStyle name="Hipervínculo visitado" xfId="55181" builtinId="9" hidden="1"/>
    <cellStyle name="Hipervínculo visitado" xfId="55183" builtinId="9" hidden="1"/>
    <cellStyle name="Hipervínculo visitado" xfId="55185" builtinId="9" hidden="1"/>
    <cellStyle name="Hipervínculo visitado" xfId="55187" builtinId="9" hidden="1"/>
    <cellStyle name="Hipervínculo visitado" xfId="55189" builtinId="9" hidden="1"/>
    <cellStyle name="Hipervínculo visitado" xfId="55191" builtinId="9" hidden="1"/>
    <cellStyle name="Hipervínculo visitado" xfId="55193" builtinId="9" hidden="1"/>
    <cellStyle name="Hipervínculo visitado" xfId="55195" builtinId="9" hidden="1"/>
    <cellStyle name="Hipervínculo visitado" xfId="55197" builtinId="9" hidden="1"/>
    <cellStyle name="Hipervínculo visitado" xfId="55199" builtinId="9" hidden="1"/>
    <cellStyle name="Hipervínculo visitado" xfId="55201" builtinId="9" hidden="1"/>
    <cellStyle name="Hipervínculo visitado" xfId="55203" builtinId="9" hidden="1"/>
    <cellStyle name="Hipervínculo visitado" xfId="55205" builtinId="9" hidden="1"/>
    <cellStyle name="Hipervínculo visitado" xfId="55207" builtinId="9" hidden="1"/>
    <cellStyle name="Hipervínculo visitado" xfId="55209" builtinId="9" hidden="1"/>
    <cellStyle name="Hipervínculo visitado" xfId="55211" builtinId="9" hidden="1"/>
    <cellStyle name="Hipervínculo visitado" xfId="55213" builtinId="9" hidden="1"/>
    <cellStyle name="Hipervínculo visitado" xfId="55215" builtinId="9" hidden="1"/>
    <cellStyle name="Hipervínculo visitado" xfId="55217" builtinId="9" hidden="1"/>
    <cellStyle name="Hipervínculo visitado" xfId="55219" builtinId="9" hidden="1"/>
    <cellStyle name="Hipervínculo visitado" xfId="55221" builtinId="9" hidden="1"/>
    <cellStyle name="Hipervínculo visitado" xfId="55223" builtinId="9" hidden="1"/>
    <cellStyle name="Hipervínculo visitado" xfId="55225" builtinId="9" hidden="1"/>
    <cellStyle name="Hipervínculo visitado" xfId="55227" builtinId="9" hidden="1"/>
    <cellStyle name="Hipervínculo visitado" xfId="55229" builtinId="9" hidden="1"/>
    <cellStyle name="Hipervínculo visitado" xfId="55231" builtinId="9" hidden="1"/>
    <cellStyle name="Hipervínculo visitado" xfId="55233" builtinId="9" hidden="1"/>
    <cellStyle name="Hipervínculo visitado" xfId="55235" builtinId="9" hidden="1"/>
    <cellStyle name="Hipervínculo visitado" xfId="55237" builtinId="9" hidden="1"/>
    <cellStyle name="Hipervínculo visitado" xfId="55239" builtinId="9" hidden="1"/>
    <cellStyle name="Hipervínculo visitado" xfId="55241" builtinId="9" hidden="1"/>
    <cellStyle name="Hipervínculo visitado" xfId="55243" builtinId="9" hidden="1"/>
    <cellStyle name="Hipervínculo visitado" xfId="55245" builtinId="9" hidden="1"/>
    <cellStyle name="Hipervínculo visitado" xfId="55247" builtinId="9" hidden="1"/>
    <cellStyle name="Hipervínculo visitado" xfId="55249" builtinId="9" hidden="1"/>
    <cellStyle name="Hipervínculo visitado" xfId="55251" builtinId="9" hidden="1"/>
    <cellStyle name="Hipervínculo visitado" xfId="55253" builtinId="9" hidden="1"/>
    <cellStyle name="Hipervínculo visitado" xfId="55255" builtinId="9" hidden="1"/>
    <cellStyle name="Hipervínculo visitado" xfId="55257" builtinId="9" hidden="1"/>
    <cellStyle name="Hipervínculo visitado" xfId="55259" builtinId="9" hidden="1"/>
    <cellStyle name="Hipervínculo visitado" xfId="55261" builtinId="9" hidden="1"/>
    <cellStyle name="Hipervínculo visitado" xfId="55263" builtinId="9" hidden="1"/>
    <cellStyle name="Hipervínculo visitado" xfId="55265" builtinId="9" hidden="1"/>
    <cellStyle name="Hipervínculo visitado" xfId="55267" builtinId="9" hidden="1"/>
    <cellStyle name="Hipervínculo visitado" xfId="55269" builtinId="9" hidden="1"/>
    <cellStyle name="Hipervínculo visitado" xfId="55271" builtinId="9" hidden="1"/>
    <cellStyle name="Hipervínculo visitado" xfId="55273" builtinId="9" hidden="1"/>
    <cellStyle name="Hipervínculo visitado" xfId="55275" builtinId="9" hidden="1"/>
    <cellStyle name="Hipervínculo visitado" xfId="55277" builtinId="9" hidden="1"/>
    <cellStyle name="Hipervínculo visitado" xfId="55279" builtinId="9" hidden="1"/>
    <cellStyle name="Hipervínculo visitado" xfId="55281" builtinId="9" hidden="1"/>
    <cellStyle name="Hipervínculo visitado" xfId="55283" builtinId="9" hidden="1"/>
    <cellStyle name="Hipervínculo visitado" xfId="55285" builtinId="9" hidden="1"/>
    <cellStyle name="Hipervínculo visitado" xfId="55287" builtinId="9" hidden="1"/>
    <cellStyle name="Hipervínculo visitado" xfId="55289" builtinId="9" hidden="1"/>
    <cellStyle name="Hipervínculo visitado" xfId="55291" builtinId="9" hidden="1"/>
    <cellStyle name="Hipervínculo visitado" xfId="55293" builtinId="9" hidden="1"/>
    <cellStyle name="Hipervínculo visitado" xfId="55295" builtinId="9" hidden="1"/>
    <cellStyle name="Hipervínculo visitado" xfId="55297" builtinId="9" hidden="1"/>
    <cellStyle name="Hipervínculo visitado" xfId="55299" builtinId="9" hidden="1"/>
    <cellStyle name="Hipervínculo visitado" xfId="55301" builtinId="9" hidden="1"/>
    <cellStyle name="Hipervínculo visitado" xfId="55303" builtinId="9" hidden="1"/>
    <cellStyle name="Hipervínculo visitado" xfId="55305" builtinId="9" hidden="1"/>
    <cellStyle name="Hipervínculo visitado" xfId="55307" builtinId="9" hidden="1"/>
    <cellStyle name="Hipervínculo visitado" xfId="55309" builtinId="9" hidden="1"/>
    <cellStyle name="Hipervínculo visitado" xfId="55311" builtinId="9" hidden="1"/>
    <cellStyle name="Hipervínculo visitado" xfId="55313" builtinId="9" hidden="1"/>
    <cellStyle name="Hipervínculo visitado" xfId="55315" builtinId="9" hidden="1"/>
    <cellStyle name="Hipervínculo visitado" xfId="55317" builtinId="9" hidden="1"/>
    <cellStyle name="Hipervínculo visitado" xfId="55319" builtinId="9" hidden="1"/>
    <cellStyle name="Hipervínculo visitado" xfId="55321" builtinId="9" hidden="1"/>
    <cellStyle name="Hipervínculo visitado" xfId="55323" builtinId="9" hidden="1"/>
    <cellStyle name="Hipervínculo visitado" xfId="55325" builtinId="9" hidden="1"/>
    <cellStyle name="Hipervínculo visitado" xfId="55327" builtinId="9" hidden="1"/>
    <cellStyle name="Hipervínculo visitado" xfId="55329" builtinId="9" hidden="1"/>
    <cellStyle name="Hipervínculo visitado" xfId="55331" builtinId="9" hidden="1"/>
    <cellStyle name="Hipervínculo visitado" xfId="55333" builtinId="9" hidden="1"/>
    <cellStyle name="Hipervínculo visitado" xfId="55335" builtinId="9" hidden="1"/>
    <cellStyle name="Hipervínculo visitado" xfId="55337" builtinId="9" hidden="1"/>
    <cellStyle name="Hipervínculo visitado" xfId="55339" builtinId="9" hidden="1"/>
    <cellStyle name="Hipervínculo visitado" xfId="55341" builtinId="9" hidden="1"/>
    <cellStyle name="Hipervínculo visitado" xfId="55343" builtinId="9" hidden="1"/>
    <cellStyle name="Hipervínculo visitado" xfId="55345" builtinId="9" hidden="1"/>
    <cellStyle name="Hipervínculo visitado" xfId="55347" builtinId="9" hidden="1"/>
    <cellStyle name="Hipervínculo visitado" xfId="55349" builtinId="9" hidden="1"/>
    <cellStyle name="Hipervínculo visitado" xfId="55351" builtinId="9" hidden="1"/>
    <cellStyle name="Hipervínculo visitado" xfId="55353" builtinId="9" hidden="1"/>
    <cellStyle name="Hipervínculo visitado" xfId="55355" builtinId="9" hidden="1"/>
    <cellStyle name="Hipervínculo visitado" xfId="55357" builtinId="9" hidden="1"/>
    <cellStyle name="Hipervínculo visitado" xfId="55359" builtinId="9" hidden="1"/>
    <cellStyle name="Hipervínculo visitado" xfId="55361" builtinId="9" hidden="1"/>
    <cellStyle name="Hipervínculo visitado" xfId="55363" builtinId="9" hidden="1"/>
    <cellStyle name="Hipervínculo visitado" xfId="55365" builtinId="9" hidden="1"/>
    <cellStyle name="Hipervínculo visitado" xfId="55367" builtinId="9" hidden="1"/>
    <cellStyle name="Hipervínculo visitado" xfId="55369" builtinId="9" hidden="1"/>
    <cellStyle name="Hipervínculo visitado" xfId="55371" builtinId="9" hidden="1"/>
    <cellStyle name="Hipervínculo visitado" xfId="55373" builtinId="9" hidden="1"/>
    <cellStyle name="Hipervínculo visitado" xfId="55375" builtinId="9" hidden="1"/>
    <cellStyle name="Hipervínculo visitado" xfId="55377" builtinId="9" hidden="1"/>
    <cellStyle name="Hipervínculo visitado" xfId="55379" builtinId="9" hidden="1"/>
    <cellStyle name="Hipervínculo visitado" xfId="55381" builtinId="9" hidden="1"/>
    <cellStyle name="Hipervínculo visitado" xfId="55383" builtinId="9" hidden="1"/>
    <cellStyle name="Hipervínculo visitado" xfId="55385" builtinId="9" hidden="1"/>
    <cellStyle name="Hipervínculo visitado" xfId="55387" builtinId="9" hidden="1"/>
    <cellStyle name="Hipervínculo visitado" xfId="55389" builtinId="9" hidden="1"/>
    <cellStyle name="Hipervínculo visitado" xfId="55391" builtinId="9" hidden="1"/>
    <cellStyle name="Hipervínculo visitado" xfId="55393" builtinId="9" hidden="1"/>
    <cellStyle name="Hipervínculo visitado" xfId="55395" builtinId="9" hidden="1"/>
    <cellStyle name="Hipervínculo visitado" xfId="55397" builtinId="9" hidden="1"/>
    <cellStyle name="Hipervínculo visitado" xfId="55399" builtinId="9" hidden="1"/>
    <cellStyle name="Hipervínculo visitado" xfId="55401" builtinId="9" hidden="1"/>
    <cellStyle name="Hipervínculo visitado" xfId="55403" builtinId="9" hidden="1"/>
    <cellStyle name="Hipervínculo visitado" xfId="55405" builtinId="9" hidden="1"/>
    <cellStyle name="Hipervínculo visitado" xfId="55407" builtinId="9" hidden="1"/>
    <cellStyle name="Hipervínculo visitado" xfId="55409" builtinId="9" hidden="1"/>
    <cellStyle name="Hipervínculo visitado" xfId="55411" builtinId="9" hidden="1"/>
    <cellStyle name="Hipervínculo visitado" xfId="55413" builtinId="9" hidden="1"/>
    <cellStyle name="Hipervínculo visitado" xfId="55415" builtinId="9" hidden="1"/>
    <cellStyle name="Hipervínculo visitado" xfId="55417" builtinId="9" hidden="1"/>
    <cellStyle name="Hipervínculo visitado" xfId="55419" builtinId="9" hidden="1"/>
    <cellStyle name="Hipervínculo visitado" xfId="55421" builtinId="9" hidden="1"/>
    <cellStyle name="Hipervínculo visitado" xfId="55423" builtinId="9" hidden="1"/>
    <cellStyle name="Hipervínculo visitado" xfId="55425" builtinId="9" hidden="1"/>
    <cellStyle name="Hipervínculo visitado" xfId="55427" builtinId="9" hidden="1"/>
    <cellStyle name="Hipervínculo visitado" xfId="55429" builtinId="9" hidden="1"/>
    <cellStyle name="Hipervínculo visitado" xfId="55431" builtinId="9" hidden="1"/>
    <cellStyle name="Hipervínculo visitado" xfId="55433" builtinId="9" hidden="1"/>
    <cellStyle name="Hipervínculo visitado" xfId="55435" builtinId="9" hidden="1"/>
    <cellStyle name="Hipervínculo visitado" xfId="55437" builtinId="9" hidden="1"/>
    <cellStyle name="Hipervínculo visitado" xfId="55439" builtinId="9" hidden="1"/>
    <cellStyle name="Hipervínculo visitado" xfId="55441" builtinId="9" hidden="1"/>
    <cellStyle name="Hipervínculo visitado" xfId="55443" builtinId="9" hidden="1"/>
    <cellStyle name="Hipervínculo visitado" xfId="55445" builtinId="9" hidden="1"/>
    <cellStyle name="Hipervínculo visitado" xfId="55447" builtinId="9" hidden="1"/>
    <cellStyle name="Hipervínculo visitado" xfId="55449" builtinId="9" hidden="1"/>
    <cellStyle name="Hipervínculo visitado" xfId="55451" builtinId="9" hidden="1"/>
    <cellStyle name="Hipervínculo visitado" xfId="55453" builtinId="9" hidden="1"/>
    <cellStyle name="Hipervínculo visitado" xfId="55455" builtinId="9" hidden="1"/>
    <cellStyle name="Hipervínculo visitado" xfId="55457" builtinId="9" hidden="1"/>
    <cellStyle name="Hipervínculo visitado" xfId="55459" builtinId="9" hidden="1"/>
    <cellStyle name="Hipervínculo visitado" xfId="55461" builtinId="9" hidden="1"/>
    <cellStyle name="Hipervínculo visitado" xfId="55463" builtinId="9" hidden="1"/>
    <cellStyle name="Hipervínculo visitado" xfId="55465" builtinId="9" hidden="1"/>
    <cellStyle name="Hipervínculo visitado" xfId="55467" builtinId="9" hidden="1"/>
    <cellStyle name="Hipervínculo visitado" xfId="55469" builtinId="9" hidden="1"/>
    <cellStyle name="Hipervínculo visitado" xfId="55471" builtinId="9" hidden="1"/>
    <cellStyle name="Hipervínculo visitado" xfId="55473" builtinId="9" hidden="1"/>
    <cellStyle name="Hipervínculo visitado" xfId="55475" builtinId="9" hidden="1"/>
    <cellStyle name="Hipervínculo visitado" xfId="55477" builtinId="9" hidden="1"/>
    <cellStyle name="Hipervínculo visitado" xfId="55479" builtinId="9" hidden="1"/>
    <cellStyle name="Hipervínculo visitado" xfId="55481" builtinId="9" hidden="1"/>
    <cellStyle name="Hipervínculo visitado" xfId="55483" builtinId="9" hidden="1"/>
    <cellStyle name="Hipervínculo visitado" xfId="55485" builtinId="9" hidden="1"/>
    <cellStyle name="Hipervínculo visitado" xfId="55487" builtinId="9" hidden="1"/>
    <cellStyle name="Hipervínculo visitado" xfId="55489" builtinId="9" hidden="1"/>
    <cellStyle name="Hipervínculo visitado" xfId="55491" builtinId="9" hidden="1"/>
    <cellStyle name="Hipervínculo visitado" xfId="55493" builtinId="9" hidden="1"/>
    <cellStyle name="Hipervínculo visitado" xfId="55495" builtinId="9" hidden="1"/>
    <cellStyle name="Hipervínculo visitado" xfId="55497" builtinId="9" hidden="1"/>
    <cellStyle name="Hipervínculo visitado" xfId="55499" builtinId="9" hidden="1"/>
    <cellStyle name="Hipervínculo visitado" xfId="55501" builtinId="9" hidden="1"/>
    <cellStyle name="Hipervínculo visitado" xfId="55503" builtinId="9" hidden="1"/>
    <cellStyle name="Hipervínculo visitado" xfId="55505" builtinId="9" hidden="1"/>
    <cellStyle name="Hipervínculo visitado" xfId="55507" builtinId="9" hidden="1"/>
    <cellStyle name="Hipervínculo visitado" xfId="55509" builtinId="9" hidden="1"/>
    <cellStyle name="Hipervínculo visitado" xfId="55511" builtinId="9" hidden="1"/>
    <cellStyle name="Hipervínculo visitado" xfId="55513" builtinId="9" hidden="1"/>
    <cellStyle name="Hipervínculo visitado" xfId="55515" builtinId="9" hidden="1"/>
    <cellStyle name="Hipervínculo visitado" xfId="55517" builtinId="9" hidden="1"/>
    <cellStyle name="Hipervínculo visitado" xfId="55519" builtinId="9" hidden="1"/>
    <cellStyle name="Hipervínculo visitado" xfId="55521" builtinId="9" hidden="1"/>
    <cellStyle name="Hipervínculo visitado" xfId="55523" builtinId="9" hidden="1"/>
    <cellStyle name="Hipervínculo visitado" xfId="55525" builtinId="9" hidden="1"/>
    <cellStyle name="Hipervínculo visitado" xfId="55527" builtinId="9" hidden="1"/>
    <cellStyle name="Hipervínculo visitado" xfId="55529" builtinId="9" hidden="1"/>
    <cellStyle name="Hipervínculo visitado" xfId="55531" builtinId="9" hidden="1"/>
    <cellStyle name="Hipervínculo visitado" xfId="55533" builtinId="9" hidden="1"/>
    <cellStyle name="Hipervínculo visitado" xfId="55535" builtinId="9" hidden="1"/>
    <cellStyle name="Hipervínculo visitado" xfId="55537" builtinId="9" hidden="1"/>
    <cellStyle name="Hipervínculo visitado" xfId="55539" builtinId="9" hidden="1"/>
    <cellStyle name="Hipervínculo visitado" xfId="55541" builtinId="9" hidden="1"/>
    <cellStyle name="Hipervínculo visitado" xfId="55543" builtinId="9" hidden="1"/>
    <cellStyle name="Hipervínculo visitado" xfId="55545" builtinId="9" hidden="1"/>
    <cellStyle name="Hipervínculo visitado" xfId="55547" builtinId="9" hidden="1"/>
    <cellStyle name="Hipervínculo visitado" xfId="55549" builtinId="9" hidden="1"/>
    <cellStyle name="Hipervínculo visitado" xfId="55551" builtinId="9" hidden="1"/>
    <cellStyle name="Hipervínculo visitado" xfId="55553" builtinId="9" hidden="1"/>
    <cellStyle name="Hipervínculo visitado" xfId="55555" builtinId="9" hidden="1"/>
    <cellStyle name="Hipervínculo visitado" xfId="55557" builtinId="9" hidden="1"/>
    <cellStyle name="Hipervínculo visitado" xfId="55559" builtinId="9" hidden="1"/>
    <cellStyle name="Hipervínculo visitado" xfId="55561" builtinId="9" hidden="1"/>
    <cellStyle name="Hipervínculo visitado" xfId="55563" builtinId="9" hidden="1"/>
    <cellStyle name="Hipervínculo visitado" xfId="55565" builtinId="9" hidden="1"/>
    <cellStyle name="Hipervínculo visitado" xfId="55567" builtinId="9" hidden="1"/>
    <cellStyle name="Hipervínculo visitado" xfId="55569" builtinId="9" hidden="1"/>
    <cellStyle name="Hipervínculo visitado" xfId="55571" builtinId="9" hidden="1"/>
    <cellStyle name="Hipervínculo visitado" xfId="55573" builtinId="9" hidden="1"/>
    <cellStyle name="Hipervínculo visitado" xfId="55575" builtinId="9" hidden="1"/>
    <cellStyle name="Hipervínculo visitado" xfId="55577" builtinId="9" hidden="1"/>
    <cellStyle name="Hipervínculo visitado" xfId="55579" builtinId="9" hidden="1"/>
    <cellStyle name="Hipervínculo visitado" xfId="55581" builtinId="9" hidden="1"/>
    <cellStyle name="Hipervínculo visitado" xfId="55583" builtinId="9" hidden="1"/>
    <cellStyle name="Hipervínculo visitado" xfId="55585" builtinId="9" hidden="1"/>
    <cellStyle name="Hipervínculo visitado" xfId="55587" builtinId="9" hidden="1"/>
    <cellStyle name="Hipervínculo visitado" xfId="55589" builtinId="9" hidden="1"/>
    <cellStyle name="Hipervínculo visitado" xfId="55591" builtinId="9" hidden="1"/>
    <cellStyle name="Hipervínculo visitado" xfId="55593" builtinId="9" hidden="1"/>
    <cellStyle name="Hipervínculo visitado" xfId="55595" builtinId="9" hidden="1"/>
    <cellStyle name="Hipervínculo visitado" xfId="55597" builtinId="9" hidden="1"/>
    <cellStyle name="Hipervínculo visitado" xfId="55599" builtinId="9" hidden="1"/>
    <cellStyle name="Hipervínculo visitado" xfId="55601" builtinId="9" hidden="1"/>
    <cellStyle name="Hipervínculo visitado" xfId="55603" builtinId="9" hidden="1"/>
    <cellStyle name="Hipervínculo visitado" xfId="55605" builtinId="9" hidden="1"/>
    <cellStyle name="Hipervínculo visitado" xfId="55607" builtinId="9" hidden="1"/>
    <cellStyle name="Hipervínculo visitado" xfId="55609" builtinId="9" hidden="1"/>
    <cellStyle name="Hipervínculo visitado" xfId="55611" builtinId="9" hidden="1"/>
    <cellStyle name="Hipervínculo visitado" xfId="55613" builtinId="9" hidden="1"/>
    <cellStyle name="Hipervínculo visitado" xfId="55615" builtinId="9" hidden="1"/>
    <cellStyle name="Hipervínculo visitado" xfId="55617" builtinId="9" hidden="1"/>
    <cellStyle name="Hipervínculo visitado" xfId="55619" builtinId="9" hidden="1"/>
    <cellStyle name="Hipervínculo visitado" xfId="55621" builtinId="9" hidden="1"/>
    <cellStyle name="Hipervínculo visitado" xfId="55623" builtinId="9" hidden="1"/>
    <cellStyle name="Hipervínculo visitado" xfId="55625" builtinId="9" hidden="1"/>
    <cellStyle name="Hipervínculo visitado" xfId="55627" builtinId="9" hidden="1"/>
    <cellStyle name="Hipervínculo visitado" xfId="55629" builtinId="9" hidden="1"/>
    <cellStyle name="Hipervínculo visitado" xfId="55631" builtinId="9" hidden="1"/>
    <cellStyle name="Hipervínculo visitado" xfId="55633" builtinId="9" hidden="1"/>
    <cellStyle name="Hipervínculo visitado" xfId="55635" builtinId="9" hidden="1"/>
    <cellStyle name="Hipervínculo visitado" xfId="55637" builtinId="9" hidden="1"/>
    <cellStyle name="Hipervínculo visitado" xfId="55639" builtinId="9" hidden="1"/>
    <cellStyle name="Hipervínculo visitado" xfId="55641" builtinId="9" hidden="1"/>
    <cellStyle name="Hipervínculo visitado" xfId="55643" builtinId="9" hidden="1"/>
    <cellStyle name="Hipervínculo visitado" xfId="55645" builtinId="9" hidden="1"/>
    <cellStyle name="Hipervínculo visitado" xfId="55647" builtinId="9" hidden="1"/>
    <cellStyle name="Hipervínculo visitado" xfId="55649" builtinId="9" hidden="1"/>
    <cellStyle name="Hipervínculo visitado" xfId="55651" builtinId="9" hidden="1"/>
    <cellStyle name="Hipervínculo visitado" xfId="55653" builtinId="9" hidden="1"/>
    <cellStyle name="Hipervínculo visitado" xfId="55655" builtinId="9" hidden="1"/>
    <cellStyle name="Hipervínculo visitado" xfId="55657" builtinId="9" hidden="1"/>
    <cellStyle name="Hipervínculo visitado" xfId="55659" builtinId="9" hidden="1"/>
    <cellStyle name="Hipervínculo visitado" xfId="55661" builtinId="9" hidden="1"/>
    <cellStyle name="Hipervínculo visitado" xfId="55663" builtinId="9" hidden="1"/>
    <cellStyle name="Hipervínculo visitado" xfId="55665" builtinId="9" hidden="1"/>
    <cellStyle name="Hipervínculo visitado" xfId="55667" builtinId="9" hidden="1"/>
    <cellStyle name="Hipervínculo visitado" xfId="55669" builtinId="9" hidden="1"/>
    <cellStyle name="Hipervínculo visitado" xfId="55671" builtinId="9" hidden="1"/>
    <cellStyle name="Hipervínculo visitado" xfId="55673" builtinId="9" hidden="1"/>
    <cellStyle name="Hipervínculo visitado" xfId="55675" builtinId="9" hidden="1"/>
    <cellStyle name="Hipervínculo visitado" xfId="55677" builtinId="9" hidden="1"/>
    <cellStyle name="Hipervínculo visitado" xfId="55679" builtinId="9" hidden="1"/>
    <cellStyle name="Hipervínculo visitado" xfId="55681" builtinId="9" hidden="1"/>
    <cellStyle name="Hipervínculo visitado" xfId="55683" builtinId="9" hidden="1"/>
    <cellStyle name="Hipervínculo visitado" xfId="55685" builtinId="9" hidden="1"/>
    <cellStyle name="Hipervínculo visitado" xfId="55687" builtinId="9" hidden="1"/>
    <cellStyle name="Hipervínculo visitado" xfId="55689" builtinId="9" hidden="1"/>
    <cellStyle name="Hipervínculo visitado" xfId="55691" builtinId="9" hidden="1"/>
    <cellStyle name="Hipervínculo visitado" xfId="55693" builtinId="9" hidden="1"/>
    <cellStyle name="Hipervínculo visitado" xfId="55695" builtinId="9" hidden="1"/>
    <cellStyle name="Hipervínculo visitado" xfId="55697" builtinId="9" hidden="1"/>
    <cellStyle name="Hipervínculo visitado" xfId="55699" builtinId="9" hidden="1"/>
    <cellStyle name="Hipervínculo visitado" xfId="55701" builtinId="9" hidden="1"/>
    <cellStyle name="Hipervínculo visitado" xfId="55703" builtinId="9" hidden="1"/>
    <cellStyle name="Hipervínculo visitado" xfId="55705" builtinId="9" hidden="1"/>
    <cellStyle name="Hipervínculo visitado" xfId="55707" builtinId="9" hidden="1"/>
    <cellStyle name="Hipervínculo visitado" xfId="55709" builtinId="9" hidden="1"/>
    <cellStyle name="Hipervínculo visitado" xfId="55711" builtinId="9" hidden="1"/>
    <cellStyle name="Hipervínculo visitado" xfId="55713" builtinId="9" hidden="1"/>
    <cellStyle name="Hipervínculo visitado" xfId="55715" builtinId="9" hidden="1"/>
    <cellStyle name="Hipervínculo visitado" xfId="55717" builtinId="9" hidden="1"/>
    <cellStyle name="Hipervínculo visitado" xfId="55719" builtinId="9" hidden="1"/>
    <cellStyle name="Hipervínculo visitado" xfId="55721" builtinId="9" hidden="1"/>
    <cellStyle name="Hipervínculo visitado" xfId="55723" builtinId="9" hidden="1"/>
    <cellStyle name="Hipervínculo visitado" xfId="55725" builtinId="9" hidden="1"/>
    <cellStyle name="Hipervínculo visitado" xfId="55727" builtinId="9" hidden="1"/>
    <cellStyle name="Hipervínculo visitado" xfId="55729" builtinId="9" hidden="1"/>
    <cellStyle name="Hipervínculo visitado" xfId="55731" builtinId="9" hidden="1"/>
    <cellStyle name="Hipervínculo visitado" xfId="55733" builtinId="9" hidden="1"/>
    <cellStyle name="Hipervínculo visitado" xfId="55735" builtinId="9" hidden="1"/>
    <cellStyle name="Hipervínculo visitado" xfId="55737" builtinId="9" hidden="1"/>
    <cellStyle name="Hipervínculo visitado" xfId="55739" builtinId="9" hidden="1"/>
    <cellStyle name="Hipervínculo visitado" xfId="55741" builtinId="9" hidden="1"/>
    <cellStyle name="Hipervínculo visitado" xfId="55743" builtinId="9" hidden="1"/>
    <cellStyle name="Hipervínculo visitado" xfId="55745" builtinId="9" hidden="1"/>
    <cellStyle name="Hipervínculo visitado" xfId="55747" builtinId="9" hidden="1"/>
    <cellStyle name="Hipervínculo visitado" xfId="55749" builtinId="9" hidden="1"/>
    <cellStyle name="Hipervínculo visitado" xfId="55751" builtinId="9" hidden="1"/>
    <cellStyle name="Hipervínculo visitado" xfId="55753" builtinId="9" hidden="1"/>
    <cellStyle name="Hipervínculo visitado" xfId="55755" builtinId="9" hidden="1"/>
    <cellStyle name="Hipervínculo visitado" xfId="55757" builtinId="9" hidden="1"/>
    <cellStyle name="Hipervínculo visitado" xfId="55759" builtinId="9" hidden="1"/>
    <cellStyle name="Hipervínculo visitado" xfId="55761" builtinId="9" hidden="1"/>
    <cellStyle name="Hipervínculo visitado" xfId="55763" builtinId="9" hidden="1"/>
    <cellStyle name="Hipervínculo visitado" xfId="55765" builtinId="9" hidden="1"/>
    <cellStyle name="Hipervínculo visitado" xfId="55767" builtinId="9" hidden="1"/>
    <cellStyle name="Hipervínculo visitado" xfId="55769" builtinId="9" hidden="1"/>
    <cellStyle name="Hipervínculo visitado" xfId="55771" builtinId="9" hidden="1"/>
    <cellStyle name="Hipervínculo visitado" xfId="55773" builtinId="9" hidden="1"/>
    <cellStyle name="Hipervínculo visitado" xfId="55775" builtinId="9" hidden="1"/>
    <cellStyle name="Hipervínculo visitado" xfId="55777" builtinId="9" hidden="1"/>
    <cellStyle name="Hipervínculo visitado" xfId="55779" builtinId="9" hidden="1"/>
    <cellStyle name="Hipervínculo visitado" xfId="55781" builtinId="9" hidden="1"/>
    <cellStyle name="Hipervínculo visitado" xfId="55783" builtinId="9" hidden="1"/>
    <cellStyle name="Hipervínculo visitado" xfId="55785" builtinId="9" hidden="1"/>
    <cellStyle name="Hipervínculo visitado" xfId="55787" builtinId="9" hidden="1"/>
    <cellStyle name="Hipervínculo visitado" xfId="55789" builtinId="9" hidden="1"/>
    <cellStyle name="Hipervínculo visitado" xfId="55791" builtinId="9" hidden="1"/>
    <cellStyle name="Hipervínculo visitado" xfId="55793" builtinId="9" hidden="1"/>
    <cellStyle name="Hipervínculo visitado" xfId="55795" builtinId="9" hidden="1"/>
    <cellStyle name="Hipervínculo visitado" xfId="55797" builtinId="9" hidden="1"/>
    <cellStyle name="Hipervínculo visitado" xfId="55799" builtinId="9" hidden="1"/>
    <cellStyle name="Hipervínculo visitado" xfId="55801" builtinId="9" hidden="1"/>
    <cellStyle name="Hipervínculo visitado" xfId="55803" builtinId="9" hidden="1"/>
    <cellStyle name="Hipervínculo visitado" xfId="55805" builtinId="9" hidden="1"/>
    <cellStyle name="Hipervínculo visitado" xfId="55807" builtinId="9" hidden="1"/>
    <cellStyle name="Hipervínculo visitado" xfId="55809" builtinId="9" hidden="1"/>
    <cellStyle name="Hipervínculo visitado" xfId="55811" builtinId="9" hidden="1"/>
    <cellStyle name="Hipervínculo visitado" xfId="55813" builtinId="9" hidden="1"/>
    <cellStyle name="Hipervínculo visitado" xfId="55815" builtinId="9" hidden="1"/>
    <cellStyle name="Hipervínculo visitado" xfId="55817" builtinId="9" hidden="1"/>
    <cellStyle name="Hipervínculo visitado" xfId="55819" builtinId="9" hidden="1"/>
    <cellStyle name="Hipervínculo visitado" xfId="55821" builtinId="9" hidden="1"/>
    <cellStyle name="Hipervínculo visitado" xfId="55823" builtinId="9" hidden="1"/>
    <cellStyle name="Hipervínculo visitado" xfId="55825" builtinId="9" hidden="1"/>
    <cellStyle name="Hipervínculo visitado" xfId="55827" builtinId="9" hidden="1"/>
    <cellStyle name="Hipervínculo visitado" xfId="55829" builtinId="9" hidden="1"/>
    <cellStyle name="Hipervínculo visitado" xfId="55831" builtinId="9" hidden="1"/>
    <cellStyle name="Hipervínculo visitado" xfId="55833" builtinId="9" hidden="1"/>
    <cellStyle name="Hipervínculo visitado" xfId="55835" builtinId="9" hidden="1"/>
    <cellStyle name="Hipervínculo visitado" xfId="55837" builtinId="9" hidden="1"/>
    <cellStyle name="Hipervínculo visitado" xfId="55839" builtinId="9" hidden="1"/>
    <cellStyle name="Hipervínculo visitado" xfId="55841" builtinId="9" hidden="1"/>
    <cellStyle name="Hipervínculo visitado" xfId="55843" builtinId="9" hidden="1"/>
    <cellStyle name="Hipervínculo visitado" xfId="55845" builtinId="9" hidden="1"/>
    <cellStyle name="Hipervínculo visitado" xfId="55847" builtinId="9" hidden="1"/>
    <cellStyle name="Hipervínculo visitado" xfId="55849" builtinId="9" hidden="1"/>
    <cellStyle name="Hipervínculo visitado" xfId="55851" builtinId="9" hidden="1"/>
    <cellStyle name="Hipervínculo visitado" xfId="55853" builtinId="9" hidden="1"/>
    <cellStyle name="Hipervínculo visitado" xfId="55855" builtinId="9" hidden="1"/>
    <cellStyle name="Hipervínculo visitado" xfId="55857" builtinId="9" hidden="1"/>
    <cellStyle name="Hipervínculo visitado" xfId="55859" builtinId="9" hidden="1"/>
    <cellStyle name="Hipervínculo visitado" xfId="55861" builtinId="9" hidden="1"/>
    <cellStyle name="Hipervínculo visitado" xfId="55863" builtinId="9" hidden="1"/>
    <cellStyle name="Hipervínculo visitado" xfId="55865" builtinId="9" hidden="1"/>
    <cellStyle name="Hipervínculo visitado" xfId="55867" builtinId="9" hidden="1"/>
    <cellStyle name="Hipervínculo visitado" xfId="55869" builtinId="9" hidden="1"/>
    <cellStyle name="Hipervínculo visitado" xfId="55871" builtinId="9" hidden="1"/>
    <cellStyle name="Hipervínculo visitado" xfId="55873" builtinId="9" hidden="1"/>
    <cellStyle name="Hipervínculo visitado" xfId="55875" builtinId="9" hidden="1"/>
    <cellStyle name="Hipervínculo visitado" xfId="55877" builtinId="9" hidden="1"/>
    <cellStyle name="Hipervínculo visitado" xfId="55879" builtinId="9" hidden="1"/>
    <cellStyle name="Hipervínculo visitado" xfId="55881" builtinId="9" hidden="1"/>
    <cellStyle name="Hipervínculo visitado" xfId="55883" builtinId="9" hidden="1"/>
    <cellStyle name="Hipervínculo visitado" xfId="55885" builtinId="9" hidden="1"/>
    <cellStyle name="Hipervínculo visitado" xfId="55887" builtinId="9" hidden="1"/>
    <cellStyle name="Hipervínculo visitado" xfId="55889" builtinId="9" hidden="1"/>
    <cellStyle name="Hipervínculo visitado" xfId="55891" builtinId="9" hidden="1"/>
    <cellStyle name="Hipervínculo visitado" xfId="55893" builtinId="9" hidden="1"/>
    <cellStyle name="Hipervínculo visitado" xfId="55895" builtinId="9" hidden="1"/>
    <cellStyle name="Hipervínculo visitado" xfId="55897" builtinId="9" hidden="1"/>
    <cellStyle name="Hipervínculo visitado" xfId="55899" builtinId="9" hidden="1"/>
    <cellStyle name="Hipervínculo visitado" xfId="55901" builtinId="9" hidden="1"/>
    <cellStyle name="Hipervínculo visitado" xfId="55903" builtinId="9" hidden="1"/>
    <cellStyle name="Hipervínculo visitado" xfId="55905" builtinId="9" hidden="1"/>
    <cellStyle name="Hipervínculo visitado" xfId="55907" builtinId="9" hidden="1"/>
    <cellStyle name="Hipervínculo visitado" xfId="55909" builtinId="9" hidden="1"/>
    <cellStyle name="Hipervínculo visitado" xfId="55911" builtinId="9" hidden="1"/>
    <cellStyle name="Hipervínculo visitado" xfId="55913" builtinId="9" hidden="1"/>
    <cellStyle name="Hipervínculo visitado" xfId="55915" builtinId="9" hidden="1"/>
    <cellStyle name="Hipervínculo visitado" xfId="55917" builtinId="9" hidden="1"/>
    <cellStyle name="Hipervínculo visitado" xfId="55919" builtinId="9" hidden="1"/>
    <cellStyle name="Hipervínculo visitado" xfId="55921" builtinId="9" hidden="1"/>
    <cellStyle name="Hipervínculo visitado" xfId="55923" builtinId="9" hidden="1"/>
    <cellStyle name="Hipervínculo visitado" xfId="55925" builtinId="9" hidden="1"/>
    <cellStyle name="Hipervínculo visitado" xfId="55927" builtinId="9" hidden="1"/>
    <cellStyle name="Hipervínculo visitado" xfId="55929" builtinId="9" hidden="1"/>
    <cellStyle name="Hipervínculo visitado" xfId="55931" builtinId="9" hidden="1"/>
    <cellStyle name="Hipervínculo visitado" xfId="55933" builtinId="9" hidden="1"/>
    <cellStyle name="Hipervínculo visitado" xfId="55935" builtinId="9" hidden="1"/>
    <cellStyle name="Hipervínculo visitado" xfId="55937" builtinId="9" hidden="1"/>
    <cellStyle name="Hipervínculo visitado" xfId="55939" builtinId="9" hidden="1"/>
    <cellStyle name="Hipervínculo visitado" xfId="55941" builtinId="9" hidden="1"/>
    <cellStyle name="Hipervínculo visitado" xfId="55943" builtinId="9" hidden="1"/>
    <cellStyle name="Hipervínculo visitado" xfId="55945" builtinId="9" hidden="1"/>
    <cellStyle name="Hipervínculo visitado" xfId="55947" builtinId="9" hidden="1"/>
    <cellStyle name="Hipervínculo visitado" xfId="55949" builtinId="9" hidden="1"/>
    <cellStyle name="Hipervínculo visitado" xfId="55951" builtinId="9" hidden="1"/>
    <cellStyle name="Hipervínculo visitado" xfId="55953" builtinId="9" hidden="1"/>
    <cellStyle name="Hipervínculo visitado" xfId="55955" builtinId="9" hidden="1"/>
    <cellStyle name="Hipervínculo visitado" xfId="55957" builtinId="9" hidden="1"/>
    <cellStyle name="Hipervínculo visitado" xfId="55959" builtinId="9" hidden="1"/>
    <cellStyle name="Hipervínculo visitado" xfId="55961" builtinId="9" hidden="1"/>
    <cellStyle name="Hipervínculo visitado" xfId="55963" builtinId="9" hidden="1"/>
    <cellStyle name="Hipervínculo visitado" xfId="55965" builtinId="9" hidden="1"/>
    <cellStyle name="Hipervínculo visitado" xfId="55967" builtinId="9" hidden="1"/>
    <cellStyle name="Hipervínculo visitado" xfId="55969" builtinId="9" hidden="1"/>
    <cellStyle name="Hipervínculo visitado" xfId="55971" builtinId="9" hidden="1"/>
    <cellStyle name="Hipervínculo visitado" xfId="55973" builtinId="9" hidden="1"/>
    <cellStyle name="Hipervínculo visitado" xfId="55975" builtinId="9" hidden="1"/>
    <cellStyle name="Hipervínculo visitado" xfId="55977" builtinId="9" hidden="1"/>
    <cellStyle name="Hipervínculo visitado" xfId="55979" builtinId="9" hidden="1"/>
    <cellStyle name="Hipervínculo visitado" xfId="55981" builtinId="9" hidden="1"/>
    <cellStyle name="Hipervínculo visitado" xfId="55983" builtinId="9" hidden="1"/>
    <cellStyle name="Hipervínculo visitado" xfId="55985" builtinId="9" hidden="1"/>
    <cellStyle name="Hipervínculo visitado" xfId="55987" builtinId="9" hidden="1"/>
    <cellStyle name="Hipervínculo visitado" xfId="55989" builtinId="9" hidden="1"/>
    <cellStyle name="Hipervínculo visitado" xfId="55991" builtinId="9" hidden="1"/>
    <cellStyle name="Hipervínculo visitado" xfId="55993" builtinId="9" hidden="1"/>
    <cellStyle name="Hipervínculo visitado" xfId="55995" builtinId="9" hidden="1"/>
    <cellStyle name="Hipervínculo visitado" xfId="55997" builtinId="9" hidden="1"/>
    <cellStyle name="Hipervínculo visitado" xfId="55999" builtinId="9" hidden="1"/>
    <cellStyle name="Hipervínculo visitado" xfId="56001" builtinId="9" hidden="1"/>
    <cellStyle name="Hipervínculo visitado" xfId="56003" builtinId="9" hidden="1"/>
    <cellStyle name="Hipervínculo visitado" xfId="56005" builtinId="9" hidden="1"/>
    <cellStyle name="Hipervínculo visitado" xfId="56007" builtinId="9" hidden="1"/>
    <cellStyle name="Hipervínculo visitado" xfId="56009" builtinId="9" hidden="1"/>
    <cellStyle name="Hipervínculo visitado" xfId="56011" builtinId="9" hidden="1"/>
    <cellStyle name="Hipervínculo visitado" xfId="56013" builtinId="9" hidden="1"/>
    <cellStyle name="Hipervínculo visitado" xfId="56015" builtinId="9" hidden="1"/>
    <cellStyle name="Hipervínculo visitado" xfId="56017" builtinId="9" hidden="1"/>
    <cellStyle name="Hipervínculo visitado" xfId="56019" builtinId="9" hidden="1"/>
    <cellStyle name="Hipervínculo visitado" xfId="56021" builtinId="9" hidden="1"/>
    <cellStyle name="Hipervínculo visitado" xfId="56023" builtinId="9" hidden="1"/>
    <cellStyle name="Hipervínculo visitado" xfId="56025" builtinId="9" hidden="1"/>
    <cellStyle name="Hipervínculo visitado" xfId="56027" builtinId="9" hidden="1"/>
    <cellStyle name="Hipervínculo visitado" xfId="56029" builtinId="9" hidden="1"/>
    <cellStyle name="Hipervínculo visitado" xfId="56031" builtinId="9" hidden="1"/>
    <cellStyle name="Hipervínculo visitado" xfId="56033" builtinId="9" hidden="1"/>
    <cellStyle name="Hipervínculo visitado" xfId="56035" builtinId="9" hidden="1"/>
    <cellStyle name="Hipervínculo visitado" xfId="56037" builtinId="9" hidden="1"/>
    <cellStyle name="Hipervínculo visitado" xfId="56039" builtinId="9" hidden="1"/>
    <cellStyle name="Hipervínculo visitado" xfId="56041" builtinId="9" hidden="1"/>
    <cellStyle name="Hipervínculo visitado" xfId="56043" builtinId="9" hidden="1"/>
    <cellStyle name="Hipervínculo visitado" xfId="56045" builtinId="9" hidden="1"/>
    <cellStyle name="Hipervínculo visitado" xfId="56047" builtinId="9" hidden="1"/>
    <cellStyle name="Hipervínculo visitado" xfId="56049" builtinId="9" hidden="1"/>
    <cellStyle name="Hipervínculo visitado" xfId="56051" builtinId="9" hidden="1"/>
    <cellStyle name="Hipervínculo visitado" xfId="56053" builtinId="9" hidden="1"/>
    <cellStyle name="Hipervínculo visitado" xfId="56055" builtinId="9" hidden="1"/>
    <cellStyle name="Hipervínculo visitado" xfId="56057" builtinId="9" hidden="1"/>
    <cellStyle name="Hipervínculo visitado" xfId="56059" builtinId="9" hidden="1"/>
    <cellStyle name="Hipervínculo visitado" xfId="56061" builtinId="9" hidden="1"/>
    <cellStyle name="Hipervínculo visitado" xfId="56063" builtinId="9" hidden="1"/>
    <cellStyle name="Hipervínculo visitado" xfId="56065" builtinId="9" hidden="1"/>
    <cellStyle name="Hipervínculo visitado" xfId="56067" builtinId="9" hidden="1"/>
    <cellStyle name="Hipervínculo visitado" xfId="56069" builtinId="9" hidden="1"/>
    <cellStyle name="Hipervínculo visitado" xfId="56071" builtinId="9" hidden="1"/>
    <cellStyle name="Hipervínculo visitado" xfId="56073" builtinId="9" hidden="1"/>
    <cellStyle name="Hipervínculo visitado" xfId="56075" builtinId="9" hidden="1"/>
    <cellStyle name="Hipervínculo visitado" xfId="56077" builtinId="9" hidden="1"/>
    <cellStyle name="Hipervínculo visitado" xfId="56079" builtinId="9" hidden="1"/>
    <cellStyle name="Hipervínculo visitado" xfId="56081" builtinId="9" hidden="1"/>
    <cellStyle name="Hipervínculo visitado" xfId="56083" builtinId="9" hidden="1"/>
    <cellStyle name="Hipervínculo visitado" xfId="56085" builtinId="9" hidden="1"/>
    <cellStyle name="Hipervínculo visitado" xfId="56087" builtinId="9" hidden="1"/>
    <cellStyle name="Hipervínculo visitado" xfId="56089" builtinId="9" hidden="1"/>
    <cellStyle name="Hipervínculo visitado" xfId="56091" builtinId="9" hidden="1"/>
    <cellStyle name="Hipervínculo visitado" xfId="56093" builtinId="9" hidden="1"/>
    <cellStyle name="Hipervínculo visitado" xfId="56095" builtinId="9" hidden="1"/>
    <cellStyle name="Hipervínculo visitado" xfId="56097" builtinId="9" hidden="1"/>
    <cellStyle name="Hipervínculo visitado" xfId="56099" builtinId="9" hidden="1"/>
    <cellStyle name="Hipervínculo visitado" xfId="56101" builtinId="9" hidden="1"/>
    <cellStyle name="Hipervínculo visitado" xfId="56103" builtinId="9" hidden="1"/>
    <cellStyle name="Hipervínculo visitado" xfId="56105" builtinId="9" hidden="1"/>
    <cellStyle name="Hipervínculo visitado" xfId="56107" builtinId="9" hidden="1"/>
    <cellStyle name="Hipervínculo visitado" xfId="56109" builtinId="9" hidden="1"/>
    <cellStyle name="Hipervínculo visitado" xfId="56111" builtinId="9" hidden="1"/>
    <cellStyle name="Hipervínculo visitado" xfId="56113" builtinId="9" hidden="1"/>
    <cellStyle name="Hipervínculo visitado" xfId="56115" builtinId="9" hidden="1"/>
    <cellStyle name="Hipervínculo visitado" xfId="56117" builtinId="9" hidden="1"/>
    <cellStyle name="Hipervínculo visitado" xfId="56119" builtinId="9" hidden="1"/>
    <cellStyle name="Hipervínculo visitado" xfId="56121" builtinId="9" hidden="1"/>
    <cellStyle name="Hipervínculo visitado" xfId="56123" builtinId="9" hidden="1"/>
    <cellStyle name="Hipervínculo visitado" xfId="56125" builtinId="9" hidden="1"/>
    <cellStyle name="Hipervínculo visitado" xfId="56127" builtinId="9" hidden="1"/>
    <cellStyle name="Hipervínculo visitado" xfId="56129" builtinId="9" hidden="1"/>
    <cellStyle name="Hipervínculo visitado" xfId="56131" builtinId="9" hidden="1"/>
    <cellStyle name="Hipervínculo visitado" xfId="56133" builtinId="9" hidden="1"/>
    <cellStyle name="Hipervínculo visitado" xfId="56135" builtinId="9" hidden="1"/>
    <cellStyle name="Hipervínculo visitado" xfId="56137" builtinId="9" hidden="1"/>
    <cellStyle name="Hipervínculo visitado" xfId="56139" builtinId="9" hidden="1"/>
    <cellStyle name="Hipervínculo visitado" xfId="56141" builtinId="9" hidden="1"/>
    <cellStyle name="Hipervínculo visitado" xfId="56143" builtinId="9" hidden="1"/>
    <cellStyle name="Hipervínculo visitado" xfId="56145" builtinId="9" hidden="1"/>
    <cellStyle name="Hipervínculo visitado" xfId="56147" builtinId="9" hidden="1"/>
    <cellStyle name="Hipervínculo visitado" xfId="56149" builtinId="9" hidden="1"/>
    <cellStyle name="Hipervínculo visitado" xfId="56151" builtinId="9" hidden="1"/>
    <cellStyle name="Hipervínculo visitado" xfId="56153" builtinId="9" hidden="1"/>
    <cellStyle name="Hipervínculo visitado" xfId="56155" builtinId="9" hidden="1"/>
    <cellStyle name="Hipervínculo visitado" xfId="56157" builtinId="9" hidden="1"/>
    <cellStyle name="Hipervínculo visitado" xfId="56159" builtinId="9" hidden="1"/>
    <cellStyle name="Hipervínculo visitado" xfId="56161" builtinId="9" hidden="1"/>
    <cellStyle name="Hipervínculo visitado" xfId="56163" builtinId="9" hidden="1"/>
    <cellStyle name="Hipervínculo visitado" xfId="56165" builtinId="9" hidden="1"/>
    <cellStyle name="Hipervínculo visitado" xfId="56167" builtinId="9" hidden="1"/>
    <cellStyle name="Hipervínculo visitado" xfId="56169" builtinId="9" hidden="1"/>
    <cellStyle name="Hipervínculo visitado" xfId="56171" builtinId="9" hidden="1"/>
    <cellStyle name="Hipervínculo visitado" xfId="56173" builtinId="9" hidden="1"/>
    <cellStyle name="Hipervínculo visitado" xfId="56175" builtinId="9" hidden="1"/>
    <cellStyle name="Hipervínculo visitado" xfId="56177" builtinId="9" hidden="1"/>
    <cellStyle name="Hipervínculo visitado" xfId="56179" builtinId="9" hidden="1"/>
    <cellStyle name="Hipervínculo visitado" xfId="56181" builtinId="9" hidden="1"/>
    <cellStyle name="Hipervínculo visitado" xfId="56183" builtinId="9" hidden="1"/>
    <cellStyle name="Hipervínculo visitado" xfId="56185" builtinId="9" hidden="1"/>
    <cellStyle name="Hipervínculo visitado" xfId="56187" builtinId="9" hidden="1"/>
    <cellStyle name="Hipervínculo visitado" xfId="56189" builtinId="9" hidden="1"/>
    <cellStyle name="Hipervínculo visitado" xfId="56191" builtinId="9" hidden="1"/>
    <cellStyle name="Hipervínculo visitado" xfId="56193" builtinId="9" hidden="1"/>
    <cellStyle name="Hipervínculo visitado" xfId="56195" builtinId="9" hidden="1"/>
    <cellStyle name="Hipervínculo visitado" xfId="56197" builtinId="9" hidden="1"/>
    <cellStyle name="Hipervínculo visitado" xfId="56199" builtinId="9" hidden="1"/>
    <cellStyle name="Hipervínculo visitado" xfId="56201" builtinId="9" hidden="1"/>
    <cellStyle name="Hipervínculo visitado" xfId="56203" builtinId="9" hidden="1"/>
    <cellStyle name="Hipervínculo visitado" xfId="56205" builtinId="9" hidden="1"/>
    <cellStyle name="Hipervínculo visitado" xfId="56207" builtinId="9" hidden="1"/>
    <cellStyle name="Hipervínculo visitado" xfId="56209" builtinId="9" hidden="1"/>
    <cellStyle name="Hipervínculo visitado" xfId="56211" builtinId="9" hidden="1"/>
    <cellStyle name="Hipervínculo visitado" xfId="56213" builtinId="9" hidden="1"/>
    <cellStyle name="Hipervínculo visitado" xfId="56215" builtinId="9" hidden="1"/>
    <cellStyle name="Hipervínculo visitado" xfId="56217" builtinId="9" hidden="1"/>
    <cellStyle name="Hipervínculo visitado" xfId="56219" builtinId="9" hidden="1"/>
    <cellStyle name="Hipervínculo visitado" xfId="56221" builtinId="9" hidden="1"/>
    <cellStyle name="Hipervínculo visitado" xfId="56223" builtinId="9" hidden="1"/>
    <cellStyle name="Hipervínculo visitado" xfId="56225" builtinId="9" hidden="1"/>
    <cellStyle name="Hipervínculo visitado" xfId="56227" builtinId="9" hidden="1"/>
    <cellStyle name="Hipervínculo visitado" xfId="56229" builtinId="9" hidden="1"/>
    <cellStyle name="Hipervínculo visitado" xfId="56231" builtinId="9" hidden="1"/>
    <cellStyle name="Hipervínculo visitado" xfId="56233" builtinId="9" hidden="1"/>
    <cellStyle name="Hipervínculo visitado" xfId="56235" builtinId="9" hidden="1"/>
    <cellStyle name="Hipervínculo visitado" xfId="56237" builtinId="9" hidden="1"/>
    <cellStyle name="Hipervínculo visitado" xfId="56239" builtinId="9" hidden="1"/>
    <cellStyle name="Hipervínculo visitado" xfId="56241" builtinId="9" hidden="1"/>
    <cellStyle name="Hipervínculo visitado" xfId="56243" builtinId="9" hidden="1"/>
    <cellStyle name="Hipervínculo visitado" xfId="56245" builtinId="9" hidden="1"/>
    <cellStyle name="Hipervínculo visitado" xfId="56247" builtinId="9" hidden="1"/>
    <cellStyle name="Hipervínculo visitado" xfId="56249" builtinId="9" hidden="1"/>
    <cellStyle name="Hipervínculo visitado" xfId="56251" builtinId="9" hidden="1"/>
    <cellStyle name="Hipervínculo visitado" xfId="56253" builtinId="9" hidden="1"/>
    <cellStyle name="Hipervínculo visitado" xfId="56255" builtinId="9" hidden="1"/>
    <cellStyle name="Hipervínculo visitado" xfId="56257" builtinId="9" hidden="1"/>
    <cellStyle name="Hipervínculo visitado" xfId="56259" builtinId="9" hidden="1"/>
    <cellStyle name="Hipervínculo visitado" xfId="56261" builtinId="9" hidden="1"/>
    <cellStyle name="Hipervínculo visitado" xfId="56263" builtinId="9" hidden="1"/>
    <cellStyle name="Hipervínculo visitado" xfId="56265" builtinId="9" hidden="1"/>
    <cellStyle name="Hipervínculo visitado" xfId="56267" builtinId="9" hidden="1"/>
    <cellStyle name="Hipervínculo visitado" xfId="56269" builtinId="9" hidden="1"/>
    <cellStyle name="Hipervínculo visitado" xfId="56271" builtinId="9" hidden="1"/>
    <cellStyle name="Hipervínculo visitado" xfId="56273" builtinId="9" hidden="1"/>
    <cellStyle name="Hipervínculo visitado" xfId="56275" builtinId="9" hidden="1"/>
    <cellStyle name="Hipervínculo visitado" xfId="56277" builtinId="9" hidden="1"/>
    <cellStyle name="Hipervínculo visitado" xfId="56279" builtinId="9" hidden="1"/>
    <cellStyle name="Hipervínculo visitado" xfId="56281" builtinId="9" hidden="1"/>
    <cellStyle name="Hipervínculo visitado" xfId="56283" builtinId="9" hidden="1"/>
    <cellStyle name="Hipervínculo visitado" xfId="56285" builtinId="9" hidden="1"/>
    <cellStyle name="Hipervínculo visitado" xfId="56287" builtinId="9" hidden="1"/>
    <cellStyle name="Hipervínculo visitado" xfId="56289" builtinId="9" hidden="1"/>
    <cellStyle name="Hipervínculo visitado" xfId="56291" builtinId="9" hidden="1"/>
    <cellStyle name="Hipervínculo visitado" xfId="56293" builtinId="9" hidden="1"/>
    <cellStyle name="Hipervínculo visitado" xfId="56295" builtinId="9" hidden="1"/>
    <cellStyle name="Hipervínculo visitado" xfId="56297" builtinId="9" hidden="1"/>
    <cellStyle name="Hipervínculo visitado" xfId="56299" builtinId="9" hidden="1"/>
    <cellStyle name="Hipervínculo visitado" xfId="56301" builtinId="9" hidden="1"/>
    <cellStyle name="Hipervínculo visitado" xfId="56303" builtinId="9" hidden="1"/>
    <cellStyle name="Hipervínculo visitado" xfId="56305" builtinId="9" hidden="1"/>
    <cellStyle name="Hipervínculo visitado" xfId="56307" builtinId="9" hidden="1"/>
    <cellStyle name="Hipervínculo visitado" xfId="56309" builtinId="9" hidden="1"/>
    <cellStyle name="Hipervínculo visitado" xfId="56311" builtinId="9" hidden="1"/>
    <cellStyle name="Hipervínculo visitado" xfId="56313" builtinId="9" hidden="1"/>
    <cellStyle name="Hipervínculo visitado" xfId="56315" builtinId="9" hidden="1"/>
    <cellStyle name="Hipervínculo visitado" xfId="56317" builtinId="9" hidden="1"/>
    <cellStyle name="Hipervínculo visitado" xfId="56319" builtinId="9" hidden="1"/>
    <cellStyle name="Hipervínculo visitado" xfId="56321" builtinId="9" hidden="1"/>
    <cellStyle name="Hipervínculo visitado" xfId="56323" builtinId="9" hidden="1"/>
    <cellStyle name="Hipervínculo visitado" xfId="56325" builtinId="9" hidden="1"/>
    <cellStyle name="Hipervínculo visitado" xfId="56327" builtinId="9" hidden="1"/>
    <cellStyle name="Hipervínculo visitado" xfId="56329" builtinId="9" hidden="1"/>
    <cellStyle name="Hipervínculo visitado" xfId="56331" builtinId="9" hidden="1"/>
    <cellStyle name="Hipervínculo visitado" xfId="56333" builtinId="9" hidden="1"/>
    <cellStyle name="Hipervínculo visitado" xfId="56335" builtinId="9" hidden="1"/>
    <cellStyle name="Hipervínculo visitado" xfId="56337" builtinId="9" hidden="1"/>
    <cellStyle name="Hipervínculo visitado" xfId="56339" builtinId="9" hidden="1"/>
    <cellStyle name="Hipervínculo visitado" xfId="56341" builtinId="9" hidden="1"/>
    <cellStyle name="Hipervínculo visitado" xfId="56343" builtinId="9" hidden="1"/>
    <cellStyle name="Hipervínculo visitado" xfId="56345" builtinId="9" hidden="1"/>
    <cellStyle name="Hipervínculo visitado" xfId="56347" builtinId="9" hidden="1"/>
    <cellStyle name="Hipervínculo visitado" xfId="56349" builtinId="9" hidden="1"/>
    <cellStyle name="Hipervínculo visitado" xfId="56351" builtinId="9" hidden="1"/>
    <cellStyle name="Hipervínculo visitado" xfId="56353" builtinId="9" hidden="1"/>
    <cellStyle name="Hipervínculo visitado" xfId="56355" builtinId="9" hidden="1"/>
    <cellStyle name="Hipervínculo visitado" xfId="56357" builtinId="9" hidden="1"/>
    <cellStyle name="Hipervínculo visitado" xfId="56359" builtinId="9" hidden="1"/>
    <cellStyle name="Hipervínculo visitado" xfId="56361" builtinId="9" hidden="1"/>
    <cellStyle name="Hipervínculo visitado" xfId="56363" builtinId="9" hidden="1"/>
    <cellStyle name="Hipervínculo visitado" xfId="56365" builtinId="9" hidden="1"/>
    <cellStyle name="Hipervínculo visitado" xfId="56367" builtinId="9" hidden="1"/>
    <cellStyle name="Hipervínculo visitado" xfId="56369" builtinId="9" hidden="1"/>
    <cellStyle name="Hipervínculo visitado" xfId="56371" builtinId="9" hidden="1"/>
    <cellStyle name="Hipervínculo visitado" xfId="56373" builtinId="9" hidden="1"/>
    <cellStyle name="Hipervínculo visitado" xfId="56375" builtinId="9" hidden="1"/>
    <cellStyle name="Hipervínculo visitado" xfId="56377" builtinId="9" hidden="1"/>
    <cellStyle name="Hipervínculo visitado" xfId="56379" builtinId="9" hidden="1"/>
    <cellStyle name="Hipervínculo visitado" xfId="56381" builtinId="9" hidden="1"/>
    <cellStyle name="Hipervínculo visitado" xfId="56383" builtinId="9" hidden="1"/>
    <cellStyle name="Hipervínculo visitado" xfId="56385" builtinId="9" hidden="1"/>
    <cellStyle name="Hipervínculo visitado" xfId="56387" builtinId="9" hidden="1"/>
    <cellStyle name="Hipervínculo visitado" xfId="56389" builtinId="9" hidden="1"/>
    <cellStyle name="Hipervínculo visitado" xfId="56391" builtinId="9" hidden="1"/>
    <cellStyle name="Hipervínculo visitado" xfId="56393" builtinId="9" hidden="1"/>
    <cellStyle name="Hipervínculo visitado" xfId="56395" builtinId="9" hidden="1"/>
    <cellStyle name="Hipervínculo visitado" xfId="56397" builtinId="9" hidden="1"/>
    <cellStyle name="Hipervínculo visitado" xfId="56399" builtinId="9" hidden="1"/>
    <cellStyle name="Hipervínculo visitado" xfId="56401" builtinId="9" hidden="1"/>
    <cellStyle name="Hipervínculo visitado" xfId="56403" builtinId="9" hidden="1"/>
    <cellStyle name="Hipervínculo visitado" xfId="56405" builtinId="9" hidden="1"/>
    <cellStyle name="Hipervínculo visitado" xfId="56407" builtinId="9" hidden="1"/>
    <cellStyle name="Hipervínculo visitado" xfId="56409" builtinId="9" hidden="1"/>
    <cellStyle name="Hipervínculo visitado" xfId="56411" builtinId="9" hidden="1"/>
    <cellStyle name="Hipervínculo visitado" xfId="56413" builtinId="9" hidden="1"/>
    <cellStyle name="Hipervínculo visitado" xfId="56415" builtinId="9" hidden="1"/>
    <cellStyle name="Hipervínculo visitado" xfId="56417" builtinId="9" hidden="1"/>
    <cellStyle name="Hipervínculo visitado" xfId="56419" builtinId="9" hidden="1"/>
    <cellStyle name="Hipervínculo visitado" xfId="56421" builtinId="9" hidden="1"/>
    <cellStyle name="Hipervínculo visitado" xfId="56423" builtinId="9" hidden="1"/>
    <cellStyle name="Hipervínculo visitado" xfId="56425" builtinId="9" hidden="1"/>
    <cellStyle name="Hipervínculo visitado" xfId="56427" builtinId="9" hidden="1"/>
    <cellStyle name="Hipervínculo visitado" xfId="56429" builtinId="9" hidden="1"/>
    <cellStyle name="Hipervínculo visitado" xfId="56431" builtinId="9" hidden="1"/>
    <cellStyle name="Hipervínculo visitado" xfId="56433" builtinId="9" hidden="1"/>
    <cellStyle name="Hipervínculo visitado" xfId="56435" builtinId="9" hidden="1"/>
    <cellStyle name="Hipervínculo visitado" xfId="56437" builtinId="9" hidden="1"/>
    <cellStyle name="Hipervínculo visitado" xfId="56439" builtinId="9" hidden="1"/>
    <cellStyle name="Hipervínculo visitado" xfId="56441" builtinId="9" hidden="1"/>
    <cellStyle name="Hipervínculo visitado" xfId="56443" builtinId="9" hidden="1"/>
    <cellStyle name="Hipervínculo visitado" xfId="56445" builtinId="9" hidden="1"/>
    <cellStyle name="Hipervínculo visitado" xfId="56447" builtinId="9" hidden="1"/>
    <cellStyle name="Hipervínculo visitado" xfId="56449" builtinId="9" hidden="1"/>
    <cellStyle name="Hipervínculo visitado" xfId="56451" builtinId="9" hidden="1"/>
    <cellStyle name="Hipervínculo visitado" xfId="56453" builtinId="9" hidden="1"/>
    <cellStyle name="Hipervínculo visitado" xfId="56455" builtinId="9" hidden="1"/>
    <cellStyle name="Hipervínculo visitado" xfId="56457" builtinId="9" hidden="1"/>
    <cellStyle name="Hipervínculo visitado" xfId="56459" builtinId="9" hidden="1"/>
    <cellStyle name="Hipervínculo visitado" xfId="56461" builtinId="9" hidden="1"/>
    <cellStyle name="Hipervínculo visitado" xfId="56463" builtinId="9" hidden="1"/>
    <cellStyle name="Hipervínculo visitado" xfId="56465" builtinId="9" hidden="1"/>
    <cellStyle name="Hipervínculo visitado" xfId="56467" builtinId="9" hidden="1"/>
    <cellStyle name="Hipervínculo visitado" xfId="56469" builtinId="9" hidden="1"/>
    <cellStyle name="Hipervínculo visitado" xfId="56471" builtinId="9" hidden="1"/>
    <cellStyle name="Hipervínculo visitado" xfId="56473" builtinId="9" hidden="1"/>
    <cellStyle name="Hipervínculo visitado" xfId="56475" builtinId="9" hidden="1"/>
    <cellStyle name="Hipervínculo visitado" xfId="56477" builtinId="9" hidden="1"/>
    <cellStyle name="Hipervínculo visitado" xfId="56479" builtinId="9" hidden="1"/>
    <cellStyle name="Hipervínculo visitado" xfId="56481" builtinId="9" hidden="1"/>
    <cellStyle name="Hipervínculo visitado" xfId="56483" builtinId="9" hidden="1"/>
    <cellStyle name="Hipervínculo visitado" xfId="56485" builtinId="9" hidden="1"/>
    <cellStyle name="Hipervínculo visitado" xfId="56487" builtinId="9" hidden="1"/>
    <cellStyle name="Hipervínculo visitado" xfId="56489" builtinId="9" hidden="1"/>
    <cellStyle name="Hipervínculo visitado" xfId="56491" builtinId="9" hidden="1"/>
    <cellStyle name="Hipervínculo visitado" xfId="56493" builtinId="9" hidden="1"/>
    <cellStyle name="Hipervínculo visitado" xfId="56495" builtinId="9" hidden="1"/>
    <cellStyle name="Hipervínculo visitado" xfId="56497" builtinId="9" hidden="1"/>
    <cellStyle name="Hipervínculo visitado" xfId="56499" builtinId="9" hidden="1"/>
    <cellStyle name="Hipervínculo visitado" xfId="56501" builtinId="9" hidden="1"/>
    <cellStyle name="Hipervínculo visitado" xfId="56503" builtinId="9" hidden="1"/>
    <cellStyle name="Hipervínculo visitado" xfId="56505" builtinId="9" hidden="1"/>
    <cellStyle name="Hipervínculo visitado" xfId="56507" builtinId="9" hidden="1"/>
    <cellStyle name="Hipervínculo visitado" xfId="56509" builtinId="9" hidden="1"/>
    <cellStyle name="Hipervínculo visitado" xfId="56511" builtinId="9" hidden="1"/>
    <cellStyle name="Hipervínculo visitado" xfId="56513" builtinId="9" hidden="1"/>
    <cellStyle name="Hipervínculo visitado" xfId="56515" builtinId="9" hidden="1"/>
    <cellStyle name="Hipervínculo visitado" xfId="56517" builtinId="9" hidden="1"/>
    <cellStyle name="Hipervínculo visitado" xfId="56519" builtinId="9" hidden="1"/>
    <cellStyle name="Hipervínculo visitado" xfId="56521" builtinId="9" hidden="1"/>
    <cellStyle name="Hipervínculo visitado" xfId="56523" builtinId="9" hidden="1"/>
    <cellStyle name="Hipervínculo visitado" xfId="56525" builtinId="9" hidden="1"/>
    <cellStyle name="Hipervínculo visitado" xfId="56527" builtinId="9" hidden="1"/>
    <cellStyle name="Hipervínculo visitado" xfId="56529" builtinId="9" hidden="1"/>
    <cellStyle name="Hipervínculo visitado" xfId="56531" builtinId="9" hidden="1"/>
    <cellStyle name="Hipervínculo visitado" xfId="56533" builtinId="9" hidden="1"/>
    <cellStyle name="Hipervínculo visitado" xfId="56535" builtinId="9" hidden="1"/>
    <cellStyle name="Hipervínculo visitado" xfId="56537" builtinId="9" hidden="1"/>
    <cellStyle name="Hipervínculo visitado" xfId="56539" builtinId="9" hidden="1"/>
    <cellStyle name="Hipervínculo visitado" xfId="56541" builtinId="9" hidden="1"/>
    <cellStyle name="Hipervínculo visitado" xfId="56543" builtinId="9" hidden="1"/>
    <cellStyle name="Hipervínculo visitado" xfId="56545" builtinId="9" hidden="1"/>
    <cellStyle name="Hipervínculo visitado" xfId="56547" builtinId="9" hidden="1"/>
    <cellStyle name="Hipervínculo visitado" xfId="56549" builtinId="9" hidden="1"/>
    <cellStyle name="Hipervínculo visitado" xfId="56551" builtinId="9" hidden="1"/>
    <cellStyle name="Hipervínculo visitado" xfId="56553" builtinId="9" hidden="1"/>
    <cellStyle name="Hipervínculo visitado" xfId="56555" builtinId="9" hidden="1"/>
    <cellStyle name="Hipervínculo visitado" xfId="56557" builtinId="9" hidden="1"/>
    <cellStyle name="Hipervínculo visitado" xfId="56559" builtinId="9" hidden="1"/>
    <cellStyle name="Hipervínculo visitado" xfId="56561" builtinId="9" hidden="1"/>
    <cellStyle name="Hipervínculo visitado" xfId="56563" builtinId="9" hidden="1"/>
    <cellStyle name="Hipervínculo visitado" xfId="56565" builtinId="9" hidden="1"/>
    <cellStyle name="Hipervínculo visitado" xfId="56567" builtinId="9" hidden="1"/>
    <cellStyle name="Hipervínculo visitado" xfId="56569" builtinId="9" hidden="1"/>
    <cellStyle name="Hipervínculo visitado" xfId="56571" builtinId="9" hidden="1"/>
    <cellStyle name="Hipervínculo visitado" xfId="56573" builtinId="9" hidden="1"/>
    <cellStyle name="Hipervínculo visitado" xfId="56575" builtinId="9" hidden="1"/>
    <cellStyle name="Hipervínculo visitado" xfId="56577" builtinId="9" hidden="1"/>
    <cellStyle name="Hipervínculo visitado" xfId="56579" builtinId="9" hidden="1"/>
    <cellStyle name="Hipervínculo visitado" xfId="56581" builtinId="9" hidden="1"/>
    <cellStyle name="Hipervínculo visitado" xfId="56583" builtinId="9" hidden="1"/>
    <cellStyle name="Hipervínculo visitado" xfId="56585" builtinId="9" hidden="1"/>
    <cellStyle name="Hipervínculo visitado" xfId="56587" builtinId="9" hidden="1"/>
    <cellStyle name="Hipervínculo visitado" xfId="56589" builtinId="9" hidden="1"/>
    <cellStyle name="Hipervínculo visitado" xfId="56591" builtinId="9" hidden="1"/>
    <cellStyle name="Hipervínculo visitado" xfId="56593" builtinId="9" hidden="1"/>
    <cellStyle name="Hipervínculo visitado" xfId="56595" builtinId="9" hidden="1"/>
    <cellStyle name="Hipervínculo visitado" xfId="56597" builtinId="9" hidden="1"/>
    <cellStyle name="Hipervínculo visitado" xfId="56599" builtinId="9" hidden="1"/>
    <cellStyle name="Hipervínculo visitado" xfId="56601" builtinId="9" hidden="1"/>
    <cellStyle name="Hipervínculo visitado" xfId="56603" builtinId="9" hidden="1"/>
    <cellStyle name="Hipervínculo visitado" xfId="56605" builtinId="9" hidden="1"/>
    <cellStyle name="Hipervínculo visitado" xfId="56607" builtinId="9" hidden="1"/>
    <cellStyle name="Hipervínculo visitado" xfId="56609" builtinId="9" hidden="1"/>
    <cellStyle name="Hipervínculo visitado" xfId="56611" builtinId="9" hidden="1"/>
    <cellStyle name="Hipervínculo visitado" xfId="56613" builtinId="9" hidden="1"/>
    <cellStyle name="Hipervínculo visitado" xfId="56615" builtinId="9" hidden="1"/>
    <cellStyle name="Hipervínculo visitado" xfId="56617" builtinId="9" hidden="1"/>
    <cellStyle name="Hipervínculo visitado" xfId="56619" builtinId="9" hidden="1"/>
    <cellStyle name="Hipervínculo visitado" xfId="56621" builtinId="9" hidden="1"/>
    <cellStyle name="Hipervínculo visitado" xfId="56623" builtinId="9" hidden="1"/>
    <cellStyle name="Hipervínculo visitado" xfId="56625" builtinId="9" hidden="1"/>
    <cellStyle name="Hipervínculo visitado" xfId="56627" builtinId="9" hidden="1"/>
    <cellStyle name="Hipervínculo visitado" xfId="56629" builtinId="9" hidden="1"/>
    <cellStyle name="Hipervínculo visitado" xfId="56631" builtinId="9" hidden="1"/>
    <cellStyle name="Hipervínculo visitado" xfId="56633" builtinId="9" hidden="1"/>
    <cellStyle name="Hipervínculo visitado" xfId="56635" builtinId="9" hidden="1"/>
    <cellStyle name="Hipervínculo visitado" xfId="56637" builtinId="9" hidden="1"/>
    <cellStyle name="Hipervínculo visitado" xfId="56639" builtinId="9" hidden="1"/>
    <cellStyle name="Hipervínculo visitado" xfId="56641" builtinId="9" hidden="1"/>
    <cellStyle name="Hipervínculo visitado" xfId="56643" builtinId="9" hidden="1"/>
    <cellStyle name="Hipervínculo visitado" xfId="56645" builtinId="9" hidden="1"/>
    <cellStyle name="Hipervínculo visitado" xfId="56647" builtinId="9" hidden="1"/>
    <cellStyle name="Hipervínculo visitado" xfId="56649" builtinId="9" hidden="1"/>
    <cellStyle name="Hipervínculo visitado" xfId="56651" builtinId="9" hidden="1"/>
    <cellStyle name="Hipervínculo visitado" xfId="56653" builtinId="9" hidden="1"/>
    <cellStyle name="Hipervínculo visitado" xfId="56655" builtinId="9" hidden="1"/>
    <cellStyle name="Hipervínculo visitado" xfId="56657" builtinId="9" hidden="1"/>
    <cellStyle name="Hipervínculo visitado" xfId="56659" builtinId="9" hidden="1"/>
    <cellStyle name="Hipervínculo visitado" xfId="56661" builtinId="9" hidden="1"/>
    <cellStyle name="Hipervínculo visitado" xfId="56663" builtinId="9" hidden="1"/>
    <cellStyle name="Hipervínculo visitado" xfId="56665" builtinId="9" hidden="1"/>
    <cellStyle name="Hipervínculo visitado" xfId="56667" builtinId="9" hidden="1"/>
    <cellStyle name="Hipervínculo visitado" xfId="56669" builtinId="9" hidden="1"/>
    <cellStyle name="Hipervínculo visitado" xfId="56671" builtinId="9" hidden="1"/>
    <cellStyle name="Hipervínculo visitado" xfId="56673" builtinId="9" hidden="1"/>
    <cellStyle name="Hipervínculo visitado" xfId="56675" builtinId="9" hidden="1"/>
    <cellStyle name="Hipervínculo visitado" xfId="56677" builtinId="9" hidden="1"/>
    <cellStyle name="Hipervínculo visitado" xfId="56679" builtinId="9" hidden="1"/>
    <cellStyle name="Hipervínculo visitado" xfId="56681" builtinId="9" hidden="1"/>
    <cellStyle name="Hipervínculo visitado" xfId="56683" builtinId="9" hidden="1"/>
    <cellStyle name="Hipervínculo visitado" xfId="56685" builtinId="9" hidden="1"/>
    <cellStyle name="Hipervínculo visitado" xfId="56687" builtinId="9" hidden="1"/>
    <cellStyle name="Hipervínculo visitado" xfId="56689" builtinId="9" hidden="1"/>
    <cellStyle name="Hipervínculo visitado" xfId="56691" builtinId="9" hidden="1"/>
    <cellStyle name="Hipervínculo visitado" xfId="56693" builtinId="9" hidden="1"/>
    <cellStyle name="Hipervínculo visitado" xfId="56695" builtinId="9" hidden="1"/>
    <cellStyle name="Hipervínculo visitado" xfId="56697" builtinId="9" hidden="1"/>
    <cellStyle name="Hipervínculo visitado" xfId="56699" builtinId="9" hidden="1"/>
    <cellStyle name="Hipervínculo visitado" xfId="56701" builtinId="9" hidden="1"/>
    <cellStyle name="Hipervínculo visitado" xfId="56703" builtinId="9" hidden="1"/>
    <cellStyle name="Hipervínculo visitado" xfId="56705" builtinId="9" hidden="1"/>
    <cellStyle name="Hipervínculo visitado" xfId="56707" builtinId="9" hidden="1"/>
    <cellStyle name="Hipervínculo visitado" xfId="56709" builtinId="9" hidden="1"/>
    <cellStyle name="Hipervínculo visitado" xfId="56711" builtinId="9" hidden="1"/>
    <cellStyle name="Hipervínculo visitado" xfId="56713" builtinId="9" hidden="1"/>
    <cellStyle name="Hipervínculo visitado" xfId="56715" builtinId="9" hidden="1"/>
    <cellStyle name="Hipervínculo visitado" xfId="56717" builtinId="9" hidden="1"/>
    <cellStyle name="Hipervínculo visitado" xfId="56719" builtinId="9" hidden="1"/>
    <cellStyle name="Hipervínculo visitado" xfId="56721" builtinId="9" hidden="1"/>
    <cellStyle name="Hipervínculo visitado" xfId="56723" builtinId="9" hidden="1"/>
    <cellStyle name="Hipervínculo visitado" xfId="56725" builtinId="9" hidden="1"/>
    <cellStyle name="Hipervínculo visitado" xfId="56727" builtinId="9" hidden="1"/>
    <cellStyle name="Hipervínculo visitado" xfId="56729" builtinId="9" hidden="1"/>
    <cellStyle name="Hipervínculo visitado" xfId="56731" builtinId="9" hidden="1"/>
    <cellStyle name="Hipervínculo visitado" xfId="56733" builtinId="9" hidden="1"/>
    <cellStyle name="Hipervínculo visitado" xfId="56735" builtinId="9" hidden="1"/>
    <cellStyle name="Hipervínculo visitado" xfId="56737" builtinId="9" hidden="1"/>
    <cellStyle name="Hipervínculo visitado" xfId="56739" builtinId="9" hidden="1"/>
    <cellStyle name="Hipervínculo visitado" xfId="56741" builtinId="9" hidden="1"/>
    <cellStyle name="Hipervínculo visitado" xfId="56743" builtinId="9" hidden="1"/>
    <cellStyle name="Hipervínculo visitado" xfId="56745" builtinId="9" hidden="1"/>
    <cellStyle name="Hipervínculo visitado" xfId="56747" builtinId="9" hidden="1"/>
    <cellStyle name="Hipervínculo visitado" xfId="56749" builtinId="9" hidden="1"/>
    <cellStyle name="Hipervínculo visitado" xfId="56751" builtinId="9" hidden="1"/>
    <cellStyle name="Hipervínculo visitado" xfId="56753" builtinId="9" hidden="1"/>
    <cellStyle name="Hipervínculo visitado" xfId="56755" builtinId="9" hidden="1"/>
    <cellStyle name="Hipervínculo visitado" xfId="56757" builtinId="9" hidden="1"/>
    <cellStyle name="Hipervínculo visitado" xfId="56759" builtinId="9" hidden="1"/>
    <cellStyle name="Hipervínculo visitado" xfId="56761" builtinId="9" hidden="1"/>
    <cellStyle name="Hipervínculo visitado" xfId="56763" builtinId="9" hidden="1"/>
    <cellStyle name="Hipervínculo visitado" xfId="56765" builtinId="9" hidden="1"/>
    <cellStyle name="Hipervínculo visitado" xfId="56767" builtinId="9" hidden="1"/>
    <cellStyle name="Hipervínculo visitado" xfId="56769" builtinId="9" hidden="1"/>
    <cellStyle name="Hipervínculo visitado" xfId="56771" builtinId="9" hidden="1"/>
    <cellStyle name="Hipervínculo visitado" xfId="56773" builtinId="9" hidden="1"/>
    <cellStyle name="Hipervínculo visitado" xfId="56775" builtinId="9" hidden="1"/>
    <cellStyle name="Hipervínculo visitado" xfId="56777" builtinId="9" hidden="1"/>
    <cellStyle name="Hipervínculo visitado" xfId="56779" builtinId="9" hidden="1"/>
    <cellStyle name="Hipervínculo visitado" xfId="56781" builtinId="9" hidden="1"/>
    <cellStyle name="Hipervínculo visitado" xfId="56783" builtinId="9" hidden="1"/>
    <cellStyle name="Hipervínculo visitado" xfId="56785" builtinId="9" hidden="1"/>
    <cellStyle name="Hipervínculo visitado" xfId="56787" builtinId="9" hidden="1"/>
    <cellStyle name="Hipervínculo visitado" xfId="56789" builtinId="9" hidden="1"/>
    <cellStyle name="Hipervínculo visitado" xfId="56791" builtinId="9" hidden="1"/>
    <cellStyle name="Hipervínculo visitado" xfId="56793" builtinId="9" hidden="1"/>
    <cellStyle name="Hipervínculo visitado" xfId="56795" builtinId="9" hidden="1"/>
    <cellStyle name="Hipervínculo visitado" xfId="56797" builtinId="9" hidden="1"/>
    <cellStyle name="Hipervínculo visitado" xfId="56799" builtinId="9" hidden="1"/>
    <cellStyle name="Hipervínculo visitado" xfId="56801" builtinId="9" hidden="1"/>
    <cellStyle name="Hipervínculo visitado" xfId="56803" builtinId="9" hidden="1"/>
    <cellStyle name="Hipervínculo visitado" xfId="56805" builtinId="9" hidden="1"/>
    <cellStyle name="Hipervínculo visitado" xfId="56807" builtinId="9" hidden="1"/>
    <cellStyle name="Hipervínculo visitado" xfId="56809" builtinId="9" hidden="1"/>
    <cellStyle name="Hipervínculo visitado" xfId="56811" builtinId="9" hidden="1"/>
    <cellStyle name="Hipervínculo visitado" xfId="56813" builtinId="9" hidden="1"/>
    <cellStyle name="Hipervínculo visitado" xfId="56815" builtinId="9" hidden="1"/>
    <cellStyle name="Hipervínculo visitado" xfId="56817" builtinId="9" hidden="1"/>
    <cellStyle name="Hipervínculo visitado" xfId="56819" builtinId="9" hidden="1"/>
    <cellStyle name="Hipervínculo visitado" xfId="56821" builtinId="9" hidden="1"/>
    <cellStyle name="Hipervínculo visitado" xfId="56823" builtinId="9" hidden="1"/>
    <cellStyle name="Hipervínculo visitado" xfId="56825" builtinId="9" hidden="1"/>
    <cellStyle name="Hipervínculo visitado" xfId="56827" builtinId="9" hidden="1"/>
    <cellStyle name="Hipervínculo visitado" xfId="56829" builtinId="9" hidden="1"/>
    <cellStyle name="Hipervínculo visitado" xfId="56831" builtinId="9" hidden="1"/>
    <cellStyle name="Hipervínculo visitado" xfId="56833" builtinId="9" hidden="1"/>
    <cellStyle name="Hipervínculo visitado" xfId="56835" builtinId="9" hidden="1"/>
    <cellStyle name="Hipervínculo visitado" xfId="56837" builtinId="9" hidden="1"/>
    <cellStyle name="Hipervínculo visitado" xfId="56839" builtinId="9" hidden="1"/>
    <cellStyle name="Hipervínculo visitado" xfId="56841" builtinId="9" hidden="1"/>
    <cellStyle name="Hipervínculo visitado" xfId="56843" builtinId="9" hidden="1"/>
    <cellStyle name="Hipervínculo visitado" xfId="56845" builtinId="9" hidden="1"/>
    <cellStyle name="Hipervínculo visitado" xfId="56847" builtinId="9" hidden="1"/>
    <cellStyle name="Hipervínculo visitado" xfId="56849" builtinId="9" hidden="1"/>
    <cellStyle name="Hipervínculo visitado" xfId="56851" builtinId="9" hidden="1"/>
    <cellStyle name="Hipervínculo visitado" xfId="56853" builtinId="9" hidden="1"/>
    <cellStyle name="Hipervínculo visitado" xfId="56855" builtinId="9" hidden="1"/>
    <cellStyle name="Hipervínculo visitado" xfId="56857" builtinId="9" hidden="1"/>
    <cellStyle name="Hipervínculo visitado" xfId="56859" builtinId="9" hidden="1"/>
    <cellStyle name="Hipervínculo visitado" xfId="56861" builtinId="9" hidden="1"/>
    <cellStyle name="Hipervínculo visitado" xfId="56863" builtinId="9" hidden="1"/>
    <cellStyle name="Hipervínculo visitado" xfId="56865" builtinId="9" hidden="1"/>
    <cellStyle name="Hipervínculo visitado" xfId="56867" builtinId="9" hidden="1"/>
    <cellStyle name="Hipervínculo visitado" xfId="56869" builtinId="9" hidden="1"/>
    <cellStyle name="Hipervínculo visitado" xfId="56871" builtinId="9" hidden="1"/>
    <cellStyle name="Hipervínculo visitado" xfId="56873" builtinId="9" hidden="1"/>
    <cellStyle name="Hipervínculo visitado" xfId="56875" builtinId="9" hidden="1"/>
    <cellStyle name="Hipervínculo visitado" xfId="56877" builtinId="9" hidden="1"/>
    <cellStyle name="Hipervínculo visitado" xfId="56879" builtinId="9" hidden="1"/>
    <cellStyle name="Hipervínculo visitado" xfId="56881" builtinId="9" hidden="1"/>
    <cellStyle name="Hipervínculo visitado" xfId="56883" builtinId="9" hidden="1"/>
    <cellStyle name="Hipervínculo visitado" xfId="56885" builtinId="9" hidden="1"/>
    <cellStyle name="Hipervínculo visitado" xfId="56887" builtinId="9" hidden="1"/>
    <cellStyle name="Hipervínculo visitado" xfId="56889" builtinId="9" hidden="1"/>
    <cellStyle name="Hipervínculo visitado" xfId="56891" builtinId="9" hidden="1"/>
    <cellStyle name="Hipervínculo visitado" xfId="56893" builtinId="9" hidden="1"/>
    <cellStyle name="Hipervínculo visitado" xfId="56895" builtinId="9" hidden="1"/>
    <cellStyle name="Hipervínculo visitado" xfId="56897" builtinId="9" hidden="1"/>
    <cellStyle name="Hipervínculo visitado" xfId="56899" builtinId="9" hidden="1"/>
    <cellStyle name="Hipervínculo visitado" xfId="56901" builtinId="9" hidden="1"/>
    <cellStyle name="Hipervínculo visitado" xfId="56903" builtinId="9" hidden="1"/>
    <cellStyle name="Hipervínculo visitado" xfId="56905" builtinId="9" hidden="1"/>
    <cellStyle name="Hipervínculo visitado" xfId="56907" builtinId="9" hidden="1"/>
    <cellStyle name="Hipervínculo visitado" xfId="56909" builtinId="9" hidden="1"/>
    <cellStyle name="Hipervínculo visitado" xfId="56911" builtinId="9" hidden="1"/>
    <cellStyle name="Hipervínculo visitado" xfId="56913" builtinId="9" hidden="1"/>
    <cellStyle name="Hipervínculo visitado" xfId="56915" builtinId="9" hidden="1"/>
    <cellStyle name="Hipervínculo visitado" xfId="56917" builtinId="9" hidden="1"/>
    <cellStyle name="Hipervínculo visitado" xfId="56919" builtinId="9" hidden="1"/>
    <cellStyle name="Hipervínculo visitado" xfId="56921" builtinId="9" hidden="1"/>
    <cellStyle name="Hipervínculo visitado" xfId="56923" builtinId="9" hidden="1"/>
    <cellStyle name="Hipervínculo visitado" xfId="56925" builtinId="9" hidden="1"/>
    <cellStyle name="Hipervínculo visitado" xfId="56927" builtinId="9" hidden="1"/>
    <cellStyle name="Hipervínculo visitado" xfId="56929" builtinId="9" hidden="1"/>
    <cellStyle name="Hipervínculo visitado" xfId="56931" builtinId="9" hidden="1"/>
    <cellStyle name="Hipervínculo visitado" xfId="56933" builtinId="9" hidden="1"/>
    <cellStyle name="Hipervínculo visitado" xfId="56935" builtinId="9" hidden="1"/>
    <cellStyle name="Hipervínculo visitado" xfId="56937" builtinId="9" hidden="1"/>
    <cellStyle name="Hipervínculo visitado" xfId="56939" builtinId="9" hidden="1"/>
    <cellStyle name="Hipervínculo visitado" xfId="56941" builtinId="9" hidden="1"/>
    <cellStyle name="Hipervínculo visitado" xfId="56943" builtinId="9" hidden="1"/>
    <cellStyle name="Hipervínculo visitado" xfId="56945" builtinId="9" hidden="1"/>
    <cellStyle name="Hipervínculo visitado" xfId="56947" builtinId="9" hidden="1"/>
    <cellStyle name="Hipervínculo visitado" xfId="56949" builtinId="9" hidden="1"/>
    <cellStyle name="Hipervínculo visitado" xfId="56951" builtinId="9" hidden="1"/>
    <cellStyle name="Hipervínculo visitado" xfId="56953" builtinId="9" hidden="1"/>
    <cellStyle name="Hipervínculo visitado" xfId="56955" builtinId="9" hidden="1"/>
    <cellStyle name="Hipervínculo visitado" xfId="56957" builtinId="9" hidden="1"/>
    <cellStyle name="Hipervínculo visitado" xfId="56959" builtinId="9" hidden="1"/>
    <cellStyle name="Hipervínculo visitado" xfId="56961" builtinId="9" hidden="1"/>
    <cellStyle name="Hipervínculo visitado" xfId="56963" builtinId="9" hidden="1"/>
    <cellStyle name="Hipervínculo visitado" xfId="56965" builtinId="9" hidden="1"/>
    <cellStyle name="Hipervínculo visitado" xfId="56967" builtinId="9" hidden="1"/>
    <cellStyle name="Hipervínculo visitado" xfId="56969" builtinId="9" hidden="1"/>
    <cellStyle name="Hipervínculo visitado" xfId="56971" builtinId="9" hidden="1"/>
    <cellStyle name="Hipervínculo visitado" xfId="56973" builtinId="9" hidden="1"/>
    <cellStyle name="Hipervínculo visitado" xfId="56975" builtinId="9" hidden="1"/>
    <cellStyle name="Hipervínculo visitado" xfId="56977" builtinId="9" hidden="1"/>
    <cellStyle name="Hipervínculo visitado" xfId="56979" builtinId="9" hidden="1"/>
    <cellStyle name="Hipervínculo visitado" xfId="56981" builtinId="9" hidden="1"/>
    <cellStyle name="Hipervínculo visitado" xfId="56983" builtinId="9" hidden="1"/>
    <cellStyle name="Hipervínculo visitado" xfId="56985" builtinId="9" hidden="1"/>
    <cellStyle name="Hipervínculo visitado" xfId="56987" builtinId="9" hidden="1"/>
    <cellStyle name="Hipervínculo visitado" xfId="56989" builtinId="9" hidden="1"/>
    <cellStyle name="Hipervínculo visitado" xfId="56991" builtinId="9" hidden="1"/>
    <cellStyle name="Hipervínculo visitado" xfId="56993" builtinId="9" hidden="1"/>
    <cellStyle name="Hipervínculo visitado" xfId="56995" builtinId="9" hidden="1"/>
    <cellStyle name="Hipervínculo visitado" xfId="56997" builtinId="9" hidden="1"/>
    <cellStyle name="Hipervínculo visitado" xfId="56999" builtinId="9" hidden="1"/>
    <cellStyle name="Hipervínculo visitado" xfId="57001" builtinId="9" hidden="1"/>
    <cellStyle name="Hipervínculo visitado" xfId="57003" builtinId="9" hidden="1"/>
    <cellStyle name="Hipervínculo visitado" xfId="57005" builtinId="9" hidden="1"/>
    <cellStyle name="Hipervínculo visitado" xfId="57007" builtinId="9" hidden="1"/>
    <cellStyle name="Hipervínculo visitado" xfId="57009" builtinId="9" hidden="1"/>
    <cellStyle name="Hipervínculo visitado" xfId="57011" builtinId="9" hidden="1"/>
    <cellStyle name="Hipervínculo visitado" xfId="57013" builtinId="9" hidden="1"/>
    <cellStyle name="Hipervínculo visitado" xfId="57015" builtinId="9" hidden="1"/>
    <cellStyle name="Hipervínculo visitado" xfId="57017" builtinId="9" hidden="1"/>
    <cellStyle name="Hipervínculo visitado" xfId="57019" builtinId="9" hidden="1"/>
    <cellStyle name="Hipervínculo visitado" xfId="57021" builtinId="9" hidden="1"/>
    <cellStyle name="Hipervínculo visitado" xfId="57023" builtinId="9" hidden="1"/>
    <cellStyle name="Hipervínculo visitado" xfId="57025" builtinId="9" hidden="1"/>
    <cellStyle name="Hipervínculo visitado" xfId="57027" builtinId="9" hidden="1"/>
    <cellStyle name="Hipervínculo visitado" xfId="57029" builtinId="9" hidden="1"/>
    <cellStyle name="Hipervínculo visitado" xfId="57031" builtinId="9" hidden="1"/>
    <cellStyle name="Hipervínculo visitado" xfId="57033" builtinId="9" hidden="1"/>
    <cellStyle name="Hipervínculo visitado" xfId="57035" builtinId="9" hidden="1"/>
    <cellStyle name="Hipervínculo visitado" xfId="57037" builtinId="9" hidden="1"/>
    <cellStyle name="Hipervínculo visitado" xfId="57039" builtinId="9" hidden="1"/>
    <cellStyle name="Hipervínculo visitado" xfId="57041" builtinId="9" hidden="1"/>
    <cellStyle name="Hipervínculo visitado" xfId="57043" builtinId="9" hidden="1"/>
    <cellStyle name="Hipervínculo visitado" xfId="57045" builtinId="9" hidden="1"/>
    <cellStyle name="Hipervínculo visitado" xfId="57047" builtinId="9" hidden="1"/>
    <cellStyle name="Hipervínculo visitado" xfId="57049" builtinId="9" hidden="1"/>
    <cellStyle name="Hipervínculo visitado" xfId="57051" builtinId="9" hidden="1"/>
    <cellStyle name="Hipervínculo visitado" xfId="57053" builtinId="9" hidden="1"/>
    <cellStyle name="Hipervínculo visitado" xfId="57055" builtinId="9" hidden="1"/>
    <cellStyle name="Hipervínculo visitado" xfId="57057" builtinId="9" hidden="1"/>
    <cellStyle name="Hipervínculo visitado" xfId="57059" builtinId="9" hidden="1"/>
    <cellStyle name="Hipervínculo visitado" xfId="57061" builtinId="9" hidden="1"/>
    <cellStyle name="Hipervínculo visitado" xfId="57063" builtinId="9" hidden="1"/>
    <cellStyle name="Hipervínculo visitado" xfId="57065" builtinId="9" hidden="1"/>
    <cellStyle name="Hipervínculo visitado" xfId="57067" builtinId="9" hidden="1"/>
    <cellStyle name="Hipervínculo visitado" xfId="57069" builtinId="9" hidden="1"/>
    <cellStyle name="Hipervínculo visitado" xfId="57071" builtinId="9" hidden="1"/>
    <cellStyle name="Hipervínculo visitado" xfId="57073" builtinId="9" hidden="1"/>
    <cellStyle name="Hipervínculo visitado" xfId="57075" builtinId="9" hidden="1"/>
    <cellStyle name="Hipervínculo visitado" xfId="57077" builtinId="9" hidden="1"/>
    <cellStyle name="Hipervínculo visitado" xfId="57079" builtinId="9" hidden="1"/>
    <cellStyle name="Hipervínculo visitado" xfId="57081" builtinId="9" hidden="1"/>
    <cellStyle name="Hipervínculo visitado" xfId="57083" builtinId="9" hidden="1"/>
    <cellStyle name="Hipervínculo visitado" xfId="57085" builtinId="9" hidden="1"/>
    <cellStyle name="Hipervínculo visitado" xfId="57087" builtinId="9" hidden="1"/>
    <cellStyle name="Hipervínculo visitado" xfId="57089" builtinId="9" hidden="1"/>
    <cellStyle name="Hipervínculo visitado" xfId="57091" builtinId="9" hidden="1"/>
    <cellStyle name="Hipervínculo visitado" xfId="57093" builtinId="9" hidden="1"/>
    <cellStyle name="Hipervínculo visitado" xfId="57095" builtinId="9" hidden="1"/>
    <cellStyle name="Hipervínculo visitado" xfId="57097" builtinId="9" hidden="1"/>
    <cellStyle name="Hipervínculo visitado" xfId="57099" builtinId="9" hidden="1"/>
    <cellStyle name="Hipervínculo visitado" xfId="57101" builtinId="9" hidden="1"/>
    <cellStyle name="Hipervínculo visitado" xfId="57103" builtinId="9" hidden="1"/>
    <cellStyle name="Hipervínculo visitado" xfId="57105" builtinId="9" hidden="1"/>
    <cellStyle name="Hipervínculo visitado" xfId="57107" builtinId="9" hidden="1"/>
    <cellStyle name="Hipervínculo visitado" xfId="57109" builtinId="9" hidden="1"/>
    <cellStyle name="Hipervínculo visitado" xfId="57111" builtinId="9" hidden="1"/>
    <cellStyle name="Hipervínculo visitado" xfId="57113" builtinId="9" hidden="1"/>
    <cellStyle name="Hipervínculo visitado" xfId="57115" builtinId="9" hidden="1"/>
    <cellStyle name="Hipervínculo visitado" xfId="57117" builtinId="9" hidden="1"/>
    <cellStyle name="Hipervínculo visitado" xfId="57119" builtinId="9" hidden="1"/>
    <cellStyle name="Hipervínculo visitado" xfId="57121" builtinId="9" hidden="1"/>
    <cellStyle name="Hipervínculo visitado" xfId="57123" builtinId="9" hidden="1"/>
    <cellStyle name="Hipervínculo visitado" xfId="57125" builtinId="9" hidden="1"/>
    <cellStyle name="Hipervínculo visitado" xfId="57127" builtinId="9" hidden="1"/>
    <cellStyle name="Hipervínculo visitado" xfId="57129" builtinId="9" hidden="1"/>
    <cellStyle name="Hipervínculo visitado" xfId="57131" builtinId="9" hidden="1"/>
    <cellStyle name="Hipervínculo visitado" xfId="57133" builtinId="9" hidden="1"/>
    <cellStyle name="Hipervínculo visitado" xfId="57135" builtinId="9" hidden="1"/>
    <cellStyle name="Hipervínculo visitado" xfId="57137" builtinId="9" hidden="1"/>
    <cellStyle name="Hipervínculo visitado" xfId="57139" builtinId="9" hidden="1"/>
    <cellStyle name="Hipervínculo visitado" xfId="57141" builtinId="9" hidden="1"/>
    <cellStyle name="Hipervínculo visitado" xfId="57143" builtinId="9" hidden="1"/>
    <cellStyle name="Hipervínculo visitado" xfId="57145" builtinId="9" hidden="1"/>
    <cellStyle name="Hipervínculo visitado" xfId="57147" builtinId="9" hidden="1"/>
    <cellStyle name="Hipervínculo visitado" xfId="57149" builtinId="9" hidden="1"/>
    <cellStyle name="Hipervínculo visitado" xfId="57151" builtinId="9" hidden="1"/>
    <cellStyle name="Hipervínculo visitado" xfId="57153" builtinId="9" hidden="1"/>
    <cellStyle name="Hipervínculo visitado" xfId="57155" builtinId="9" hidden="1"/>
    <cellStyle name="Hipervínculo visitado" xfId="57157" builtinId="9" hidden="1"/>
    <cellStyle name="Hipervínculo visitado" xfId="57159" builtinId="9" hidden="1"/>
    <cellStyle name="Hipervínculo visitado" xfId="57161" builtinId="9" hidden="1"/>
    <cellStyle name="Hipervínculo visitado" xfId="57163" builtinId="9" hidden="1"/>
    <cellStyle name="Hipervínculo visitado" xfId="57165" builtinId="9" hidden="1"/>
    <cellStyle name="Hipervínculo visitado" xfId="57167" builtinId="9" hidden="1"/>
    <cellStyle name="Hipervínculo visitado" xfId="57169" builtinId="9" hidden="1"/>
    <cellStyle name="Hipervínculo visitado" xfId="57171" builtinId="9" hidden="1"/>
    <cellStyle name="Hipervínculo visitado" xfId="57173" builtinId="9" hidden="1"/>
    <cellStyle name="Hipervínculo visitado" xfId="57175" builtinId="9" hidden="1"/>
    <cellStyle name="Hipervínculo visitado" xfId="57177" builtinId="9" hidden="1"/>
    <cellStyle name="Hipervínculo visitado" xfId="57179" builtinId="9" hidden="1"/>
    <cellStyle name="Hipervínculo visitado" xfId="57181" builtinId="9" hidden="1"/>
    <cellStyle name="Hipervínculo visitado" xfId="57183" builtinId="9" hidden="1"/>
    <cellStyle name="Hipervínculo visitado" xfId="57185" builtinId="9" hidden="1"/>
    <cellStyle name="Hipervínculo visitado" xfId="57187" builtinId="9" hidden="1"/>
    <cellStyle name="Hipervínculo visitado" xfId="57189" builtinId="9" hidden="1"/>
    <cellStyle name="Hipervínculo visitado" xfId="57191" builtinId="9" hidden="1"/>
    <cellStyle name="Hipervínculo visitado" xfId="57193" builtinId="9" hidden="1"/>
    <cellStyle name="Hipervínculo visitado" xfId="57195" builtinId="9" hidden="1"/>
    <cellStyle name="Hipervínculo visitado" xfId="57197" builtinId="9" hidden="1"/>
    <cellStyle name="Hipervínculo visitado" xfId="57199" builtinId="9" hidden="1"/>
    <cellStyle name="Hipervínculo visitado" xfId="57201" builtinId="9" hidden="1"/>
    <cellStyle name="Hipervínculo visitado" xfId="57203" builtinId="9" hidden="1"/>
    <cellStyle name="Hipervínculo visitado" xfId="57205" builtinId="9" hidden="1"/>
    <cellStyle name="Hipervínculo visitado" xfId="57207" builtinId="9" hidden="1"/>
    <cellStyle name="Hipervínculo visitado" xfId="57209" builtinId="9" hidden="1"/>
    <cellStyle name="Hipervínculo visitado" xfId="57211" builtinId="9" hidden="1"/>
    <cellStyle name="Hipervínculo visitado" xfId="57213" builtinId="9" hidden="1"/>
    <cellStyle name="Hipervínculo visitado" xfId="57215" builtinId="9" hidden="1"/>
    <cellStyle name="Hipervínculo visitado" xfId="57217" builtinId="9" hidden="1"/>
    <cellStyle name="Hipervínculo visitado" xfId="57219" builtinId="9" hidden="1"/>
    <cellStyle name="Hipervínculo visitado" xfId="57221" builtinId="9" hidden="1"/>
    <cellStyle name="Hipervínculo visitado" xfId="57223" builtinId="9" hidden="1"/>
    <cellStyle name="Hipervínculo visitado" xfId="57225" builtinId="9" hidden="1"/>
    <cellStyle name="Hipervínculo visitado" xfId="57227" builtinId="9" hidden="1"/>
    <cellStyle name="Hipervínculo visitado" xfId="57229" builtinId="9" hidden="1"/>
    <cellStyle name="Hipervínculo visitado" xfId="57231" builtinId="9" hidden="1"/>
    <cellStyle name="Hipervínculo visitado" xfId="57233" builtinId="9" hidden="1"/>
    <cellStyle name="Hipervínculo visitado" xfId="57235" builtinId="9" hidden="1"/>
    <cellStyle name="Hipervínculo visitado" xfId="57237" builtinId="9" hidden="1"/>
    <cellStyle name="Hipervínculo visitado" xfId="57239" builtinId="9" hidden="1"/>
    <cellStyle name="Hipervínculo visitado" xfId="57241" builtinId="9" hidden="1"/>
    <cellStyle name="Hipervínculo visitado" xfId="57243" builtinId="9" hidden="1"/>
    <cellStyle name="Hipervínculo visitado" xfId="57245" builtinId="9" hidden="1"/>
    <cellStyle name="Hipervínculo visitado" xfId="57247" builtinId="9" hidden="1"/>
    <cellStyle name="Hipervínculo visitado" xfId="57249" builtinId="9" hidden="1"/>
    <cellStyle name="Hipervínculo visitado" xfId="57251" builtinId="9" hidden="1"/>
    <cellStyle name="Hipervínculo visitado" xfId="57253" builtinId="9" hidden="1"/>
    <cellStyle name="Hipervínculo visitado" xfId="57255" builtinId="9" hidden="1"/>
    <cellStyle name="Hipervínculo visitado" xfId="57257" builtinId="9" hidden="1"/>
    <cellStyle name="Hipervínculo visitado" xfId="57259" builtinId="9" hidden="1"/>
    <cellStyle name="Hipervínculo visitado" xfId="57261" builtinId="9" hidden="1"/>
    <cellStyle name="Hipervínculo visitado" xfId="57263" builtinId="9" hidden="1"/>
    <cellStyle name="Hipervínculo visitado" xfId="57265" builtinId="9" hidden="1"/>
    <cellStyle name="Hipervínculo visitado" xfId="57267" builtinId="9" hidden="1"/>
    <cellStyle name="Hipervínculo visitado" xfId="57269" builtinId="9" hidden="1"/>
    <cellStyle name="Hipervínculo visitado" xfId="57271" builtinId="9" hidden="1"/>
    <cellStyle name="Hipervínculo visitado" xfId="57273" builtinId="9" hidden="1"/>
    <cellStyle name="Hipervínculo visitado" xfId="57275" builtinId="9" hidden="1"/>
    <cellStyle name="Hipervínculo visitado" xfId="57277" builtinId="9" hidden="1"/>
    <cellStyle name="Hipervínculo visitado" xfId="57279" builtinId="9" hidden="1"/>
    <cellStyle name="Hipervínculo visitado" xfId="57281" builtinId="9" hidden="1"/>
    <cellStyle name="Hipervínculo visitado" xfId="57283" builtinId="9" hidden="1"/>
    <cellStyle name="Hipervínculo visitado" xfId="57285" builtinId="9" hidden="1"/>
    <cellStyle name="Hipervínculo visitado" xfId="57287" builtinId="9" hidden="1"/>
    <cellStyle name="Hipervínculo visitado" xfId="57289" builtinId="9" hidden="1"/>
    <cellStyle name="Hipervínculo visitado" xfId="57291" builtinId="9" hidden="1"/>
    <cellStyle name="Hipervínculo visitado" xfId="57293" builtinId="9" hidden="1"/>
    <cellStyle name="Hipervínculo visitado" xfId="57295" builtinId="9" hidden="1"/>
    <cellStyle name="Hipervínculo visitado" xfId="57297" builtinId="9" hidden="1"/>
    <cellStyle name="Hipervínculo visitado" xfId="57299" builtinId="9" hidden="1"/>
    <cellStyle name="Hipervínculo visitado" xfId="57301" builtinId="9" hidden="1"/>
    <cellStyle name="Hipervínculo visitado" xfId="57303" builtinId="9" hidden="1"/>
    <cellStyle name="Hipervínculo visitado" xfId="57305" builtinId="9" hidden="1"/>
    <cellStyle name="Hipervínculo visitado" xfId="57307" builtinId="9" hidden="1"/>
    <cellStyle name="Hipervínculo visitado" xfId="57309" builtinId="9" hidden="1"/>
    <cellStyle name="Hipervínculo visitado" xfId="57311" builtinId="9" hidden="1"/>
    <cellStyle name="Hipervínculo visitado" xfId="57313" builtinId="9" hidden="1"/>
    <cellStyle name="Hipervínculo visitado" xfId="57315" builtinId="9" hidden="1"/>
    <cellStyle name="Hipervínculo visitado" xfId="57317" builtinId="9" hidden="1"/>
    <cellStyle name="Hipervínculo visitado" xfId="57319" builtinId="9" hidden="1"/>
    <cellStyle name="Hipervínculo visitado" xfId="57321" builtinId="9" hidden="1"/>
    <cellStyle name="Hipervínculo visitado" xfId="57323" builtinId="9" hidden="1"/>
    <cellStyle name="Hipervínculo visitado" xfId="57325" builtinId="9" hidden="1"/>
    <cellStyle name="Hipervínculo visitado" xfId="57327" builtinId="9" hidden="1"/>
    <cellStyle name="Hipervínculo visitado" xfId="57329" builtinId="9" hidden="1"/>
    <cellStyle name="Hipervínculo visitado" xfId="57331" builtinId="9" hidden="1"/>
    <cellStyle name="Hipervínculo visitado" xfId="57333" builtinId="9" hidden="1"/>
    <cellStyle name="Hipervínculo visitado" xfId="57335" builtinId="9" hidden="1"/>
    <cellStyle name="Hipervínculo visitado" xfId="57337" builtinId="9" hidden="1"/>
    <cellStyle name="Hipervínculo visitado" xfId="57339" builtinId="9" hidden="1"/>
    <cellStyle name="Hipervínculo visitado" xfId="57341" builtinId="9" hidden="1"/>
    <cellStyle name="Hipervínculo visitado" xfId="57343" builtinId="9" hidden="1"/>
    <cellStyle name="Hipervínculo visitado" xfId="57345" builtinId="9" hidden="1"/>
    <cellStyle name="Hipervínculo visitado" xfId="57347" builtinId="9" hidden="1"/>
    <cellStyle name="Hipervínculo visitado" xfId="57349" builtinId="9" hidden="1"/>
    <cellStyle name="Hipervínculo visitado" xfId="57351" builtinId="9" hidden="1"/>
    <cellStyle name="Hipervínculo visitado" xfId="57353" builtinId="9" hidden="1"/>
    <cellStyle name="Hipervínculo visitado" xfId="57355" builtinId="9" hidden="1"/>
    <cellStyle name="Hipervínculo visitado" xfId="57357" builtinId="9" hidden="1"/>
    <cellStyle name="Hipervínculo visitado" xfId="57359" builtinId="9" hidden="1"/>
    <cellStyle name="Hipervínculo visitado" xfId="57361" builtinId="9" hidden="1"/>
    <cellStyle name="Hipervínculo visitado" xfId="57363" builtinId="9" hidden="1"/>
    <cellStyle name="Hipervínculo visitado" xfId="57365" builtinId="9" hidden="1"/>
    <cellStyle name="Hipervínculo visitado" xfId="57367" builtinId="9" hidden="1"/>
    <cellStyle name="Hipervínculo visitado" xfId="57369" builtinId="9" hidden="1"/>
    <cellStyle name="Hipervínculo visitado" xfId="57371" builtinId="9" hidden="1"/>
    <cellStyle name="Hipervínculo visitado" xfId="57373" builtinId="9" hidden="1"/>
    <cellStyle name="Hipervínculo visitado" xfId="57375" builtinId="9" hidden="1"/>
    <cellStyle name="Hipervínculo visitado" xfId="57377" builtinId="9" hidden="1"/>
    <cellStyle name="Hipervínculo visitado" xfId="57379" builtinId="9" hidden="1"/>
    <cellStyle name="Hipervínculo visitado" xfId="57381" builtinId="9" hidden="1"/>
    <cellStyle name="Hipervínculo visitado" xfId="57383" builtinId="9" hidden="1"/>
    <cellStyle name="Hipervínculo visitado" xfId="57385" builtinId="9" hidden="1"/>
    <cellStyle name="Hipervínculo visitado" xfId="57387" builtinId="9" hidden="1"/>
    <cellStyle name="Hipervínculo visitado" xfId="57389" builtinId="9" hidden="1"/>
    <cellStyle name="Hipervínculo visitado" xfId="57391" builtinId="9" hidden="1"/>
    <cellStyle name="Hipervínculo visitado" xfId="57393" builtinId="9" hidden="1"/>
    <cellStyle name="Hipervínculo visitado" xfId="57395" builtinId="9" hidden="1"/>
    <cellStyle name="Hipervínculo visitado" xfId="57397" builtinId="9" hidden="1"/>
    <cellStyle name="Hipervínculo visitado" xfId="57399" builtinId="9" hidden="1"/>
    <cellStyle name="Hipervínculo visitado" xfId="57401" builtinId="9" hidden="1"/>
    <cellStyle name="Hipervínculo visitado" xfId="57403" builtinId="9" hidden="1"/>
    <cellStyle name="Hipervínculo visitado" xfId="57405" builtinId="9" hidden="1"/>
    <cellStyle name="Hipervínculo visitado" xfId="57407" builtinId="9" hidden="1"/>
    <cellStyle name="Hipervínculo visitado" xfId="57409" builtinId="9" hidden="1"/>
    <cellStyle name="Hipervínculo visitado" xfId="57411" builtinId="9" hidden="1"/>
    <cellStyle name="Hipervínculo visitado" xfId="57413" builtinId="9" hidden="1"/>
    <cellStyle name="Hipervínculo visitado" xfId="57415" builtinId="9" hidden="1"/>
    <cellStyle name="Hipervínculo visitado" xfId="57417" builtinId="9" hidden="1"/>
    <cellStyle name="Hipervínculo visitado" xfId="57419" builtinId="9" hidden="1"/>
    <cellStyle name="Hipervínculo visitado" xfId="57421" builtinId="9" hidden="1"/>
    <cellStyle name="Hipervínculo visitado" xfId="57423" builtinId="9" hidden="1"/>
    <cellStyle name="Hipervínculo visitado" xfId="57425" builtinId="9" hidden="1"/>
    <cellStyle name="Hipervínculo visitado" xfId="57427" builtinId="9" hidden="1"/>
    <cellStyle name="Hipervínculo visitado" xfId="57429" builtinId="9" hidden="1"/>
    <cellStyle name="Hipervínculo visitado" xfId="57431" builtinId="9" hidden="1"/>
    <cellStyle name="Hipervínculo visitado" xfId="57433" builtinId="9" hidden="1"/>
    <cellStyle name="Hipervínculo visitado" xfId="57435" builtinId="9" hidden="1"/>
    <cellStyle name="Hipervínculo visitado" xfId="57437" builtinId="9" hidden="1"/>
    <cellStyle name="Hipervínculo visitado" xfId="57439" builtinId="9" hidden="1"/>
    <cellStyle name="Hipervínculo visitado" xfId="57441" builtinId="9" hidden="1"/>
    <cellStyle name="Hipervínculo visitado" xfId="57443" builtinId="9" hidden="1"/>
    <cellStyle name="Hipervínculo visitado" xfId="57445" builtinId="9" hidden="1"/>
    <cellStyle name="Hipervínculo visitado" xfId="57447" builtinId="9" hidden="1"/>
    <cellStyle name="Hipervínculo visitado" xfId="57449" builtinId="9" hidden="1"/>
    <cellStyle name="Hipervínculo visitado" xfId="57451" builtinId="9" hidden="1"/>
    <cellStyle name="Hipervínculo visitado" xfId="57453" builtinId="9" hidden="1"/>
    <cellStyle name="Hipervínculo visitado" xfId="57455" builtinId="9" hidden="1"/>
    <cellStyle name="Hipervínculo visitado" xfId="57457" builtinId="9" hidden="1"/>
    <cellStyle name="Hipervínculo visitado" xfId="57459" builtinId="9" hidden="1"/>
    <cellStyle name="Hipervínculo visitado" xfId="57461" builtinId="9" hidden="1"/>
    <cellStyle name="Hipervínculo visitado" xfId="57463" builtinId="9" hidden="1"/>
    <cellStyle name="Hipervínculo visitado" xfId="57465" builtinId="9" hidden="1"/>
    <cellStyle name="Hipervínculo visitado" xfId="57467" builtinId="9" hidden="1"/>
    <cellStyle name="Hipervínculo visitado" xfId="57469" builtinId="9" hidden="1"/>
    <cellStyle name="Hipervínculo visitado" xfId="57471" builtinId="9" hidden="1"/>
    <cellStyle name="Hipervínculo visitado" xfId="57473" builtinId="9" hidden="1"/>
    <cellStyle name="Hipervínculo visitado" xfId="57475" builtinId="9" hidden="1"/>
    <cellStyle name="Hipervínculo visitado" xfId="57477" builtinId="9" hidden="1"/>
    <cellStyle name="Hipervínculo visitado" xfId="57479" builtinId="9" hidden="1"/>
    <cellStyle name="Hipervínculo visitado" xfId="57481" builtinId="9" hidden="1"/>
    <cellStyle name="Hipervínculo visitado" xfId="57483" builtinId="9" hidden="1"/>
    <cellStyle name="Hipervínculo visitado" xfId="57485" builtinId="9" hidden="1"/>
    <cellStyle name="Hipervínculo visitado" xfId="57487" builtinId="9" hidden="1"/>
    <cellStyle name="Hipervínculo visitado" xfId="57489" builtinId="9" hidden="1"/>
    <cellStyle name="Hipervínculo visitado" xfId="57491" builtinId="9" hidden="1"/>
    <cellStyle name="Hipervínculo visitado" xfId="57493" builtinId="9" hidden="1"/>
    <cellStyle name="Hipervínculo visitado" xfId="57495" builtinId="9" hidden="1"/>
    <cellStyle name="Hipervínculo visitado" xfId="57497" builtinId="9" hidden="1"/>
    <cellStyle name="Hipervínculo visitado" xfId="57499" builtinId="9" hidden="1"/>
    <cellStyle name="Hipervínculo visitado" xfId="57501" builtinId="9" hidden="1"/>
    <cellStyle name="Hipervínculo visitado" xfId="57503" builtinId="9" hidden="1"/>
    <cellStyle name="Hipervínculo visitado" xfId="57505" builtinId="9" hidden="1"/>
    <cellStyle name="Hipervínculo visitado" xfId="57507" builtinId="9" hidden="1"/>
    <cellStyle name="Hipervínculo visitado" xfId="57509" builtinId="9" hidden="1"/>
    <cellStyle name="Hipervínculo visitado" xfId="57511" builtinId="9" hidden="1"/>
    <cellStyle name="Hipervínculo visitado" xfId="57513" builtinId="9" hidden="1"/>
    <cellStyle name="Hipervínculo visitado" xfId="57515" builtinId="9" hidden="1"/>
    <cellStyle name="Hipervínculo visitado" xfId="57517" builtinId="9" hidden="1"/>
    <cellStyle name="Hipervínculo visitado" xfId="57519" builtinId="9" hidden="1"/>
    <cellStyle name="Hipervínculo visitado" xfId="57521" builtinId="9" hidden="1"/>
    <cellStyle name="Hipervínculo visitado" xfId="57523" builtinId="9" hidden="1"/>
    <cellStyle name="Hipervínculo visitado" xfId="57525" builtinId="9" hidden="1"/>
    <cellStyle name="Hipervínculo visitado" xfId="57527" builtinId="9" hidden="1"/>
    <cellStyle name="Hipervínculo visitado" xfId="57529" builtinId="9" hidden="1"/>
    <cellStyle name="Hipervínculo visitado" xfId="57531" builtinId="9" hidden="1"/>
    <cellStyle name="Hipervínculo visitado" xfId="57533" builtinId="9" hidden="1"/>
    <cellStyle name="Hipervínculo visitado" xfId="57535" builtinId="9" hidden="1"/>
    <cellStyle name="Hipervínculo visitado" xfId="57537" builtinId="9" hidden="1"/>
    <cellStyle name="Hipervínculo visitado" xfId="57539" builtinId="9" hidden="1"/>
    <cellStyle name="Hipervínculo visitado" xfId="57541" builtinId="9" hidden="1"/>
    <cellStyle name="Hipervínculo visitado" xfId="57543" builtinId="9" hidden="1"/>
    <cellStyle name="Hipervínculo visitado" xfId="57545" builtinId="9" hidden="1"/>
    <cellStyle name="Hipervínculo visitado" xfId="57547" builtinId="9" hidden="1"/>
    <cellStyle name="Hipervínculo visitado" xfId="57549" builtinId="9" hidden="1"/>
    <cellStyle name="Hipervínculo visitado" xfId="57551" builtinId="9" hidden="1"/>
    <cellStyle name="Hipervínculo visitado" xfId="57553" builtinId="9" hidden="1"/>
    <cellStyle name="Hipervínculo visitado" xfId="57555" builtinId="9" hidden="1"/>
    <cellStyle name="Hipervínculo visitado" xfId="57557" builtinId="9" hidden="1"/>
    <cellStyle name="Hipervínculo visitado" xfId="57559" builtinId="9" hidden="1"/>
    <cellStyle name="Hipervínculo visitado" xfId="57561" builtinId="9" hidden="1"/>
    <cellStyle name="Hipervínculo visitado" xfId="57563" builtinId="9" hidden="1"/>
    <cellStyle name="Hipervínculo visitado" xfId="57565" builtinId="9" hidden="1"/>
    <cellStyle name="Hipervínculo visitado" xfId="57567" builtinId="9" hidden="1"/>
    <cellStyle name="Hipervínculo visitado" xfId="57569" builtinId="9" hidden="1"/>
    <cellStyle name="Hipervínculo visitado" xfId="57571" builtinId="9" hidden="1"/>
    <cellStyle name="Hipervínculo visitado" xfId="57573" builtinId="9" hidden="1"/>
    <cellStyle name="Hipervínculo visitado" xfId="57575" builtinId="9" hidden="1"/>
    <cellStyle name="Hipervínculo visitado" xfId="57577" builtinId="9" hidden="1"/>
    <cellStyle name="Hipervínculo visitado" xfId="57579" builtinId="9" hidden="1"/>
    <cellStyle name="Hipervínculo visitado" xfId="57581" builtinId="9" hidden="1"/>
    <cellStyle name="Hipervínculo visitado" xfId="57583" builtinId="9" hidden="1"/>
    <cellStyle name="Hipervínculo visitado" xfId="57585" builtinId="9" hidden="1"/>
    <cellStyle name="Hipervínculo visitado" xfId="57587" builtinId="9" hidden="1"/>
    <cellStyle name="Hipervínculo visitado" xfId="57589" builtinId="9" hidden="1"/>
    <cellStyle name="Hipervínculo visitado" xfId="57591" builtinId="9" hidden="1"/>
    <cellStyle name="Hipervínculo visitado" xfId="57593" builtinId="9" hidden="1"/>
    <cellStyle name="Hipervínculo visitado" xfId="57595" builtinId="9" hidden="1"/>
    <cellStyle name="Hipervínculo visitado" xfId="57597" builtinId="9" hidden="1"/>
    <cellStyle name="Hipervínculo visitado" xfId="57599" builtinId="9" hidden="1"/>
    <cellStyle name="Hipervínculo visitado" xfId="57601" builtinId="9" hidden="1"/>
    <cellStyle name="Hipervínculo visitado" xfId="57603" builtinId="9" hidden="1"/>
    <cellStyle name="Hipervínculo visitado" xfId="57605" builtinId="9" hidden="1"/>
    <cellStyle name="Hipervínculo visitado" xfId="57607" builtinId="9" hidden="1"/>
    <cellStyle name="Hipervínculo visitado" xfId="57609" builtinId="9" hidden="1"/>
    <cellStyle name="Hipervínculo visitado" xfId="57611" builtinId="9" hidden="1"/>
    <cellStyle name="Hipervínculo visitado" xfId="57613" builtinId="9" hidden="1"/>
    <cellStyle name="Hipervínculo visitado" xfId="57615" builtinId="9" hidden="1"/>
    <cellStyle name="Hipervínculo visitado" xfId="57617" builtinId="9" hidden="1"/>
    <cellStyle name="Hipervínculo visitado" xfId="57619" builtinId="9" hidden="1"/>
    <cellStyle name="Hipervínculo visitado" xfId="57621" builtinId="9" hidden="1"/>
    <cellStyle name="Hipervínculo visitado" xfId="57623" builtinId="9" hidden="1"/>
    <cellStyle name="Hipervínculo visitado" xfId="57625" builtinId="9" hidden="1"/>
    <cellStyle name="Hipervínculo visitado" xfId="57627" builtinId="9" hidden="1"/>
    <cellStyle name="Hipervínculo visitado" xfId="57629" builtinId="9" hidden="1"/>
    <cellStyle name="Hipervínculo visitado" xfId="57631" builtinId="9" hidden="1"/>
    <cellStyle name="Hipervínculo visitado" xfId="57633" builtinId="9" hidden="1"/>
    <cellStyle name="Hipervínculo visitado" xfId="57635" builtinId="9" hidden="1"/>
    <cellStyle name="Hipervínculo visitado" xfId="57637" builtinId="9" hidden="1"/>
    <cellStyle name="Hipervínculo visitado" xfId="57639" builtinId="9" hidden="1"/>
    <cellStyle name="Hipervínculo visitado" xfId="57641" builtinId="9" hidden="1"/>
    <cellStyle name="Hipervínculo visitado" xfId="57643" builtinId="9" hidden="1"/>
    <cellStyle name="Hipervínculo visitado" xfId="57645" builtinId="9" hidden="1"/>
    <cellStyle name="Hipervínculo visitado" xfId="57647" builtinId="9" hidden="1"/>
    <cellStyle name="Hipervínculo visitado" xfId="57649" builtinId="9" hidden="1"/>
    <cellStyle name="Hipervínculo visitado" xfId="57651" builtinId="9" hidden="1"/>
    <cellStyle name="Hipervínculo visitado" xfId="57653" builtinId="9" hidden="1"/>
    <cellStyle name="Hipervínculo visitado" xfId="57655" builtinId="9" hidden="1"/>
    <cellStyle name="Hipervínculo visitado" xfId="57657" builtinId="9" hidden="1"/>
    <cellStyle name="Hipervínculo visitado" xfId="57659" builtinId="9" hidden="1"/>
    <cellStyle name="Hipervínculo visitado" xfId="57661" builtinId="9" hidden="1"/>
    <cellStyle name="Hipervínculo visitado" xfId="57663" builtinId="9" hidden="1"/>
    <cellStyle name="Hipervínculo visitado" xfId="57665" builtinId="9" hidden="1"/>
    <cellStyle name="Hipervínculo visitado" xfId="57667" builtinId="9" hidden="1"/>
    <cellStyle name="Hipervínculo visitado" xfId="57669" builtinId="9" hidden="1"/>
    <cellStyle name="Hipervínculo visitado" xfId="57671" builtinId="9" hidden="1"/>
    <cellStyle name="Hipervínculo visitado" xfId="57673" builtinId="9" hidden="1"/>
    <cellStyle name="Hipervínculo visitado" xfId="57675" builtinId="9" hidden="1"/>
    <cellStyle name="Hipervínculo visitado" xfId="57677" builtinId="9" hidden="1"/>
    <cellStyle name="Hipervínculo visitado" xfId="57679" builtinId="9" hidden="1"/>
    <cellStyle name="Hipervínculo visitado" xfId="57681" builtinId="9" hidden="1"/>
    <cellStyle name="Hipervínculo visitado" xfId="57683" builtinId="9" hidden="1"/>
    <cellStyle name="Hipervínculo visitado" xfId="57685" builtinId="9" hidden="1"/>
    <cellStyle name="Hipervínculo visitado" xfId="57687" builtinId="9" hidden="1"/>
    <cellStyle name="Hipervínculo visitado" xfId="57689" builtinId="9" hidden="1"/>
    <cellStyle name="Hipervínculo visitado" xfId="57691" builtinId="9" hidden="1"/>
    <cellStyle name="Hipervínculo visitado" xfId="57693" builtinId="9" hidden="1"/>
    <cellStyle name="Hipervínculo visitado" xfId="57695" builtinId="9" hidden="1"/>
    <cellStyle name="Hipervínculo visitado" xfId="57697" builtinId="9" hidden="1"/>
    <cellStyle name="Hipervínculo visitado" xfId="57699" builtinId="9" hidden="1"/>
    <cellStyle name="Hipervínculo visitado" xfId="57701" builtinId="9" hidden="1"/>
    <cellStyle name="Hipervínculo visitado" xfId="57703" builtinId="9" hidden="1"/>
    <cellStyle name="Hipervínculo visitado" xfId="57705" builtinId="9" hidden="1"/>
    <cellStyle name="Hipervínculo visitado" xfId="57707" builtinId="9" hidden="1"/>
    <cellStyle name="Hipervínculo visitado" xfId="57709" builtinId="9" hidden="1"/>
    <cellStyle name="Hipervínculo visitado" xfId="57711" builtinId="9" hidden="1"/>
    <cellStyle name="Hipervínculo visitado" xfId="57713" builtinId="9" hidden="1"/>
    <cellStyle name="Hipervínculo visitado" xfId="57715" builtinId="9" hidden="1"/>
    <cellStyle name="Hipervínculo visitado" xfId="57717" builtinId="9" hidden="1"/>
    <cellStyle name="Hipervínculo visitado" xfId="57719" builtinId="9" hidden="1"/>
    <cellStyle name="Hipervínculo visitado" xfId="57721" builtinId="9" hidden="1"/>
    <cellStyle name="Hipervínculo visitado" xfId="57723" builtinId="9" hidden="1"/>
    <cellStyle name="Hipervínculo visitado" xfId="57725" builtinId="9" hidden="1"/>
    <cellStyle name="Hipervínculo visitado" xfId="57727" builtinId="9" hidden="1"/>
    <cellStyle name="Hipervínculo visitado" xfId="57729" builtinId="9" hidden="1"/>
    <cellStyle name="Hipervínculo visitado" xfId="57731" builtinId="9" hidden="1"/>
    <cellStyle name="Hipervínculo visitado" xfId="57733" builtinId="9" hidden="1"/>
    <cellStyle name="Hipervínculo visitado" xfId="57735" builtinId="9" hidden="1"/>
    <cellStyle name="Hipervínculo visitado" xfId="57737" builtinId="9" hidden="1"/>
    <cellStyle name="Hipervínculo visitado" xfId="57739" builtinId="9" hidden="1"/>
    <cellStyle name="Hipervínculo visitado" xfId="57741" builtinId="9" hidden="1"/>
    <cellStyle name="Hipervínculo visitado" xfId="57743" builtinId="9" hidden="1"/>
    <cellStyle name="Hipervínculo visitado" xfId="57745" builtinId="9" hidden="1"/>
    <cellStyle name="Hipervínculo visitado" xfId="57747" builtinId="9" hidden="1"/>
    <cellStyle name="Hipervínculo visitado" xfId="57749" builtinId="9" hidden="1"/>
    <cellStyle name="Hipervínculo visitado" xfId="57751" builtinId="9" hidden="1"/>
    <cellStyle name="Hipervínculo visitado" xfId="57753" builtinId="9" hidden="1"/>
    <cellStyle name="Hipervínculo visitado" xfId="57755" builtinId="9" hidden="1"/>
    <cellStyle name="Hipervínculo visitado" xfId="57757" builtinId="9" hidden="1"/>
    <cellStyle name="Hipervínculo visitado" xfId="57759" builtinId="9" hidden="1"/>
    <cellStyle name="Hipervínculo visitado" xfId="57761" builtinId="9" hidden="1"/>
    <cellStyle name="Hipervínculo visitado" xfId="57763" builtinId="9" hidden="1"/>
    <cellStyle name="Hipervínculo visitado" xfId="57765" builtinId="9" hidden="1"/>
    <cellStyle name="Hipervínculo visitado" xfId="57767" builtinId="9" hidden="1"/>
    <cellStyle name="Hipervínculo visitado" xfId="57769" builtinId="9" hidden="1"/>
    <cellStyle name="Hipervínculo visitado" xfId="57771" builtinId="9" hidden="1"/>
    <cellStyle name="Hipervínculo visitado" xfId="57773" builtinId="9" hidden="1"/>
    <cellStyle name="Hipervínculo visitado" xfId="57775" builtinId="9" hidden="1"/>
    <cellStyle name="Hipervínculo visitado" xfId="57777" builtinId="9" hidden="1"/>
    <cellStyle name="Hipervínculo visitado" xfId="57779" builtinId="9" hidden="1"/>
    <cellStyle name="Hipervínculo visitado" xfId="57781" builtinId="9" hidden="1"/>
    <cellStyle name="Hipervínculo visitado" xfId="57783" builtinId="9" hidden="1"/>
    <cellStyle name="Hipervínculo visitado" xfId="57785" builtinId="9" hidden="1"/>
    <cellStyle name="Hipervínculo visitado" xfId="57787" builtinId="9" hidden="1"/>
    <cellStyle name="Hipervínculo visitado" xfId="57789" builtinId="9" hidden="1"/>
    <cellStyle name="Hipervínculo visitado" xfId="57791" builtinId="9" hidden="1"/>
    <cellStyle name="Hipervínculo visitado" xfId="57793" builtinId="9" hidden="1"/>
    <cellStyle name="Hipervínculo visitado" xfId="57795" builtinId="9" hidden="1"/>
    <cellStyle name="Hipervínculo visitado" xfId="57797" builtinId="9" hidden="1"/>
    <cellStyle name="Hipervínculo visitado" xfId="57799" builtinId="9" hidden="1"/>
    <cellStyle name="Hipervínculo visitado" xfId="57801" builtinId="9" hidden="1"/>
    <cellStyle name="Hipervínculo visitado" xfId="57803" builtinId="9" hidden="1"/>
    <cellStyle name="Hipervínculo visitado" xfId="57805" builtinId="9" hidden="1"/>
    <cellStyle name="Hipervínculo visitado" xfId="57807" builtinId="9" hidden="1"/>
    <cellStyle name="Hipervínculo visitado" xfId="57809" builtinId="9" hidden="1"/>
    <cellStyle name="Hipervínculo visitado" xfId="57811" builtinId="9" hidden="1"/>
    <cellStyle name="Hipervínculo visitado" xfId="57813" builtinId="9" hidden="1"/>
    <cellStyle name="Hipervínculo visitado" xfId="57815" builtinId="9" hidden="1"/>
    <cellStyle name="Hipervínculo visitado" xfId="57817" builtinId="9" hidden="1"/>
    <cellStyle name="Hipervínculo visitado" xfId="57819" builtinId="9" hidden="1"/>
    <cellStyle name="Hipervínculo visitado" xfId="57821" builtinId="9" hidden="1"/>
    <cellStyle name="Hipervínculo visitado" xfId="57823" builtinId="9" hidden="1"/>
    <cellStyle name="Hipervínculo visitado" xfId="57825" builtinId="9" hidden="1"/>
    <cellStyle name="Hipervínculo visitado" xfId="57827" builtinId="9" hidden="1"/>
    <cellStyle name="Hipervínculo visitado" xfId="57829" builtinId="9" hidden="1"/>
    <cellStyle name="Hipervínculo visitado" xfId="57831" builtinId="9" hidden="1"/>
    <cellStyle name="Hipervínculo visitado" xfId="57833" builtinId="9" hidden="1"/>
    <cellStyle name="Hipervínculo visitado" xfId="57835" builtinId="9" hidden="1"/>
    <cellStyle name="Hipervínculo visitado" xfId="57837" builtinId="9" hidden="1"/>
    <cellStyle name="Hipervínculo visitado" xfId="57839" builtinId="9" hidden="1"/>
    <cellStyle name="Hipervínculo visitado" xfId="57841" builtinId="9" hidden="1"/>
    <cellStyle name="Hipervínculo visitado" xfId="57843" builtinId="9" hidden="1"/>
    <cellStyle name="Hipervínculo visitado" xfId="57845" builtinId="9" hidden="1"/>
    <cellStyle name="Hipervínculo visitado" xfId="57847" builtinId="9" hidden="1"/>
    <cellStyle name="Hipervínculo visitado" xfId="57849" builtinId="9" hidden="1"/>
    <cellStyle name="Hipervínculo visitado" xfId="57851" builtinId="9" hidden="1"/>
    <cellStyle name="Hipervínculo visitado" xfId="57853" builtinId="9" hidden="1"/>
    <cellStyle name="Hipervínculo visitado" xfId="57855" builtinId="9" hidden="1"/>
    <cellStyle name="Hipervínculo visitado" xfId="57857" builtinId="9" hidden="1"/>
    <cellStyle name="Hipervínculo visitado" xfId="57859" builtinId="9" hidden="1"/>
    <cellStyle name="Hipervínculo visitado" xfId="57861" builtinId="9" hidden="1"/>
    <cellStyle name="Hipervínculo visitado" xfId="57863" builtinId="9" hidden="1"/>
    <cellStyle name="Hipervínculo visitado" xfId="57865" builtinId="9" hidden="1"/>
    <cellStyle name="Hipervínculo visitado" xfId="57867" builtinId="9" hidden="1"/>
    <cellStyle name="Hipervínculo visitado" xfId="57869" builtinId="9" hidden="1"/>
    <cellStyle name="Hipervínculo visitado" xfId="57871" builtinId="9" hidden="1"/>
    <cellStyle name="Hipervínculo visitado" xfId="57873" builtinId="9" hidden="1"/>
    <cellStyle name="Hipervínculo visitado" xfId="57875" builtinId="9" hidden="1"/>
    <cellStyle name="Hipervínculo visitado" xfId="57877" builtinId="9" hidden="1"/>
    <cellStyle name="Hipervínculo visitado" xfId="57879" builtinId="9" hidden="1"/>
    <cellStyle name="Hipervínculo visitado" xfId="57881" builtinId="9" hidden="1"/>
    <cellStyle name="Hipervínculo visitado" xfId="57883" builtinId="9" hidden="1"/>
    <cellStyle name="Hipervínculo visitado" xfId="57885" builtinId="9" hidden="1"/>
    <cellStyle name="Hipervínculo visitado" xfId="57887" builtinId="9" hidden="1"/>
    <cellStyle name="Hipervínculo visitado" xfId="57889" builtinId="9" hidden="1"/>
    <cellStyle name="Hipervínculo visitado" xfId="57891" builtinId="9" hidden="1"/>
    <cellStyle name="Hipervínculo visitado" xfId="57893" builtinId="9" hidden="1"/>
    <cellStyle name="Hipervínculo visitado" xfId="57895" builtinId="9" hidden="1"/>
    <cellStyle name="Hipervínculo visitado" xfId="57897" builtinId="9" hidden="1"/>
    <cellStyle name="Hipervínculo visitado" xfId="57899" builtinId="9" hidden="1"/>
    <cellStyle name="Hipervínculo visitado" xfId="57901" builtinId="9" hidden="1"/>
    <cellStyle name="Hipervínculo visitado" xfId="57903" builtinId="9" hidden="1"/>
    <cellStyle name="Hipervínculo visitado" xfId="57905" builtinId="9" hidden="1"/>
    <cellStyle name="Hipervínculo visitado" xfId="57907" builtinId="9" hidden="1"/>
    <cellStyle name="Hipervínculo visitado" xfId="57909" builtinId="9" hidden="1"/>
    <cellStyle name="Hipervínculo visitado" xfId="57911" builtinId="9" hidden="1"/>
    <cellStyle name="Hipervínculo visitado" xfId="57913" builtinId="9" hidden="1"/>
    <cellStyle name="Hipervínculo visitado" xfId="57915" builtinId="9" hidden="1"/>
    <cellStyle name="Hipervínculo visitado" xfId="57917" builtinId="9" hidden="1"/>
    <cellStyle name="Hipervínculo visitado" xfId="57919" builtinId="9" hidden="1"/>
    <cellStyle name="Hipervínculo visitado" xfId="57921" builtinId="9" hidden="1"/>
    <cellStyle name="Hipervínculo visitado" xfId="57923" builtinId="9" hidden="1"/>
    <cellStyle name="Hipervínculo visitado" xfId="57925" builtinId="9" hidden="1"/>
    <cellStyle name="Hipervínculo visitado" xfId="57927" builtinId="9" hidden="1"/>
    <cellStyle name="Hipervínculo visitado" xfId="57929" builtinId="9" hidden="1"/>
    <cellStyle name="Hipervínculo visitado" xfId="57931" builtinId="9" hidden="1"/>
    <cellStyle name="Hipervínculo visitado" xfId="57933" builtinId="9" hidden="1"/>
    <cellStyle name="Hipervínculo visitado" xfId="57935" builtinId="9" hidden="1"/>
    <cellStyle name="Hipervínculo visitado" xfId="57937" builtinId="9" hidden="1"/>
    <cellStyle name="Hipervínculo visitado" xfId="57939" builtinId="9" hidden="1"/>
    <cellStyle name="Hipervínculo visitado" xfId="57941" builtinId="9" hidden="1"/>
    <cellStyle name="Hipervínculo visitado" xfId="57943" builtinId="9" hidden="1"/>
    <cellStyle name="Hipervínculo visitado" xfId="57945" builtinId="9" hidden="1"/>
    <cellStyle name="Hipervínculo visitado" xfId="57947" builtinId="9" hidden="1"/>
    <cellStyle name="Hipervínculo visitado" xfId="57949" builtinId="9" hidden="1"/>
    <cellStyle name="Hipervínculo visitado" xfId="57951" builtinId="9" hidden="1"/>
    <cellStyle name="Hipervínculo visitado" xfId="57953" builtinId="9" hidden="1"/>
    <cellStyle name="Hipervínculo visitado" xfId="57955" builtinId="9" hidden="1"/>
    <cellStyle name="Hipervínculo visitado" xfId="57957" builtinId="9" hidden="1"/>
    <cellStyle name="Hipervínculo visitado" xfId="57959" builtinId="9" hidden="1"/>
    <cellStyle name="Hipervínculo visitado" xfId="57961" builtinId="9" hidden="1"/>
    <cellStyle name="Hipervínculo visitado" xfId="57963" builtinId="9" hidden="1"/>
    <cellStyle name="Hipervínculo visitado" xfId="57965" builtinId="9" hidden="1"/>
    <cellStyle name="Hipervínculo visitado" xfId="57967" builtinId="9" hidden="1"/>
    <cellStyle name="Hipervínculo visitado" xfId="57969" builtinId="9" hidden="1"/>
    <cellStyle name="Hipervínculo visitado" xfId="57971" builtinId="9" hidden="1"/>
    <cellStyle name="Hipervínculo visitado" xfId="57973" builtinId="9" hidden="1"/>
    <cellStyle name="Hipervínculo visitado" xfId="57975" builtinId="9" hidden="1"/>
    <cellStyle name="Hipervínculo visitado" xfId="57977" builtinId="9" hidden="1"/>
    <cellStyle name="Hipervínculo visitado" xfId="57979" builtinId="9" hidden="1"/>
    <cellStyle name="Hipervínculo visitado" xfId="57981" builtinId="9" hidden="1"/>
    <cellStyle name="Hipervínculo visitado" xfId="57983" builtinId="9" hidden="1"/>
    <cellStyle name="Hipervínculo visitado" xfId="57985" builtinId="9" hidden="1"/>
    <cellStyle name="Hipervínculo visitado" xfId="57987" builtinId="9" hidden="1"/>
    <cellStyle name="Hipervínculo visitado" xfId="57989" builtinId="9" hidden="1"/>
    <cellStyle name="Hipervínculo visitado" xfId="57991" builtinId="9" hidden="1"/>
    <cellStyle name="Hipervínculo visitado" xfId="57993" builtinId="9" hidden="1"/>
    <cellStyle name="Hipervínculo visitado" xfId="57995" builtinId="9" hidden="1"/>
    <cellStyle name="Hipervínculo visitado" xfId="57997" builtinId="9" hidden="1"/>
    <cellStyle name="Hipervínculo visitado" xfId="57999" builtinId="9" hidden="1"/>
    <cellStyle name="Hipervínculo visitado" xfId="58001" builtinId="9" hidden="1"/>
    <cellStyle name="Hipervínculo visitado" xfId="58003" builtinId="9" hidden="1"/>
    <cellStyle name="Hipervínculo visitado" xfId="58005" builtinId="9" hidden="1"/>
    <cellStyle name="Hipervínculo visitado" xfId="58007" builtinId="9" hidden="1"/>
    <cellStyle name="Hipervínculo visitado" xfId="58009" builtinId="9" hidden="1"/>
    <cellStyle name="Hipervínculo visitado" xfId="58011" builtinId="9" hidden="1"/>
    <cellStyle name="Hipervínculo visitado" xfId="58013" builtinId="9" hidden="1"/>
    <cellStyle name="Hipervínculo visitado" xfId="58015" builtinId="9" hidden="1"/>
    <cellStyle name="Hipervínculo visitado" xfId="58017" builtinId="9" hidden="1"/>
    <cellStyle name="Hipervínculo visitado" xfId="58019" builtinId="9" hidden="1"/>
    <cellStyle name="Hipervínculo visitado" xfId="58021" builtinId="9" hidden="1"/>
    <cellStyle name="Hipervínculo visitado" xfId="58023" builtinId="9" hidden="1"/>
    <cellStyle name="Hipervínculo visitado" xfId="58025" builtinId="9" hidden="1"/>
    <cellStyle name="Hipervínculo visitado" xfId="58027" builtinId="9" hidden="1"/>
    <cellStyle name="Hipervínculo visitado" xfId="58029" builtinId="9" hidden="1"/>
    <cellStyle name="Hipervínculo visitado" xfId="58031" builtinId="9" hidden="1"/>
    <cellStyle name="Hipervínculo visitado" xfId="58033" builtinId="9" hidden="1"/>
    <cellStyle name="Hipervínculo visitado" xfId="58035" builtinId="9" hidden="1"/>
    <cellStyle name="Hipervínculo visitado" xfId="58037" builtinId="9" hidden="1"/>
    <cellStyle name="Hipervínculo visitado" xfId="58039" builtinId="9" hidden="1"/>
    <cellStyle name="Hipervínculo visitado" xfId="58041" builtinId="9" hidden="1"/>
    <cellStyle name="Hipervínculo visitado" xfId="58043" builtinId="9" hidden="1"/>
    <cellStyle name="Hipervínculo visitado" xfId="58045" builtinId="9" hidden="1"/>
    <cellStyle name="Hipervínculo visitado" xfId="58047" builtinId="9" hidden="1"/>
    <cellStyle name="Hipervínculo visitado" xfId="58049" builtinId="9" hidden="1"/>
    <cellStyle name="Hipervínculo visitado" xfId="58051" builtinId="9" hidden="1"/>
    <cellStyle name="Hipervínculo visitado" xfId="58053" builtinId="9" hidden="1"/>
    <cellStyle name="Hipervínculo visitado" xfId="58055" builtinId="9" hidden="1"/>
    <cellStyle name="Hipervínculo visitado" xfId="58057" builtinId="9" hidden="1"/>
    <cellStyle name="Hipervínculo visitado" xfId="58059" builtinId="9" hidden="1"/>
    <cellStyle name="Hipervínculo visitado" xfId="58061" builtinId="9" hidden="1"/>
    <cellStyle name="Hipervínculo visitado" xfId="58063" builtinId="9" hidden="1"/>
    <cellStyle name="Hipervínculo visitado" xfId="58065" builtinId="9" hidden="1"/>
    <cellStyle name="Hipervínculo visitado" xfId="58067" builtinId="9" hidden="1"/>
    <cellStyle name="Hipervínculo visitado" xfId="58069" builtinId="9" hidden="1"/>
    <cellStyle name="Hipervínculo visitado" xfId="58071" builtinId="9" hidden="1"/>
    <cellStyle name="Hipervínculo visitado" xfId="58073" builtinId="9" hidden="1"/>
    <cellStyle name="Hipervínculo visitado" xfId="58075" builtinId="9" hidden="1"/>
    <cellStyle name="Hipervínculo visitado" xfId="58077" builtinId="9" hidden="1"/>
    <cellStyle name="Hipervínculo visitado" xfId="58079" builtinId="9" hidden="1"/>
    <cellStyle name="Hipervínculo visitado" xfId="58081" builtinId="9" hidden="1"/>
    <cellStyle name="Hipervínculo visitado" xfId="58083" builtinId="9" hidden="1"/>
    <cellStyle name="Hipervínculo visitado" xfId="58085" builtinId="9" hidden="1"/>
    <cellStyle name="Hipervínculo visitado" xfId="58087" builtinId="9" hidden="1"/>
    <cellStyle name="Hipervínculo visitado" xfId="58089" builtinId="9" hidden="1"/>
    <cellStyle name="Hipervínculo visitado" xfId="58091" builtinId="9" hidden="1"/>
    <cellStyle name="Hipervínculo visitado" xfId="58093" builtinId="9" hidden="1"/>
    <cellStyle name="Hipervínculo visitado" xfId="58095" builtinId="9" hidden="1"/>
    <cellStyle name="Hipervínculo visitado" xfId="58097" builtinId="9" hidden="1"/>
    <cellStyle name="Hipervínculo visitado" xfId="58099" builtinId="9" hidden="1"/>
    <cellStyle name="Hipervínculo visitado" xfId="58101" builtinId="9" hidden="1"/>
    <cellStyle name="Hipervínculo visitado" xfId="58103" builtinId="9" hidden="1"/>
    <cellStyle name="Hipervínculo visitado" xfId="58105" builtinId="9" hidden="1"/>
    <cellStyle name="Hipervínculo visitado" xfId="58107" builtinId="9" hidden="1"/>
    <cellStyle name="Hipervínculo visitado" xfId="58109" builtinId="9" hidden="1"/>
    <cellStyle name="Hipervínculo visitado" xfId="58111" builtinId="9" hidden="1"/>
    <cellStyle name="Hipervínculo visitado" xfId="58113" builtinId="9" hidden="1"/>
    <cellStyle name="Hipervínculo visitado" xfId="58115" builtinId="9" hidden="1"/>
    <cellStyle name="Hipervínculo visitado" xfId="58117" builtinId="9" hidden="1"/>
    <cellStyle name="Hipervínculo visitado" xfId="58119" builtinId="9" hidden="1"/>
    <cellStyle name="Hipervínculo visitado" xfId="58121" builtinId="9" hidden="1"/>
    <cellStyle name="Hipervínculo visitado" xfId="58123" builtinId="9" hidden="1"/>
    <cellStyle name="Hipervínculo visitado" xfId="58125" builtinId="9" hidden="1"/>
    <cellStyle name="Hipervínculo visitado" xfId="58127" builtinId="9" hidden="1"/>
    <cellStyle name="Hipervínculo visitado" xfId="58129" builtinId="9" hidden="1"/>
    <cellStyle name="Hipervínculo visitado" xfId="58131" builtinId="9" hidden="1"/>
    <cellStyle name="Hipervínculo visitado" xfId="58133" builtinId="9" hidden="1"/>
    <cellStyle name="Hipervínculo visitado" xfId="58135" builtinId="9" hidden="1"/>
    <cellStyle name="Hipervínculo visitado" xfId="58137" builtinId="9" hidden="1"/>
    <cellStyle name="Hipervínculo visitado" xfId="58139" builtinId="9" hidden="1"/>
    <cellStyle name="Hipervínculo visitado" xfId="58141" builtinId="9" hidden="1"/>
    <cellStyle name="Hipervínculo visitado" xfId="58143" builtinId="9" hidden="1"/>
    <cellStyle name="Hipervínculo visitado" xfId="58145" builtinId="9" hidden="1"/>
    <cellStyle name="Hipervínculo visitado" xfId="58147" builtinId="9" hidden="1"/>
    <cellStyle name="Hipervínculo visitado" xfId="58149" builtinId="9" hidden="1"/>
    <cellStyle name="Hipervínculo visitado" xfId="58151" builtinId="9" hidden="1"/>
    <cellStyle name="Hipervínculo visitado" xfId="58153" builtinId="9" hidden="1"/>
    <cellStyle name="Hipervínculo visitado" xfId="58155" builtinId="9" hidden="1"/>
    <cellStyle name="Hipervínculo visitado" xfId="58157" builtinId="9" hidden="1"/>
    <cellStyle name="Hipervínculo visitado" xfId="58159" builtinId="9" hidden="1"/>
    <cellStyle name="Hipervínculo visitado" xfId="58161" builtinId="9" hidden="1"/>
    <cellStyle name="Hipervínculo visitado" xfId="58163" builtinId="9" hidden="1"/>
    <cellStyle name="Hipervínculo visitado" xfId="58165" builtinId="9" hidden="1"/>
    <cellStyle name="Hipervínculo visitado" xfId="58167" builtinId="9" hidden="1"/>
    <cellStyle name="Hipervínculo visitado" xfId="58169" builtinId="9" hidden="1"/>
    <cellStyle name="Hipervínculo visitado" xfId="58171" builtinId="9" hidden="1"/>
    <cellStyle name="Hipervínculo visitado" xfId="58173" builtinId="9" hidden="1"/>
    <cellStyle name="Hipervínculo visitado" xfId="58175" builtinId="9" hidden="1"/>
    <cellStyle name="Hipervínculo visitado" xfId="58177" builtinId="9" hidden="1"/>
    <cellStyle name="Hipervínculo visitado" xfId="58179" builtinId="9" hidden="1"/>
    <cellStyle name="Hipervínculo visitado" xfId="58181" builtinId="9" hidden="1"/>
    <cellStyle name="Hipervínculo visitado" xfId="58183" builtinId="9" hidden="1"/>
    <cellStyle name="Hipervínculo visitado" xfId="58185" builtinId="9" hidden="1"/>
    <cellStyle name="Hipervínculo visitado" xfId="58187" builtinId="9" hidden="1"/>
    <cellStyle name="Hipervínculo visitado" xfId="58189" builtinId="9" hidden="1"/>
    <cellStyle name="Hipervínculo visitado" xfId="58191" builtinId="9" hidden="1"/>
    <cellStyle name="Hipervínculo visitado" xfId="58193" builtinId="9" hidden="1"/>
    <cellStyle name="Hipervínculo visitado" xfId="58195" builtinId="9" hidden="1"/>
    <cellStyle name="Hipervínculo visitado" xfId="58197" builtinId="9" hidden="1"/>
    <cellStyle name="Hipervínculo visitado" xfId="58199" builtinId="9" hidden="1"/>
    <cellStyle name="Hipervínculo visitado" xfId="58201" builtinId="9" hidden="1"/>
    <cellStyle name="Hipervínculo visitado" xfId="58203" builtinId="9" hidden="1"/>
    <cellStyle name="Hipervínculo visitado" xfId="58205" builtinId="9" hidden="1"/>
    <cellStyle name="Hipervínculo visitado" xfId="58207" builtinId="9" hidden="1"/>
    <cellStyle name="Hipervínculo visitado" xfId="58209" builtinId="9" hidden="1"/>
    <cellStyle name="Hipervínculo visitado" xfId="58211" builtinId="9" hidden="1"/>
    <cellStyle name="Hipervínculo visitado" xfId="58213" builtinId="9" hidden="1"/>
    <cellStyle name="Hipervínculo visitado" xfId="58215" builtinId="9" hidden="1"/>
    <cellStyle name="Hipervínculo visitado" xfId="58217" builtinId="9" hidden="1"/>
    <cellStyle name="Hipervínculo visitado" xfId="58219" builtinId="9" hidden="1"/>
    <cellStyle name="Hipervínculo visitado" xfId="58221" builtinId="9" hidden="1"/>
    <cellStyle name="Hipervínculo visitado" xfId="58223" builtinId="9" hidden="1"/>
    <cellStyle name="Hipervínculo visitado" xfId="58225" builtinId="9" hidden="1"/>
    <cellStyle name="Hipervínculo visitado" xfId="58227" builtinId="9" hidden="1"/>
    <cellStyle name="Hipervínculo visitado" xfId="58229" builtinId="9" hidden="1"/>
    <cellStyle name="Hipervínculo visitado" xfId="58231" builtinId="9" hidden="1"/>
    <cellStyle name="Hipervínculo visitado" xfId="58233" builtinId="9" hidden="1"/>
    <cellStyle name="Hipervínculo visitado" xfId="58235" builtinId="9" hidden="1"/>
    <cellStyle name="Hipervínculo visitado" xfId="58237" builtinId="9" hidden="1"/>
    <cellStyle name="Hipervínculo visitado" xfId="58239" builtinId="9" hidden="1"/>
    <cellStyle name="Hipervínculo visitado" xfId="58241" builtinId="9" hidden="1"/>
    <cellStyle name="Hipervínculo visitado" xfId="58243" builtinId="9" hidden="1"/>
    <cellStyle name="Hipervínculo visitado" xfId="58245" builtinId="9" hidden="1"/>
    <cellStyle name="Hipervínculo visitado" xfId="58247" builtinId="9" hidden="1"/>
    <cellStyle name="Hipervínculo visitado" xfId="58249" builtinId="9" hidden="1"/>
    <cellStyle name="Hipervínculo visitado" xfId="58251" builtinId="9" hidden="1"/>
    <cellStyle name="Hipervínculo visitado" xfId="58253" builtinId="9" hidden="1"/>
    <cellStyle name="Hipervínculo visitado" xfId="58255" builtinId="9" hidden="1"/>
    <cellStyle name="Hipervínculo visitado" xfId="58257" builtinId="9" hidden="1"/>
    <cellStyle name="Hipervínculo visitado" xfId="58259" builtinId="9" hidden="1"/>
    <cellStyle name="Hipervínculo visitado" xfId="58261" builtinId="9" hidden="1"/>
    <cellStyle name="Hipervínculo visitado" xfId="58263" builtinId="9" hidden="1"/>
    <cellStyle name="Hipervínculo visitado" xfId="58265" builtinId="9" hidden="1"/>
    <cellStyle name="Hipervínculo visitado" xfId="58267" builtinId="9" hidden="1"/>
    <cellStyle name="Hipervínculo visitado" xfId="58269" builtinId="9" hidden="1"/>
    <cellStyle name="Hipervínculo visitado" xfId="58271" builtinId="9" hidden="1"/>
    <cellStyle name="Hipervínculo visitado" xfId="58273" builtinId="9" hidden="1"/>
    <cellStyle name="Hipervínculo visitado" xfId="58275" builtinId="9" hidden="1"/>
    <cellStyle name="Hipervínculo visitado" xfId="58277" builtinId="9" hidden="1"/>
    <cellStyle name="Hipervínculo visitado" xfId="58279" builtinId="9" hidden="1"/>
    <cellStyle name="Hipervínculo visitado" xfId="58281" builtinId="9" hidden="1"/>
    <cellStyle name="Hipervínculo visitado" xfId="58283" builtinId="9" hidden="1"/>
    <cellStyle name="Hipervínculo visitado" xfId="58285" builtinId="9" hidden="1"/>
    <cellStyle name="Hipervínculo visitado" xfId="58287" builtinId="9" hidden="1"/>
    <cellStyle name="Hipervínculo visitado" xfId="58289" builtinId="9" hidden="1"/>
    <cellStyle name="Hipervínculo visitado" xfId="58291" builtinId="9" hidden="1"/>
    <cellStyle name="Hipervínculo visitado" xfId="58293" builtinId="9" hidden="1"/>
    <cellStyle name="Hipervínculo visitado" xfId="58295" builtinId="9" hidden="1"/>
    <cellStyle name="Hipervínculo visitado" xfId="58297" builtinId="9" hidden="1"/>
    <cellStyle name="Hipervínculo visitado" xfId="58299" builtinId="9" hidden="1"/>
    <cellStyle name="Hipervínculo visitado" xfId="58301" builtinId="9" hidden="1"/>
    <cellStyle name="Hipervínculo visitado" xfId="58303" builtinId="9" hidden="1"/>
    <cellStyle name="Hipervínculo visitado" xfId="58305" builtinId="9" hidden="1"/>
    <cellStyle name="Hipervínculo visitado" xfId="58307" builtinId="9" hidden="1"/>
    <cellStyle name="Hipervínculo visitado" xfId="58309" builtinId="9" hidden="1"/>
    <cellStyle name="Hipervínculo visitado" xfId="58311" builtinId="9" hidden="1"/>
    <cellStyle name="Hipervínculo visitado" xfId="58313" builtinId="9" hidden="1"/>
    <cellStyle name="Hipervínculo visitado" xfId="58315" builtinId="9" hidden="1"/>
    <cellStyle name="Hipervínculo visitado" xfId="58317" builtinId="9" hidden="1"/>
    <cellStyle name="Hipervínculo visitado" xfId="58319" builtinId="9" hidden="1"/>
    <cellStyle name="Hipervínculo visitado" xfId="58321" builtinId="9" hidden="1"/>
    <cellStyle name="Hipervínculo visitado" xfId="58323" builtinId="9" hidden="1"/>
    <cellStyle name="Hipervínculo visitado" xfId="58325" builtinId="9" hidden="1"/>
    <cellStyle name="Hipervínculo visitado" xfId="58327" builtinId="9" hidden="1"/>
    <cellStyle name="Hipervínculo visitado" xfId="58329" builtinId="9" hidden="1"/>
    <cellStyle name="Hipervínculo visitado" xfId="58331" builtinId="9" hidden="1"/>
    <cellStyle name="Hipervínculo visitado" xfId="58333" builtinId="9" hidden="1"/>
    <cellStyle name="Hipervínculo visitado" xfId="58335" builtinId="9" hidden="1"/>
    <cellStyle name="Hipervínculo visitado" xfId="58337" builtinId="9" hidden="1"/>
    <cellStyle name="Hipervínculo visitado" xfId="58339" builtinId="9" hidden="1"/>
    <cellStyle name="Hipervínculo visitado" xfId="58341" builtinId="9" hidden="1"/>
    <cellStyle name="Hipervínculo visitado" xfId="58343" builtinId="9" hidden="1"/>
    <cellStyle name="Hipervínculo visitado" xfId="58345" builtinId="9" hidden="1"/>
    <cellStyle name="Hipervínculo visitado" xfId="58347" builtinId="9" hidden="1"/>
    <cellStyle name="Hipervínculo visitado" xfId="58349" builtinId="9" hidden="1"/>
    <cellStyle name="Hipervínculo visitado" xfId="58351" builtinId="9" hidden="1"/>
    <cellStyle name="Hipervínculo visitado" xfId="58353" builtinId="9" hidden="1"/>
    <cellStyle name="Hipervínculo visitado" xfId="58355" builtinId="9" hidden="1"/>
    <cellStyle name="Hipervínculo visitado" xfId="58357" builtinId="9" hidden="1"/>
    <cellStyle name="Hipervínculo visitado" xfId="58359" builtinId="9" hidden="1"/>
    <cellStyle name="Hipervínculo visitado" xfId="58361" builtinId="9" hidden="1"/>
    <cellStyle name="Hipervínculo visitado" xfId="58363" builtinId="9" hidden="1"/>
    <cellStyle name="Hipervínculo visitado" xfId="58365" builtinId="9" hidden="1"/>
    <cellStyle name="Hipervínculo visitado" xfId="58367" builtinId="9" hidden="1"/>
    <cellStyle name="Hipervínculo visitado" xfId="58369" builtinId="9" hidden="1"/>
    <cellStyle name="Hipervínculo visitado" xfId="58371" builtinId="9" hidden="1"/>
    <cellStyle name="Hipervínculo visitado" xfId="58373" builtinId="9" hidden="1"/>
    <cellStyle name="Hipervínculo visitado" xfId="58375" builtinId="9" hidden="1"/>
    <cellStyle name="Hipervínculo visitado" xfId="58377" builtinId="9" hidden="1"/>
    <cellStyle name="Hipervínculo visitado" xfId="58379" builtinId="9" hidden="1"/>
    <cellStyle name="Hipervínculo visitado" xfId="58381" builtinId="9" hidden="1"/>
    <cellStyle name="Hipervínculo visitado" xfId="58383" builtinId="9" hidden="1"/>
    <cellStyle name="Hipervínculo visitado" xfId="58385" builtinId="9" hidden="1"/>
    <cellStyle name="Hipervínculo visitado" xfId="58387" builtinId="9" hidden="1"/>
    <cellStyle name="Hipervínculo visitado" xfId="58389" builtinId="9" hidden="1"/>
    <cellStyle name="Hipervínculo visitado" xfId="58391" builtinId="9" hidden="1"/>
    <cellStyle name="Hipervínculo visitado" xfId="58393" builtinId="9" hidden="1"/>
    <cellStyle name="Hipervínculo visitado" xfId="58395" builtinId="9" hidden="1"/>
    <cellStyle name="Hipervínculo visitado" xfId="58397" builtinId="9" hidden="1"/>
    <cellStyle name="Hipervínculo visitado" xfId="58399" builtinId="9" hidden="1"/>
    <cellStyle name="Hipervínculo visitado" xfId="58401" builtinId="9" hidden="1"/>
    <cellStyle name="Hipervínculo visitado" xfId="58403" builtinId="9" hidden="1"/>
    <cellStyle name="Hipervínculo visitado" xfId="58405" builtinId="9" hidden="1"/>
    <cellStyle name="Hipervínculo visitado" xfId="58407" builtinId="9" hidden="1"/>
    <cellStyle name="Hipervínculo visitado" xfId="58409" builtinId="9" hidden="1"/>
    <cellStyle name="Hipervínculo visitado" xfId="58411" builtinId="9" hidden="1"/>
    <cellStyle name="Hipervínculo visitado" xfId="58413" builtinId="9" hidden="1"/>
    <cellStyle name="Hipervínculo visitado" xfId="58415" builtinId="9" hidden="1"/>
    <cellStyle name="Hipervínculo visitado" xfId="58417" builtinId="9" hidden="1"/>
    <cellStyle name="Hipervínculo visitado" xfId="58419" builtinId="9" hidden="1"/>
    <cellStyle name="Hipervínculo visitado" xfId="58421" builtinId="9" hidden="1"/>
    <cellStyle name="Hipervínculo visitado" xfId="58423" builtinId="9" hidden="1"/>
    <cellStyle name="Hipervínculo visitado" xfId="58425" builtinId="9" hidden="1"/>
    <cellStyle name="Hipervínculo visitado" xfId="58427" builtinId="9" hidden="1"/>
    <cellStyle name="Hipervínculo visitado" xfId="58429" builtinId="9" hidden="1"/>
    <cellStyle name="Hipervínculo visitado" xfId="58431" builtinId="9" hidden="1"/>
    <cellStyle name="Hipervínculo visitado" xfId="58433" builtinId="9" hidden="1"/>
    <cellStyle name="Hipervínculo visitado" xfId="58435" builtinId="9" hidden="1"/>
    <cellStyle name="Hipervínculo visitado" xfId="58437" builtinId="9" hidden="1"/>
    <cellStyle name="Hipervínculo visitado" xfId="58439" builtinId="9" hidden="1"/>
    <cellStyle name="Hipervínculo visitado" xfId="58441" builtinId="9" hidden="1"/>
    <cellStyle name="Hipervínculo visitado" xfId="58443" builtinId="9" hidden="1"/>
    <cellStyle name="Hipervínculo visitado" xfId="58445" builtinId="9" hidden="1"/>
    <cellStyle name="Hipervínculo visitado" xfId="58447" builtinId="9" hidden="1"/>
    <cellStyle name="Hipervínculo visitado" xfId="58449" builtinId="9" hidden="1"/>
    <cellStyle name="Hipervínculo visitado" xfId="58451" builtinId="9" hidden="1"/>
    <cellStyle name="Hipervínculo visitado" xfId="58453" builtinId="9" hidden="1"/>
    <cellStyle name="Hipervínculo visitado" xfId="58455" builtinId="9" hidden="1"/>
    <cellStyle name="Hipervínculo visitado" xfId="58457" builtinId="9" hidden="1"/>
    <cellStyle name="Hipervínculo visitado" xfId="58459" builtinId="9" hidden="1"/>
    <cellStyle name="Hipervínculo visitado" xfId="58461" builtinId="9" hidden="1"/>
    <cellStyle name="Hipervínculo visitado" xfId="58463" builtinId="9" hidden="1"/>
    <cellStyle name="Hipervínculo visitado" xfId="58465" builtinId="9" hidden="1"/>
    <cellStyle name="Hipervínculo visitado" xfId="58467" builtinId="9" hidden="1"/>
    <cellStyle name="Hipervínculo visitado" xfId="58469" builtinId="9" hidden="1"/>
    <cellStyle name="Hipervínculo visitado" xfId="58471" builtinId="9" hidden="1"/>
    <cellStyle name="Hipervínculo visitado" xfId="58473" builtinId="9" hidden="1"/>
    <cellStyle name="Hipervínculo visitado" xfId="58475" builtinId="9" hidden="1"/>
    <cellStyle name="Hipervínculo visitado" xfId="58477" builtinId="9" hidden="1"/>
    <cellStyle name="Hipervínculo visitado" xfId="58479" builtinId="9" hidden="1"/>
    <cellStyle name="Hipervínculo visitado" xfId="58481" builtinId="9" hidden="1"/>
    <cellStyle name="Hipervínculo visitado" xfId="58483" builtinId="9" hidden="1"/>
    <cellStyle name="Hipervínculo visitado" xfId="58485" builtinId="9" hidden="1"/>
    <cellStyle name="Hipervínculo visitado" xfId="58487" builtinId="9" hidden="1"/>
    <cellStyle name="Hipervínculo visitado" xfId="58489" builtinId="9" hidden="1"/>
    <cellStyle name="Hipervínculo visitado" xfId="58491" builtinId="9" hidden="1"/>
    <cellStyle name="Hipervínculo visitado" xfId="58493" builtinId="9" hidden="1"/>
    <cellStyle name="Hipervínculo visitado" xfId="58495" builtinId="9" hidden="1"/>
    <cellStyle name="Hipervínculo visitado" xfId="58497" builtinId="9" hidden="1"/>
    <cellStyle name="Hipervínculo visitado" xfId="58499" builtinId="9" hidden="1"/>
    <cellStyle name="Hipervínculo visitado" xfId="58501" builtinId="9" hidden="1"/>
    <cellStyle name="Hipervínculo visitado" xfId="58503" builtinId="9" hidden="1"/>
    <cellStyle name="Hipervínculo visitado" xfId="58505" builtinId="9" hidden="1"/>
    <cellStyle name="Hipervínculo visitado" xfId="58507" builtinId="9" hidden="1"/>
    <cellStyle name="Hipervínculo visitado" xfId="58509" builtinId="9" hidden="1"/>
    <cellStyle name="Hipervínculo visitado" xfId="58511" builtinId="9" hidden="1"/>
    <cellStyle name="Hipervínculo visitado" xfId="58513" builtinId="9" hidden="1"/>
    <cellStyle name="Hipervínculo visitado" xfId="58515" builtinId="9" hidden="1"/>
    <cellStyle name="Hipervínculo visitado" xfId="58517" builtinId="9" hidden="1"/>
    <cellStyle name="Hipervínculo visitado" xfId="58519" builtinId="9" hidden="1"/>
    <cellStyle name="Hipervínculo visitado" xfId="58521" builtinId="9" hidden="1"/>
    <cellStyle name="Hipervínculo visitado" xfId="58523" builtinId="9" hidden="1"/>
    <cellStyle name="Hipervínculo visitado" xfId="58525" builtinId="9" hidden="1"/>
    <cellStyle name="Hipervínculo visitado" xfId="58527" builtinId="9" hidden="1"/>
    <cellStyle name="Hipervínculo visitado" xfId="58529" builtinId="9" hidden="1"/>
    <cellStyle name="Hipervínculo visitado" xfId="58531" builtinId="9" hidden="1"/>
    <cellStyle name="Hipervínculo visitado" xfId="58533" builtinId="9" hidden="1"/>
    <cellStyle name="Hipervínculo visitado" xfId="58535" builtinId="9" hidden="1"/>
    <cellStyle name="Hipervínculo visitado" xfId="58537" builtinId="9" hidden="1"/>
    <cellStyle name="Hipervínculo visitado" xfId="58539" builtinId="9" hidden="1"/>
    <cellStyle name="Hipervínculo visitado" xfId="58541" builtinId="9" hidden="1"/>
    <cellStyle name="Hipervínculo visitado" xfId="58543" builtinId="9" hidden="1"/>
    <cellStyle name="Hipervínculo visitado" xfId="58545" builtinId="9" hidden="1"/>
    <cellStyle name="Hipervínculo visitado" xfId="58547" builtinId="9" hidden="1"/>
    <cellStyle name="Hipervínculo visitado" xfId="58549" builtinId="9" hidden="1"/>
    <cellStyle name="Hipervínculo visitado" xfId="58551" builtinId="9" hidden="1"/>
    <cellStyle name="Hipervínculo visitado" xfId="58553" builtinId="9" hidden="1"/>
    <cellStyle name="Hipervínculo visitado" xfId="58555" builtinId="9" hidden="1"/>
    <cellStyle name="Hipervínculo visitado" xfId="58557" builtinId="9" hidden="1"/>
    <cellStyle name="Hipervínculo visitado" xfId="58559" builtinId="9" hidden="1"/>
    <cellStyle name="Hipervínculo visitado" xfId="58561" builtinId="9" hidden="1"/>
    <cellStyle name="Hipervínculo visitado" xfId="58563" builtinId="9" hidden="1"/>
    <cellStyle name="Hipervínculo visitado" xfId="58565" builtinId="9" hidden="1"/>
    <cellStyle name="Hipervínculo visitado" xfId="58567" builtinId="9" hidden="1"/>
    <cellStyle name="Hipervínculo visitado" xfId="58569" builtinId="9" hidden="1"/>
    <cellStyle name="Hipervínculo visitado" xfId="58571" builtinId="9" hidden="1"/>
    <cellStyle name="Hipervínculo visitado" xfId="58573" builtinId="9" hidden="1"/>
    <cellStyle name="Hipervínculo visitado" xfId="58575" builtinId="9" hidden="1"/>
    <cellStyle name="Hipervínculo visitado" xfId="58577" builtinId="9" hidden="1"/>
    <cellStyle name="Hipervínculo visitado" xfId="58579" builtinId="9" hidden="1"/>
    <cellStyle name="Hipervínculo visitado" xfId="58581" builtinId="9" hidden="1"/>
    <cellStyle name="Hipervínculo visitado" xfId="58583" builtinId="9" hidden="1"/>
    <cellStyle name="Hipervínculo visitado" xfId="58585" builtinId="9" hidden="1"/>
    <cellStyle name="Hipervínculo visitado" xfId="58587" builtinId="9" hidden="1"/>
    <cellStyle name="Hipervínculo visitado" xfId="58589" builtinId="9" hidden="1"/>
    <cellStyle name="Hipervínculo visitado" xfId="58591" builtinId="9" hidden="1"/>
    <cellStyle name="Hipervínculo visitado" xfId="58593" builtinId="9" hidden="1"/>
    <cellStyle name="Hipervínculo visitado" xfId="58595" builtinId="9" hidden="1"/>
    <cellStyle name="Hipervínculo visitado" xfId="58597" builtinId="9" hidden="1"/>
    <cellStyle name="Hipervínculo visitado" xfId="58599" builtinId="9" hidden="1"/>
    <cellStyle name="Hipervínculo visitado" xfId="58601" builtinId="9" hidden="1"/>
    <cellStyle name="Hipervínculo visitado" xfId="58603" builtinId="9" hidden="1"/>
    <cellStyle name="Hipervínculo visitado" xfId="58605" builtinId="9" hidden="1"/>
    <cellStyle name="Hipervínculo visitado" xfId="58607" builtinId="9" hidden="1"/>
    <cellStyle name="Hipervínculo visitado" xfId="58609" builtinId="9" hidden="1"/>
    <cellStyle name="Hipervínculo visitado" xfId="58611" builtinId="9" hidden="1"/>
    <cellStyle name="Hipervínculo visitado" xfId="58613" builtinId="9" hidden="1"/>
    <cellStyle name="Hipervínculo visitado" xfId="58615" builtinId="9" hidden="1"/>
    <cellStyle name="Hipervínculo visitado" xfId="58617" builtinId="9" hidden="1"/>
    <cellStyle name="Hipervínculo visitado" xfId="58619" builtinId="9" hidden="1"/>
    <cellStyle name="Hipervínculo visitado" xfId="58621" builtinId="9" hidden="1"/>
    <cellStyle name="Hipervínculo visitado" xfId="58623" builtinId="9" hidden="1"/>
    <cellStyle name="Hipervínculo visitado" xfId="58625" builtinId="9" hidden="1"/>
    <cellStyle name="Hipervínculo visitado" xfId="58627" builtinId="9" hidden="1"/>
    <cellStyle name="Hipervínculo visitado" xfId="58629" builtinId="9" hidden="1"/>
    <cellStyle name="Hipervínculo visitado" xfId="58631" builtinId="9" hidden="1"/>
    <cellStyle name="Hipervínculo visitado" xfId="58633" builtinId="9" hidden="1"/>
    <cellStyle name="Hipervínculo visitado" xfId="58635" builtinId="9" hidden="1"/>
    <cellStyle name="Hipervínculo visitado" xfId="58637" builtinId="9" hidden="1"/>
    <cellStyle name="Hipervínculo visitado" xfId="58639" builtinId="9" hidden="1"/>
    <cellStyle name="Hipervínculo visitado" xfId="58641" builtinId="9" hidden="1"/>
    <cellStyle name="Hipervínculo visitado" xfId="58643" builtinId="9" hidden="1"/>
    <cellStyle name="Hipervínculo visitado" xfId="58645" builtinId="9" hidden="1"/>
    <cellStyle name="Hipervínculo visitado" xfId="58647" builtinId="9" hidden="1"/>
    <cellStyle name="Hipervínculo visitado" xfId="58649" builtinId="9" hidden="1"/>
    <cellStyle name="Hipervínculo visitado" xfId="58651" builtinId="9" hidden="1"/>
    <cellStyle name="Hipervínculo visitado" xfId="58653" builtinId="9" hidden="1"/>
    <cellStyle name="Hipervínculo visitado" xfId="58655" builtinId="9" hidden="1"/>
    <cellStyle name="Hipervínculo visitado" xfId="58657" builtinId="9" hidden="1"/>
    <cellStyle name="Hipervínculo visitado" xfId="58659" builtinId="9" hidden="1"/>
    <cellStyle name="Hipervínculo visitado" xfId="58661" builtinId="9" hidden="1"/>
    <cellStyle name="Hipervínculo visitado" xfId="58663" builtinId="9" hidden="1"/>
    <cellStyle name="Hipervínculo visitado" xfId="58665" builtinId="9" hidden="1"/>
    <cellStyle name="Hipervínculo visitado" xfId="58667" builtinId="9" hidden="1"/>
    <cellStyle name="Hipervínculo visitado" xfId="58669" builtinId="9" hidden="1"/>
    <cellStyle name="Hipervínculo visitado" xfId="58671" builtinId="9" hidden="1"/>
    <cellStyle name="Hipervínculo visitado" xfId="58673" builtinId="9" hidden="1"/>
    <cellStyle name="Hipervínculo visitado" xfId="58675" builtinId="9" hidden="1"/>
    <cellStyle name="Hipervínculo visitado" xfId="58677" builtinId="9" hidden="1"/>
    <cellStyle name="Hipervínculo visitado" xfId="58679" builtinId="9" hidden="1"/>
    <cellStyle name="Hipervínculo visitado" xfId="58681" builtinId="9" hidden="1"/>
    <cellStyle name="Hipervínculo visitado" xfId="58683" builtinId="9" hidden="1"/>
    <cellStyle name="Hipervínculo visitado" xfId="58685" builtinId="9" hidden="1"/>
    <cellStyle name="Hipervínculo visitado" xfId="58687" builtinId="9" hidden="1"/>
    <cellStyle name="Hipervínculo visitado" xfId="58689" builtinId="9" hidden="1"/>
    <cellStyle name="Hipervínculo visitado" xfId="58691" builtinId="9" hidden="1"/>
    <cellStyle name="Hipervínculo visitado" xfId="58693" builtinId="9" hidden="1"/>
    <cellStyle name="Hipervínculo visitado" xfId="58695" builtinId="9" hidden="1"/>
    <cellStyle name="Hipervínculo visitado" xfId="58697" builtinId="9" hidden="1"/>
    <cellStyle name="Hipervínculo visitado" xfId="58699" builtinId="9" hidden="1"/>
    <cellStyle name="Hipervínculo visitado" xfId="58701" builtinId="9" hidden="1"/>
    <cellStyle name="Hipervínculo visitado" xfId="58703" builtinId="9" hidden="1"/>
    <cellStyle name="Hipervínculo visitado" xfId="58705" builtinId="9" hidden="1"/>
    <cellStyle name="Hipervínculo visitado" xfId="58707" builtinId="9" hidden="1"/>
    <cellStyle name="Hipervínculo visitado" xfId="58709" builtinId="9" hidden="1"/>
    <cellStyle name="Hipervínculo visitado" xfId="58711" builtinId="9" hidden="1"/>
    <cellStyle name="Hipervínculo visitado" xfId="58713" builtinId="9" hidden="1"/>
    <cellStyle name="Hipervínculo visitado" xfId="58715" builtinId="9" hidden="1"/>
    <cellStyle name="Hipervínculo visitado" xfId="58717" builtinId="9" hidden="1"/>
    <cellStyle name="Hipervínculo visitado" xfId="58719" builtinId="9" hidden="1"/>
    <cellStyle name="Hipervínculo visitado" xfId="58721" builtinId="9" hidden="1"/>
    <cellStyle name="Hipervínculo visitado" xfId="58723" builtinId="9" hidden="1"/>
    <cellStyle name="Hipervínculo visitado" xfId="58725" builtinId="9" hidden="1"/>
    <cellStyle name="Hipervínculo visitado" xfId="58727" builtinId="9" hidden="1"/>
    <cellStyle name="Hipervínculo visitado" xfId="58729" builtinId="9" hidden="1"/>
    <cellStyle name="Hipervínculo visitado" xfId="58731" builtinId="9" hidden="1"/>
    <cellStyle name="Hipervínculo visitado" xfId="58733" builtinId="9" hidden="1"/>
    <cellStyle name="Hipervínculo visitado" xfId="58735" builtinId="9" hidden="1"/>
    <cellStyle name="Hipervínculo visitado" xfId="58737" builtinId="9" hidden="1"/>
    <cellStyle name="Hipervínculo visitado" xfId="58739" builtinId="9" hidden="1"/>
    <cellStyle name="Hipervínculo visitado" xfId="58741" builtinId="9" hidden="1"/>
    <cellStyle name="Hipervínculo visitado" xfId="58743" builtinId="9" hidden="1"/>
    <cellStyle name="Hipervínculo visitado" xfId="58745" builtinId="9" hidden="1"/>
    <cellStyle name="Hipervínculo visitado" xfId="58747" builtinId="9" hidden="1"/>
    <cellStyle name="Hipervínculo visitado" xfId="58749" builtinId="9" hidden="1"/>
    <cellStyle name="Hipervínculo visitado" xfId="58751" builtinId="9" hidden="1"/>
    <cellStyle name="Hipervínculo visitado" xfId="58753" builtinId="9" hidden="1"/>
    <cellStyle name="Hipervínculo visitado" xfId="58755" builtinId="9" hidden="1"/>
    <cellStyle name="Hipervínculo visitado" xfId="58757" builtinId="9" hidden="1"/>
    <cellStyle name="Hipervínculo visitado" xfId="58759" builtinId="9" hidden="1"/>
    <cellStyle name="Hipervínculo visitado" xfId="58761" builtinId="9" hidden="1"/>
    <cellStyle name="Hipervínculo visitado" xfId="58763" builtinId="9" hidden="1"/>
    <cellStyle name="Hipervínculo visitado" xfId="58765" builtinId="9" hidden="1"/>
    <cellStyle name="Hipervínculo visitado" xfId="58767" builtinId="9" hidden="1"/>
    <cellStyle name="Hipervínculo visitado" xfId="58769" builtinId="9" hidden="1"/>
    <cellStyle name="Hipervínculo visitado" xfId="58771" builtinId="9" hidden="1"/>
    <cellStyle name="Hipervínculo visitado" xfId="58773" builtinId="9" hidden="1"/>
    <cellStyle name="Hipervínculo visitado" xfId="58775" builtinId="9" hidden="1"/>
    <cellStyle name="Hipervínculo visitado" xfId="58777" builtinId="9" hidden="1"/>
    <cellStyle name="Hipervínculo visitado" xfId="58779" builtinId="9" hidden="1"/>
    <cellStyle name="Hipervínculo visitado" xfId="58781" builtinId="9" hidden="1"/>
    <cellStyle name="Hipervínculo visitado" xfId="58783" builtinId="9" hidden="1"/>
    <cellStyle name="Hipervínculo visitado" xfId="58785" builtinId="9" hidden="1"/>
    <cellStyle name="Hipervínculo visitado" xfId="58787" builtinId="9" hidden="1"/>
    <cellStyle name="Hipervínculo visitado" xfId="58789" builtinId="9" hidden="1"/>
    <cellStyle name="Hipervínculo visitado" xfId="58791" builtinId="9" hidden="1"/>
    <cellStyle name="Hipervínculo visitado" xfId="58793" builtinId="9" hidden="1"/>
    <cellStyle name="Hipervínculo visitado" xfId="58795" builtinId="9" hidden="1"/>
    <cellStyle name="Hipervínculo visitado" xfId="58797" builtinId="9" hidden="1"/>
    <cellStyle name="Hipervínculo visitado" xfId="58799" builtinId="9" hidden="1"/>
    <cellStyle name="Hipervínculo visitado" xfId="58801" builtinId="9" hidden="1"/>
    <cellStyle name="Hipervínculo visitado" xfId="58803" builtinId="9" hidden="1"/>
    <cellStyle name="Hipervínculo visitado" xfId="58805" builtinId="9" hidden="1"/>
    <cellStyle name="Hipervínculo visitado" xfId="58807" builtinId="9" hidden="1"/>
    <cellStyle name="Hipervínculo visitado" xfId="58809" builtinId="9" hidden="1"/>
    <cellStyle name="Hipervínculo visitado" xfId="58811" builtinId="9" hidden="1"/>
    <cellStyle name="Hipervínculo visitado" xfId="58813" builtinId="9" hidden="1"/>
    <cellStyle name="Hipervínculo visitado" xfId="58815" builtinId="9" hidden="1"/>
    <cellStyle name="Hipervínculo visitado" xfId="58817" builtinId="9" hidden="1"/>
    <cellStyle name="Hipervínculo visitado" xfId="58819" builtinId="9" hidden="1"/>
    <cellStyle name="Hipervínculo visitado" xfId="58821" builtinId="9" hidden="1"/>
    <cellStyle name="Hipervínculo visitado" xfId="58823" builtinId="9" hidden="1"/>
    <cellStyle name="Hipervínculo visitado" xfId="58825" builtinId="9" hidden="1"/>
    <cellStyle name="Hipervínculo visitado" xfId="58827" builtinId="9" hidden="1"/>
    <cellStyle name="Hipervínculo visitado" xfId="58829" builtinId="9" hidden="1"/>
    <cellStyle name="Hipervínculo visitado" xfId="58831" builtinId="9" hidden="1"/>
    <cellStyle name="Hipervínculo visitado" xfId="58833" builtinId="9" hidden="1"/>
    <cellStyle name="Hipervínculo visitado" xfId="58835" builtinId="9" hidden="1"/>
    <cellStyle name="Hipervínculo visitado" xfId="58837" builtinId="9" hidden="1"/>
    <cellStyle name="Hipervínculo visitado" xfId="58839" builtinId="9" hidden="1"/>
    <cellStyle name="Hipervínculo visitado" xfId="58841" builtinId="9" hidden="1"/>
    <cellStyle name="Hipervínculo visitado" xfId="58843" builtinId="9" hidden="1"/>
    <cellStyle name="Hipervínculo visitado" xfId="58845" builtinId="9" hidden="1"/>
    <cellStyle name="Hipervínculo visitado" xfId="58847" builtinId="9" hidden="1"/>
    <cellStyle name="Hipervínculo visitado" xfId="58849" builtinId="9" hidden="1"/>
    <cellStyle name="Hipervínculo visitado" xfId="58851" builtinId="9" hidden="1"/>
    <cellStyle name="Hipervínculo visitado" xfId="58853" builtinId="9" hidden="1"/>
    <cellStyle name="Hipervínculo visitado" xfId="58855" builtinId="9" hidden="1"/>
    <cellStyle name="Hipervínculo visitado" xfId="58857" builtinId="9" hidden="1"/>
    <cellStyle name="Hipervínculo visitado" xfId="58859" builtinId="9" hidden="1"/>
    <cellStyle name="Hipervínculo visitado" xfId="58861" builtinId="9" hidden="1"/>
    <cellStyle name="Hipervínculo visitado" xfId="58863" builtinId="9" hidden="1"/>
    <cellStyle name="Hipervínculo visitado" xfId="58865" builtinId="9" hidden="1"/>
    <cellStyle name="Hipervínculo visitado" xfId="58867" builtinId="9" hidden="1"/>
    <cellStyle name="Hipervínculo visitado" xfId="58869" builtinId="9" hidden="1"/>
    <cellStyle name="Hipervínculo visitado" xfId="58871" builtinId="9" hidden="1"/>
    <cellStyle name="Hipervínculo visitado" xfId="58873" builtinId="9" hidden="1"/>
    <cellStyle name="Hipervínculo visitado" xfId="58875" builtinId="9" hidden="1"/>
    <cellStyle name="Hipervínculo visitado" xfId="58877" builtinId="9" hidden="1"/>
    <cellStyle name="Hipervínculo visitado" xfId="58879" builtinId="9" hidden="1"/>
    <cellStyle name="Hipervínculo visitado" xfId="58881" builtinId="9" hidden="1"/>
    <cellStyle name="Hipervínculo visitado" xfId="58883" builtinId="9" hidden="1"/>
    <cellStyle name="Hipervínculo visitado" xfId="58885" builtinId="9" hidden="1"/>
    <cellStyle name="Hipervínculo visitado" xfId="58887" builtinId="9" hidden="1"/>
    <cellStyle name="Hipervínculo visitado" xfId="58889" builtinId="9" hidden="1"/>
    <cellStyle name="Hipervínculo visitado" xfId="58891" builtinId="9" hidden="1"/>
    <cellStyle name="Hipervínculo visitado" xfId="58893" builtinId="9" hidden="1"/>
    <cellStyle name="Hipervínculo visitado" xfId="58895" builtinId="9" hidden="1"/>
    <cellStyle name="Hipervínculo visitado" xfId="58897" builtinId="9" hidden="1"/>
    <cellStyle name="Hipervínculo visitado" xfId="58899" builtinId="9" hidden="1"/>
    <cellStyle name="Hipervínculo visitado" xfId="58901" builtinId="9" hidden="1"/>
    <cellStyle name="Hipervínculo visitado" xfId="58903" builtinId="9" hidden="1"/>
    <cellStyle name="Hipervínculo visitado" xfId="58905" builtinId="9" hidden="1"/>
    <cellStyle name="Hipervínculo visitado" xfId="58907" builtinId="9" hidden="1"/>
    <cellStyle name="Hipervínculo visitado" xfId="58909" builtinId="9" hidden="1"/>
    <cellStyle name="Hipervínculo visitado" xfId="58911" builtinId="9" hidden="1"/>
    <cellStyle name="Hipervínculo visitado" xfId="58913" builtinId="9" hidden="1"/>
    <cellStyle name="Hipervínculo visitado" xfId="58915" builtinId="9" hidden="1"/>
    <cellStyle name="Hipervínculo visitado" xfId="58917" builtinId="9" hidden="1"/>
    <cellStyle name="Hipervínculo visitado" xfId="58919" builtinId="9" hidden="1"/>
    <cellStyle name="Hipervínculo visitado" xfId="58921" builtinId="9" hidden="1"/>
    <cellStyle name="Hipervínculo visitado" xfId="58923" builtinId="9" hidden="1"/>
    <cellStyle name="Hipervínculo visitado" xfId="58925" builtinId="9" hidden="1"/>
    <cellStyle name="Hipervínculo visitado" xfId="58927" builtinId="9" hidden="1"/>
    <cellStyle name="Hipervínculo visitado" xfId="58929" builtinId="9" hidden="1"/>
    <cellStyle name="Hipervínculo visitado" xfId="58931" builtinId="9" hidden="1"/>
    <cellStyle name="Hipervínculo visitado" xfId="58933" builtinId="9" hidden="1"/>
    <cellStyle name="Hipervínculo visitado" xfId="58935" builtinId="9" hidden="1"/>
    <cellStyle name="Hipervínculo visitado" xfId="58937" builtinId="9" hidden="1"/>
    <cellStyle name="Hipervínculo visitado" xfId="58939" builtinId="9" hidden="1"/>
    <cellStyle name="Hipervínculo visitado" xfId="58941" builtinId="9" hidden="1"/>
    <cellStyle name="Hipervínculo visitado" xfId="58943" builtinId="9" hidden="1"/>
    <cellStyle name="Hipervínculo visitado" xfId="58945" builtinId="9" hidden="1"/>
    <cellStyle name="Hipervínculo visitado" xfId="58947" builtinId="9" hidden="1"/>
    <cellStyle name="Hipervínculo visitado" xfId="58949" builtinId="9" hidden="1"/>
    <cellStyle name="Hipervínculo visitado" xfId="58951" builtinId="9" hidden="1"/>
    <cellStyle name="Hipervínculo visitado" xfId="58953" builtinId="9" hidden="1"/>
    <cellStyle name="Hipervínculo visitado" xfId="58955" builtinId="9" hidden="1"/>
    <cellStyle name="Hipervínculo visitado" xfId="58957" builtinId="9" hidden="1"/>
    <cellStyle name="Hipervínculo visitado" xfId="58959" builtinId="9" hidden="1"/>
    <cellStyle name="Hipervínculo visitado" xfId="58961" builtinId="9" hidden="1"/>
    <cellStyle name="Hipervínculo visitado" xfId="58963" builtinId="9" hidden="1"/>
    <cellStyle name="Hipervínculo visitado" xfId="58965" builtinId="9" hidden="1"/>
    <cellStyle name="Hipervínculo visitado" xfId="58967" builtinId="9" hidden="1"/>
    <cellStyle name="Hipervínculo visitado" xfId="58969" builtinId="9" hidden="1"/>
    <cellStyle name="Hipervínculo visitado" xfId="58971" builtinId="9" hidden="1"/>
    <cellStyle name="Hipervínculo visitado" xfId="58973" builtinId="9" hidden="1"/>
    <cellStyle name="Hipervínculo visitado" xfId="58975" builtinId="9" hidden="1"/>
    <cellStyle name="Hipervínculo visitado" xfId="58977" builtinId="9" hidden="1"/>
    <cellStyle name="Hipervínculo visitado" xfId="58979" builtinId="9" hidden="1"/>
    <cellStyle name="Hipervínculo visitado" xfId="58981" builtinId="9" hidden="1"/>
    <cellStyle name="Hipervínculo visitado" xfId="58983" builtinId="9" hidden="1"/>
    <cellStyle name="Hipervínculo visitado" xfId="58985" builtinId="9" hidden="1"/>
    <cellStyle name="Hipervínculo visitado" xfId="58987" builtinId="9" hidden="1"/>
    <cellStyle name="Hipervínculo visitado" xfId="58989" builtinId="9" hidden="1"/>
    <cellStyle name="Hipervínculo visitado" xfId="58991" builtinId="9" hidden="1"/>
    <cellStyle name="Hipervínculo visitado" xfId="58993" builtinId="9" hidden="1"/>
    <cellStyle name="Hipervínculo visitado" xfId="58995" builtinId="9" hidden="1"/>
    <cellStyle name="Hipervínculo visitado" xfId="58997" builtinId="9" hidden="1"/>
    <cellStyle name="Hipervínculo visitado" xfId="58999" builtinId="9" hidden="1"/>
    <cellStyle name="Hipervínculo visitado" xfId="59001" builtinId="9" hidden="1"/>
    <cellStyle name="Hipervínculo visitado" xfId="59003" builtinId="9" hidden="1"/>
    <cellStyle name="Hipervínculo visitado" xfId="59005" builtinId="9" hidden="1"/>
    <cellStyle name="Hipervínculo visitado" xfId="59007" builtinId="9" hidden="1"/>
    <cellStyle name="Hipervínculo visitado" xfId="59009" builtinId="9" hidden="1"/>
    <cellStyle name="Hipervínculo visitado" xfId="59011" builtinId="9" hidden="1"/>
    <cellStyle name="Hipervínculo visitado" xfId="59013" builtinId="9" hidden="1"/>
    <cellStyle name="Hipervínculo visitado" xfId="59015" builtinId="9" hidden="1"/>
    <cellStyle name="Hipervínculo visitado" xfId="59017" builtinId="9" hidden="1"/>
    <cellStyle name="Hipervínculo visitado" xfId="59019" builtinId="9" hidden="1"/>
    <cellStyle name="Hipervínculo visitado" xfId="59021" builtinId="9" hidden="1"/>
    <cellStyle name="Hipervínculo visitado" xfId="59023" builtinId="9" hidden="1"/>
    <cellStyle name="Hipervínculo visitado" xfId="59025" builtinId="9" hidden="1"/>
    <cellStyle name="Hipervínculo visitado" xfId="59027" builtinId="9" hidden="1"/>
    <cellStyle name="Hipervínculo visitado" xfId="59029" builtinId="9" hidden="1"/>
    <cellStyle name="Hipervínculo visitado" xfId="59031" builtinId="9" hidden="1"/>
    <cellStyle name="Hipervínculo visitado" xfId="59033" builtinId="9" hidden="1"/>
    <cellStyle name="Hipervínculo visitado" xfId="59035" builtinId="9" hidden="1"/>
    <cellStyle name="Hipervínculo visitado" xfId="59037" builtinId="9" hidden="1"/>
    <cellStyle name="Hipervínculo visitado" xfId="59039" builtinId="9" hidden="1"/>
    <cellStyle name="Hipervínculo visitado" xfId="59041" builtinId="9" hidden="1"/>
    <cellStyle name="Hipervínculo visitado" xfId="59043" builtinId="9" hidden="1"/>
    <cellStyle name="Hipervínculo visitado" xfId="59045" builtinId="9" hidden="1"/>
    <cellStyle name="Hipervínculo visitado" xfId="59047" builtinId="9" hidden="1"/>
    <cellStyle name="Hipervínculo visitado" xfId="59049" builtinId="9" hidden="1"/>
    <cellStyle name="Hipervínculo visitado" xfId="59051" builtinId="9" hidden="1"/>
    <cellStyle name="Hipervínculo visitado" xfId="59053" builtinId="9" hidden="1"/>
    <cellStyle name="Hipervínculo visitado" xfId="59055" builtinId="9" hidden="1"/>
    <cellStyle name="Hipervínculo visitado" xfId="59057" builtinId="9" hidden="1"/>
    <cellStyle name="Hipervínculo visitado" xfId="59059" builtinId="9" hidden="1"/>
    <cellStyle name="Hipervínculo visitado" xfId="59061" builtinId="9" hidden="1"/>
    <cellStyle name="Hipervínculo visitado" xfId="59063" builtinId="9" hidden="1"/>
    <cellStyle name="Hipervínculo visitado" xfId="59065" builtinId="9" hidden="1"/>
    <cellStyle name="Hipervínculo visitado" xfId="59067" builtinId="9" hidden="1"/>
    <cellStyle name="Hipervínculo visitado" xfId="59069" builtinId="9" hidden="1"/>
    <cellStyle name="Hipervínculo visitado" xfId="59071" builtinId="9" hidden="1"/>
    <cellStyle name="Hipervínculo visitado" xfId="59073" builtinId="9" hidden="1"/>
    <cellStyle name="Hipervínculo visitado" xfId="59075" builtinId="9" hidden="1"/>
    <cellStyle name="Hipervínculo visitado" xfId="59077" builtinId="9" hidden="1"/>
    <cellStyle name="Hipervínculo visitado" xfId="59079" builtinId="9" hidden="1"/>
    <cellStyle name="Hipervínculo visitado" xfId="59081" builtinId="9" hidden="1"/>
    <cellStyle name="Hipervínculo visitado" xfId="59083" builtinId="9" hidden="1"/>
    <cellStyle name="Hipervínculo visitado" xfId="59085" builtinId="9" hidden="1"/>
    <cellStyle name="Hipervínculo visitado" xfId="59087" builtinId="9" hidden="1"/>
    <cellStyle name="Hipervínculo visitado" xfId="59089" builtinId="9" hidden="1"/>
    <cellStyle name="Hipervínculo visitado" xfId="59091" builtinId="9" hidden="1"/>
    <cellStyle name="Hipervínculo visitado" xfId="59093" builtinId="9" hidden="1"/>
    <cellStyle name="Hipervínculo visitado" xfId="59095" builtinId="9" hidden="1"/>
    <cellStyle name="Hipervínculo visitado" xfId="59097" builtinId="9" hidden="1"/>
    <cellStyle name="Hipervínculo visitado" xfId="59099" builtinId="9" hidden="1"/>
    <cellStyle name="Hipervínculo visitado" xfId="59101" builtinId="9" hidden="1"/>
    <cellStyle name="Hipervínculo visitado" xfId="59103" builtinId="9" hidden="1"/>
    <cellStyle name="Hipervínculo visitado" xfId="59105" builtinId="9" hidden="1"/>
    <cellStyle name="Hipervínculo visitado" xfId="59107" builtinId="9" hidden="1"/>
    <cellStyle name="Hipervínculo visitado" xfId="59109" builtinId="9" hidden="1"/>
    <cellStyle name="Hipervínculo visitado" xfId="59111" builtinId="9" hidden="1"/>
    <cellStyle name="Hipervínculo visitado" xfId="59113" builtinId="9" hidden="1"/>
    <cellStyle name="Hipervínculo visitado" xfId="59115" builtinId="9" hidden="1"/>
    <cellStyle name="Hipervínculo visitado" xfId="59117" builtinId="9" hidden="1"/>
    <cellStyle name="Hipervínculo visitado" xfId="59119" builtinId="9" hidden="1"/>
    <cellStyle name="Hipervínculo visitado" xfId="59121" builtinId="9" hidden="1"/>
    <cellStyle name="Hipervínculo visitado" xfId="59123" builtinId="9" hidden="1"/>
    <cellStyle name="Hipervínculo visitado" xfId="59125" builtinId="9" hidden="1"/>
    <cellStyle name="Hipervínculo visitado" xfId="59127" builtinId="9" hidden="1"/>
    <cellStyle name="Hipervínculo visitado" xfId="59129" builtinId="9" hidden="1"/>
    <cellStyle name="Hipervínculo visitado" xfId="59131" builtinId="9" hidden="1"/>
    <cellStyle name="Hipervínculo visitado" xfId="59133" builtinId="9" hidden="1"/>
    <cellStyle name="Hipervínculo visitado" xfId="59135" builtinId="9" hidden="1"/>
    <cellStyle name="Hipervínculo visitado" xfId="59137" builtinId="9" hidden="1"/>
    <cellStyle name="Hipervínculo visitado" xfId="59139" builtinId="9" hidden="1"/>
    <cellStyle name="Hipervínculo visitado" xfId="59141" builtinId="9" hidden="1"/>
    <cellStyle name="Hipervínculo visitado" xfId="59143" builtinId="9" hidden="1"/>
    <cellStyle name="Hipervínculo visitado" xfId="59145" builtinId="9" hidden="1"/>
    <cellStyle name="Hipervínculo visitado" xfId="59147" builtinId="9" hidden="1"/>
    <cellStyle name="Hipervínculo visitado" xfId="59149" builtinId="9" hidden="1"/>
    <cellStyle name="Hipervínculo visitado" xfId="59151" builtinId="9" hidden="1"/>
    <cellStyle name="Hipervínculo visitado" xfId="59153" builtinId="9" hidden="1"/>
    <cellStyle name="Hipervínculo visitado" xfId="59155" builtinId="9" hidden="1"/>
    <cellStyle name="Hipervínculo visitado" xfId="59157" builtinId="9" hidden="1"/>
    <cellStyle name="Hipervínculo visitado" xfId="59159" builtinId="9" hidden="1"/>
    <cellStyle name="Hipervínculo visitado" xfId="59161" builtinId="9" hidden="1"/>
    <cellStyle name="Hipervínculo visitado" xfId="59163" builtinId="9" hidden="1"/>
    <cellStyle name="Hipervínculo visitado" xfId="59165" builtinId="9" hidden="1"/>
    <cellStyle name="Hipervínculo visitado" xfId="59167" builtinId="9" hidden="1"/>
    <cellStyle name="Hipervínculo visitado" xfId="59169" builtinId="9" hidden="1"/>
    <cellStyle name="Hipervínculo visitado" xfId="59171" builtinId="9" hidden="1"/>
    <cellStyle name="Hipervínculo visitado" xfId="59173" builtinId="9" hidden="1"/>
    <cellStyle name="Hipervínculo visitado" xfId="59175" builtinId="9" hidden="1"/>
    <cellStyle name="Hipervínculo visitado" xfId="59177" builtinId="9" hidden="1"/>
    <cellStyle name="Hipervínculo visitado" xfId="59179" builtinId="9" hidden="1"/>
    <cellStyle name="Hipervínculo visitado" xfId="59181" builtinId="9" hidden="1"/>
    <cellStyle name="Hipervínculo visitado" xfId="59183" builtinId="9" hidden="1"/>
    <cellStyle name="Hipervínculo visitado" xfId="59185" builtinId="9" hidden="1"/>
    <cellStyle name="Hipervínculo visitado" xfId="59187" builtinId="9" hidden="1"/>
    <cellStyle name="Hipervínculo visitado" xfId="59189" builtinId="9" hidden="1"/>
    <cellStyle name="Hipervínculo visitado" xfId="59191" builtinId="9" hidden="1"/>
    <cellStyle name="Hipervínculo visitado" xfId="59193" builtinId="9" hidden="1"/>
    <cellStyle name="Hipervínculo visitado" xfId="59195" builtinId="9" hidden="1"/>
    <cellStyle name="Hipervínculo visitado" xfId="59197" builtinId="9" hidden="1"/>
    <cellStyle name="Hipervínculo visitado" xfId="59199" builtinId="9" hidden="1"/>
    <cellStyle name="Hipervínculo visitado" xfId="59201" builtinId="9" hidden="1"/>
    <cellStyle name="Hipervínculo visitado" xfId="59203" builtinId="9" hidden="1"/>
    <cellStyle name="Hipervínculo visitado" xfId="59205" builtinId="9" hidden="1"/>
    <cellStyle name="Hipervínculo visitado" xfId="59207" builtinId="9" hidden="1"/>
    <cellStyle name="Hipervínculo visitado" xfId="59209" builtinId="9" hidden="1"/>
    <cellStyle name="Hipervínculo visitado" xfId="59211" builtinId="9" hidden="1"/>
    <cellStyle name="Hipervínculo visitado" xfId="59213" builtinId="9" hidden="1"/>
    <cellStyle name="Hipervínculo visitado" xfId="59215" builtinId="9" hidden="1"/>
    <cellStyle name="Hipervínculo visitado" xfId="59217" builtinId="9" hidden="1"/>
    <cellStyle name="Hipervínculo visitado" xfId="59219" builtinId="9" hidden="1"/>
    <cellStyle name="Hipervínculo visitado" xfId="59221" builtinId="9" hidden="1"/>
    <cellStyle name="Hipervínculo visitado" xfId="59223" builtinId="9" hidden="1"/>
    <cellStyle name="Hipervínculo visitado" xfId="59225" builtinId="9" hidden="1"/>
    <cellStyle name="Hipervínculo visitado" xfId="59227" builtinId="9" hidden="1"/>
    <cellStyle name="Hipervínculo visitado" xfId="59229" builtinId="9" hidden="1"/>
    <cellStyle name="Hipervínculo visitado" xfId="59231" builtinId="9" hidden="1"/>
    <cellStyle name="Hipervínculo visitado" xfId="59233" builtinId="9" hidden="1"/>
    <cellStyle name="Hipervínculo visitado" xfId="59235" builtinId="9" hidden="1"/>
    <cellStyle name="Hipervínculo visitado" xfId="59237" builtinId="9" hidden="1"/>
    <cellStyle name="Hipervínculo visitado" xfId="59239" builtinId="9" hidden="1"/>
    <cellStyle name="Hipervínculo visitado" xfId="59241" builtinId="9" hidden="1"/>
    <cellStyle name="Hipervínculo visitado" xfId="59243" builtinId="9" hidden="1"/>
    <cellStyle name="Hipervínculo visitado" xfId="59245" builtinId="9" hidden="1"/>
    <cellStyle name="Hipervínculo visitado" xfId="59247" builtinId="9" hidden="1"/>
    <cellStyle name="Hipervínculo visitado" xfId="59249" builtinId="9" hidden="1"/>
    <cellStyle name="Hipervínculo visitado" xfId="59251" builtinId="9" hidden="1"/>
    <cellStyle name="Hipervínculo visitado" xfId="59253" builtinId="9" hidden="1"/>
    <cellStyle name="Hipervínculo visitado" xfId="59255" builtinId="9" hidden="1"/>
    <cellStyle name="Hipervínculo visitado" xfId="59257" builtinId="9" hidden="1"/>
    <cellStyle name="Hipervínculo visitado" xfId="59259" builtinId="9" hidden="1"/>
    <cellStyle name="Hipervínculo visitado" xfId="59261" builtinId="9" hidden="1"/>
    <cellStyle name="Hipervínculo visitado" xfId="59263" builtinId="9" hidden="1"/>
    <cellStyle name="Hipervínculo visitado" xfId="59265" builtinId="9" hidden="1"/>
    <cellStyle name="Hipervínculo visitado" xfId="59267" builtinId="9" hidden="1"/>
    <cellStyle name="Hipervínculo visitado" xfId="59269" builtinId="9" hidden="1"/>
    <cellStyle name="Hipervínculo visitado" xfId="59271" builtinId="9" hidden="1"/>
    <cellStyle name="Hipervínculo visitado" xfId="59273" builtinId="9" hidden="1"/>
    <cellStyle name="Hipervínculo visitado" xfId="59275" builtinId="9" hidden="1"/>
    <cellStyle name="Hipervínculo visitado" xfId="59277" builtinId="9" hidden="1"/>
    <cellStyle name="Hipervínculo visitado" xfId="59279" builtinId="9" hidden="1"/>
    <cellStyle name="Hipervínculo visitado" xfId="59281" builtinId="9" hidden="1"/>
    <cellStyle name="Hipervínculo visitado" xfId="59283" builtinId="9" hidden="1"/>
    <cellStyle name="Hipervínculo visitado" xfId="59285" builtinId="9" hidden="1"/>
    <cellStyle name="Hipervínculo visitado" xfId="59287" builtinId="9" hidden="1"/>
    <cellStyle name="Hipervínculo visitado" xfId="59289" builtinId="9" hidden="1"/>
    <cellStyle name="Hipervínculo visitado" xfId="59291" builtinId="9" hidden="1"/>
    <cellStyle name="Hipervínculo visitado" xfId="59293" builtinId="9" hidden="1"/>
    <cellStyle name="Hipervínculo visitado" xfId="59295" builtinId="9" hidden="1"/>
    <cellStyle name="Hipervínculo visitado" xfId="59297" builtinId="9" hidden="1"/>
    <cellStyle name="Hipervínculo visitado" xfId="59299" builtinId="9" hidden="1"/>
    <cellStyle name="Hipervínculo visitado" xfId="59301" builtinId="9" hidden="1"/>
    <cellStyle name="Hipervínculo visitado" xfId="59303" builtinId="9" hidden="1"/>
    <cellStyle name="Hipervínculo visitado" xfId="59305" builtinId="9" hidden="1"/>
    <cellStyle name="Hipervínculo visitado" xfId="59307" builtinId="9" hidden="1"/>
    <cellStyle name="Hipervínculo visitado" xfId="59309" builtinId="9" hidden="1"/>
    <cellStyle name="Hipervínculo visitado" xfId="59311" builtinId="9" hidden="1"/>
    <cellStyle name="Hipervínculo visitado" xfId="59313" builtinId="9" hidden="1"/>
    <cellStyle name="Hipervínculo visitado" xfId="59315" builtinId="9" hidden="1"/>
    <cellStyle name="Hipervínculo visitado" xfId="59317" builtinId="9" hidden="1"/>
    <cellStyle name="Hipervínculo visitado" xfId="59319" builtinId="9" hidden="1"/>
    <cellStyle name="Hipervínculo visitado" xfId="59321" builtinId="9" hidden="1"/>
    <cellStyle name="Hipervínculo visitado" xfId="59323" builtinId="9" hidden="1"/>
    <cellStyle name="Hipervínculo visitado" xfId="59325" builtinId="9" hidden="1"/>
    <cellStyle name="Hipervínculo visitado" xfId="59327" builtinId="9" hidden="1"/>
    <cellStyle name="Hipervínculo visitado" xfId="59329" builtinId="9" hidden="1"/>
    <cellStyle name="Hipervínculo visitado" xfId="59331" builtinId="9" hidden="1"/>
    <cellStyle name="Hipervínculo visitado" xfId="59333" builtinId="9" hidden="1"/>
    <cellStyle name="Hipervínculo visitado" xfId="59335" builtinId="9" hidden="1"/>
    <cellStyle name="Hipervínculo visitado" xfId="59337" builtinId="9" hidden="1"/>
    <cellStyle name="Hipervínculo visitado" xfId="59339" builtinId="9" hidden="1"/>
    <cellStyle name="Hipervínculo visitado" xfId="59341" builtinId="9" hidden="1"/>
    <cellStyle name="Hipervínculo visitado" xfId="59343" builtinId="9" hidden="1"/>
    <cellStyle name="Hipervínculo visitado" xfId="59345" builtinId="9" hidden="1"/>
    <cellStyle name="Hipervínculo visitado" xfId="59347" builtinId="9" hidden="1"/>
    <cellStyle name="Hipervínculo visitado" xfId="59349" builtinId="9" hidden="1"/>
    <cellStyle name="Hipervínculo visitado" xfId="59351" builtinId="9" hidden="1"/>
    <cellStyle name="Hipervínculo visitado" xfId="59353" builtinId="9" hidden="1"/>
    <cellStyle name="Hipervínculo visitado" xfId="59355" builtinId="9" hidden="1"/>
    <cellStyle name="Hipervínculo visitado" xfId="59357" builtinId="9" hidden="1"/>
    <cellStyle name="Hipervínculo visitado" xfId="59359" builtinId="9" hidden="1"/>
    <cellStyle name="Hipervínculo visitado" xfId="59361" builtinId="9" hidden="1"/>
    <cellStyle name="Hipervínculo visitado" xfId="59363" builtinId="9" hidden="1"/>
    <cellStyle name="Hipervínculo visitado" xfId="59365" builtinId="9" hidden="1"/>
    <cellStyle name="Hipervínculo visitado" xfId="59367" builtinId="9" hidden="1"/>
    <cellStyle name="Hipervínculo visitado" xfId="59369" builtinId="9" hidden="1"/>
    <cellStyle name="Hipervínculo visitado" xfId="59371" builtinId="9" hidden="1"/>
    <cellStyle name="Hipervínculo visitado" xfId="59373" builtinId="9" hidden="1"/>
    <cellStyle name="Hipervínculo visitado" xfId="59375" builtinId="9" hidden="1"/>
    <cellStyle name="Hipervínculo visitado" xfId="59377" builtinId="9" hidden="1"/>
    <cellStyle name="Hipervínculo visitado" xfId="59379" builtinId="9" hidden="1"/>
    <cellStyle name="Hipervínculo visitado" xfId="59381" builtinId="9" hidden="1"/>
    <cellStyle name="Hipervínculo visitado" xfId="59383" builtinId="9" hidden="1"/>
    <cellStyle name="Hipervínculo visitado" xfId="59385" builtinId="9" hidden="1"/>
    <cellStyle name="Hipervínculo visitado" xfId="59387" builtinId="9" hidden="1"/>
    <cellStyle name="Hipervínculo visitado" xfId="59389" builtinId="9" hidden="1"/>
    <cellStyle name="Hipervínculo visitado" xfId="59391" builtinId="9" hidden="1"/>
    <cellStyle name="Hipervínculo visitado" xfId="59393" builtinId="9" hidden="1"/>
    <cellStyle name="Hipervínculo visitado" xfId="59395" builtinId="9" hidden="1"/>
    <cellStyle name="Hipervínculo visitado" xfId="59397" builtinId="9" hidden="1"/>
    <cellStyle name="Hipervínculo visitado" xfId="59399" builtinId="9" hidden="1"/>
    <cellStyle name="Hipervínculo visitado" xfId="59401" builtinId="9" hidden="1"/>
    <cellStyle name="Hipervínculo visitado" xfId="59403" builtinId="9" hidden="1"/>
    <cellStyle name="Hipervínculo visitado" xfId="59405" builtinId="9" hidden="1"/>
    <cellStyle name="Hipervínculo visitado" xfId="59407" builtinId="9" hidden="1"/>
    <cellStyle name="Hipervínculo visitado" xfId="59409" builtinId="9" hidden="1"/>
    <cellStyle name="Hipervínculo visitado" xfId="59411" builtinId="9" hidden="1"/>
    <cellStyle name="Hipervínculo visitado" xfId="59413" builtinId="9" hidden="1"/>
    <cellStyle name="Hipervínculo visitado" xfId="59415" builtinId="9" hidden="1"/>
    <cellStyle name="Hipervínculo visitado" xfId="59417" builtinId="9" hidden="1"/>
    <cellStyle name="Hipervínculo visitado" xfId="59419" builtinId="9" hidden="1"/>
    <cellStyle name="Hipervínculo visitado" xfId="59421" builtinId="9" hidden="1"/>
    <cellStyle name="Hipervínculo visitado" xfId="59423" builtinId="9" hidden="1"/>
    <cellStyle name="Hipervínculo visitado" xfId="59425" builtinId="9" hidden="1"/>
    <cellStyle name="Hipervínculo visitado" xfId="59427" builtinId="9" hidden="1"/>
    <cellStyle name="Hipervínculo visitado" xfId="59429" builtinId="9" hidden="1"/>
    <cellStyle name="Hipervínculo visitado" xfId="59431" builtinId="9" hidden="1"/>
    <cellStyle name="Hipervínculo visitado" xfId="59433" builtinId="9" hidden="1"/>
    <cellStyle name="Hipervínculo visitado" xfId="59435" builtinId="9" hidden="1"/>
    <cellStyle name="Hipervínculo visitado" xfId="59437" builtinId="9" hidden="1"/>
    <cellStyle name="Hipervínculo visitado" xfId="59439" builtinId="9" hidden="1"/>
    <cellStyle name="Hipervínculo visitado" xfId="59441" builtinId="9" hidden="1"/>
    <cellStyle name="Hipervínculo visitado" xfId="59443" builtinId="9" hidden="1"/>
    <cellStyle name="Hipervínculo visitado" xfId="59445" builtinId="9" hidden="1"/>
    <cellStyle name="Hipervínculo visitado" xfId="59447" builtinId="9" hidden="1"/>
    <cellStyle name="Hipervínculo visitado" xfId="59449" builtinId="9" hidden="1"/>
    <cellStyle name="Hipervínculo visitado" xfId="59451" builtinId="9" hidden="1"/>
    <cellStyle name="Hipervínculo visitado" xfId="59453" builtinId="9" hidden="1"/>
    <cellStyle name="Hipervínculo visitado" xfId="59455" builtinId="9" hidden="1"/>
    <cellStyle name="Hipervínculo visitado" xfId="59457" builtinId="9" hidden="1"/>
    <cellStyle name="Hipervínculo visitado" xfId="59459" builtinId="9" hidden="1"/>
    <cellStyle name="Hipervínculo visitado" xfId="59461" builtinId="9" hidden="1"/>
    <cellStyle name="Hipervínculo visitado" xfId="59463" builtinId="9" hidden="1"/>
    <cellStyle name="Hipervínculo visitado" xfId="59465" builtinId="9" hidden="1"/>
    <cellStyle name="Hipervínculo visitado" xfId="59467" builtinId="9" hidden="1"/>
    <cellStyle name="Hipervínculo visitado" xfId="59469" builtinId="9" hidden="1"/>
    <cellStyle name="Hipervínculo visitado" xfId="59471" builtinId="9" hidden="1"/>
    <cellStyle name="Hipervínculo visitado" xfId="59473" builtinId="9" hidden="1"/>
    <cellStyle name="Hipervínculo visitado" xfId="59475" builtinId="9" hidden="1"/>
    <cellStyle name="Hipervínculo visitado" xfId="59477" builtinId="9" hidden="1"/>
    <cellStyle name="Hipervínculo visitado" xfId="59479" builtinId="9" hidden="1"/>
    <cellStyle name="Hipervínculo visitado" xfId="59481" builtinId="9" hidden="1"/>
    <cellStyle name="Hipervínculo visitado" xfId="59483" builtinId="9" hidden="1"/>
    <cellStyle name="Hipervínculo visitado" xfId="59485" builtinId="9" hidden="1"/>
    <cellStyle name="Hipervínculo visitado" xfId="59487" builtinId="9" hidden="1"/>
    <cellStyle name="Hipervínculo visitado" xfId="59489" builtinId="9" hidden="1"/>
    <cellStyle name="Hipervínculo visitado" xfId="59491" builtinId="9" hidden="1"/>
    <cellStyle name="Hipervínculo visitado" xfId="59493" builtinId="9" hidden="1"/>
    <cellStyle name="Hipervínculo visitado" xfId="59495" builtinId="9" hidden="1"/>
    <cellStyle name="Hipervínculo visitado" xfId="59497" builtinId="9" hidden="1"/>
    <cellStyle name="Hipervínculo visitado" xfId="59499" builtinId="9" hidden="1"/>
    <cellStyle name="Hipervínculo visitado" xfId="59501" builtinId="9" hidden="1"/>
    <cellStyle name="Hipervínculo visitado" xfId="59503" builtinId="9" hidden="1"/>
    <cellStyle name="Hipervínculo visitado" xfId="59505" builtinId="9" hidden="1"/>
    <cellStyle name="Hipervínculo visitado" xfId="59507" builtinId="9" hidden="1"/>
    <cellStyle name="Hipervínculo visitado" xfId="59509" builtinId="9" hidden="1"/>
    <cellStyle name="Hipervínculo visitado" xfId="59511" builtinId="9" hidden="1"/>
    <cellStyle name="Hipervínculo visitado" xfId="59513" builtinId="9" hidden="1"/>
    <cellStyle name="Hipervínculo visitado" xfId="59515" builtinId="9" hidden="1"/>
    <cellStyle name="Hipervínculo visitado" xfId="59517" builtinId="9" hidden="1"/>
    <cellStyle name="Hipervínculo visitado" xfId="59519" builtinId="9" hidden="1"/>
    <cellStyle name="Hipervínculo visitado" xfId="59521" builtinId="9" hidden="1"/>
    <cellStyle name="Hipervínculo visitado" xfId="59523" builtinId="9" hidden="1"/>
    <cellStyle name="Hipervínculo visitado" xfId="59525" builtinId="9" hidden="1"/>
    <cellStyle name="Hipervínculo visitado" xfId="59527" builtinId="9" hidden="1"/>
    <cellStyle name="Hipervínculo visitado" xfId="59529" builtinId="9" hidden="1"/>
    <cellStyle name="Hipervínculo visitado" xfId="59531" builtinId="9" hidden="1"/>
    <cellStyle name="Hipervínculo visitado" xfId="59533" builtinId="9" hidden="1"/>
    <cellStyle name="Hipervínculo visitado" xfId="59535" builtinId="9" hidden="1"/>
    <cellStyle name="Hipervínculo visitado" xfId="59537" builtinId="9" hidden="1"/>
    <cellStyle name="Hipervínculo visitado" xfId="59539" builtinId="9" hidden="1"/>
    <cellStyle name="Hipervínculo visitado" xfId="59541" builtinId="9" hidden="1"/>
    <cellStyle name="Hipervínculo visitado" xfId="59543" builtinId="9" hidden="1"/>
    <cellStyle name="Hipervínculo visitado" xfId="59545" builtinId="9" hidden="1"/>
    <cellStyle name="Hipervínculo visitado" xfId="59547" builtinId="9" hidden="1"/>
    <cellStyle name="Hipervínculo visitado" xfId="59549" builtinId="9" hidden="1"/>
    <cellStyle name="Hipervínculo visitado" xfId="59551" builtinId="9" hidden="1"/>
    <cellStyle name="Hipervínculo visitado" xfId="59553" builtinId="9" hidden="1"/>
    <cellStyle name="Hipervínculo visitado" xfId="59555" builtinId="9" hidden="1"/>
    <cellStyle name="Hipervínculo visitado" xfId="59557" builtinId="9" hidden="1"/>
    <cellStyle name="Hipervínculo visitado" xfId="59559" builtinId="9" hidden="1"/>
    <cellStyle name="Hipervínculo visitado" xfId="59561" builtinId="9" hidden="1"/>
    <cellStyle name="Hipervínculo visitado" xfId="59563" builtinId="9" hidden="1"/>
    <cellStyle name="Hipervínculo visitado" xfId="59565" builtinId="9" hidden="1"/>
    <cellStyle name="Hipervínculo visitado" xfId="59567" builtinId="9" hidden="1"/>
    <cellStyle name="Hipervínculo visitado" xfId="59569" builtinId="9" hidden="1"/>
    <cellStyle name="Hipervínculo visitado" xfId="59571" builtinId="9" hidden="1"/>
    <cellStyle name="Hipervínculo visitado" xfId="59573" builtinId="9" hidden="1"/>
    <cellStyle name="Hipervínculo visitado" xfId="59575" builtinId="9" hidden="1"/>
    <cellStyle name="Hipervínculo visitado" xfId="59577" builtinId="9" hidden="1"/>
    <cellStyle name="Hipervínculo visitado" xfId="59579" builtinId="9" hidden="1"/>
    <cellStyle name="Hipervínculo visitado" xfId="59581" builtinId="9" hidden="1"/>
    <cellStyle name="Hipervínculo visitado" xfId="59583" builtinId="9" hidden="1"/>
    <cellStyle name="Hipervínculo visitado" xfId="59585" builtinId="9" hidden="1"/>
    <cellStyle name="Hipervínculo visitado" xfId="59587" builtinId="9" hidden="1"/>
    <cellStyle name="Hipervínculo visitado" xfId="59589" builtinId="9" hidden="1"/>
    <cellStyle name="Hipervínculo visitado" xfId="59591" builtinId="9" hidden="1"/>
    <cellStyle name="Hipervínculo visitado" xfId="59593" builtinId="9" hidden="1"/>
    <cellStyle name="Hipervínculo visitado" xfId="59595" builtinId="9" hidden="1"/>
    <cellStyle name="Hipervínculo visitado" xfId="59597" builtinId="9" hidden="1"/>
    <cellStyle name="Hipervínculo visitado" xfId="59599" builtinId="9" hidden="1"/>
    <cellStyle name="Hipervínculo visitado" xfId="59601" builtinId="9" hidden="1"/>
    <cellStyle name="Hipervínculo visitado" xfId="59603" builtinId="9" hidden="1"/>
    <cellStyle name="Hipervínculo visitado" xfId="59605" builtinId="9" hidden="1"/>
    <cellStyle name="Hipervínculo visitado" xfId="59607" builtinId="9" hidden="1"/>
    <cellStyle name="Hipervínculo visitado" xfId="59609" builtinId="9" hidden="1"/>
    <cellStyle name="Hipervínculo visitado" xfId="59611" builtinId="9" hidden="1"/>
    <cellStyle name="Hipervínculo visitado" xfId="59613" builtinId="9" hidden="1"/>
    <cellStyle name="Hipervínculo visitado" xfId="59615" builtinId="9" hidden="1"/>
    <cellStyle name="Hipervínculo visitado" xfId="59617" builtinId="9" hidden="1"/>
    <cellStyle name="Hipervínculo visitado" xfId="59619" builtinId="9" hidden="1"/>
    <cellStyle name="Hipervínculo visitado" xfId="59621" builtinId="9" hidden="1"/>
    <cellStyle name="Hipervínculo visitado" xfId="59623" builtinId="9" hidden="1"/>
    <cellStyle name="Hipervínculo visitado" xfId="59625" builtinId="9" hidden="1"/>
    <cellStyle name="Hipervínculo visitado" xfId="59627" builtinId="9" hidden="1"/>
    <cellStyle name="Hipervínculo visitado" xfId="59629" builtinId="9" hidden="1"/>
    <cellStyle name="Hipervínculo visitado" xfId="59631" builtinId="9" hidden="1"/>
    <cellStyle name="Hipervínculo visitado" xfId="59633" builtinId="9" hidden="1"/>
    <cellStyle name="Hipervínculo visitado" xfId="59635" builtinId="9" hidden="1"/>
    <cellStyle name="Hipervínculo visitado" xfId="59637" builtinId="9" hidden="1"/>
    <cellStyle name="Hipervínculo visitado" xfId="59639" builtinId="9" hidden="1"/>
    <cellStyle name="Hipervínculo visitado" xfId="59641" builtinId="9" hidden="1"/>
    <cellStyle name="Hipervínculo visitado" xfId="59643" builtinId="9" hidden="1"/>
    <cellStyle name="Hipervínculo visitado" xfId="59645" builtinId="9" hidden="1"/>
    <cellStyle name="Hipervínculo visitado" xfId="59647" builtinId="9" hidden="1"/>
    <cellStyle name="Hipervínculo visitado" xfId="59649" builtinId="9" hidden="1"/>
    <cellStyle name="Hipervínculo visitado" xfId="59651" builtinId="9" hidden="1"/>
    <cellStyle name="Hipervínculo visitado" xfId="59653" builtinId="9" hidden="1"/>
    <cellStyle name="Hipervínculo visitado" xfId="59655" builtinId="9" hidden="1"/>
    <cellStyle name="Hipervínculo visitado" xfId="59657" builtinId="9" hidden="1"/>
    <cellStyle name="Hipervínculo visitado" xfId="59659" builtinId="9" hidden="1"/>
    <cellStyle name="Hipervínculo visitado" xfId="59661" builtinId="9" hidden="1"/>
    <cellStyle name="Hipervínculo visitado" xfId="59663" builtinId="9" hidden="1"/>
    <cellStyle name="Hipervínculo visitado" xfId="59665" builtinId="9" hidden="1"/>
    <cellStyle name="Hipervínculo visitado" xfId="59667" builtinId="9" hidden="1"/>
    <cellStyle name="Hipervínculo visitado" xfId="59669" builtinId="9" hidden="1"/>
    <cellStyle name="Hipervínculo visitado" xfId="59671" builtinId="9" hidden="1"/>
    <cellStyle name="Hipervínculo visitado" xfId="59673" builtinId="9" hidden="1"/>
    <cellStyle name="Hipervínculo visitado" xfId="59675" builtinId="9" hidden="1"/>
    <cellStyle name="Hipervínculo visitado" xfId="59677" builtinId="9" hidden="1"/>
    <cellStyle name="Hipervínculo visitado" xfId="59679" builtinId="9" hidden="1"/>
    <cellStyle name="Hipervínculo visitado" xfId="59681" builtinId="9" hidden="1"/>
    <cellStyle name="Hipervínculo visitado" xfId="59683" builtinId="9" hidden="1"/>
    <cellStyle name="Hipervínculo visitado" xfId="59685" builtinId="9" hidden="1"/>
    <cellStyle name="Hipervínculo visitado" xfId="59687" builtinId="9" hidden="1"/>
    <cellStyle name="Hipervínculo visitado" xfId="59689" builtinId="9" hidden="1"/>
    <cellStyle name="Hipervínculo visitado" xfId="59691" builtinId="9" hidden="1"/>
    <cellStyle name="Hipervínculo visitado" xfId="59693" builtinId="9" hidden="1"/>
    <cellStyle name="Hipervínculo visitado" xfId="59695" builtinId="9" hidden="1"/>
    <cellStyle name="Hipervínculo visitado" xfId="59697" builtinId="9" hidden="1"/>
    <cellStyle name="Hipervínculo visitado" xfId="59699" builtinId="9" hidden="1"/>
    <cellStyle name="Hipervínculo visitado" xfId="59701" builtinId="9" hidden="1"/>
    <cellStyle name="Hipervínculo visitado" xfId="59703" builtinId="9" hidden="1"/>
    <cellStyle name="Hipervínculo visitado" xfId="59705" builtinId="9" hidden="1"/>
    <cellStyle name="Hipervínculo visitado" xfId="59707" builtinId="9" hidden="1"/>
    <cellStyle name="Hipervínculo visitado" xfId="59709" builtinId="9" hidden="1"/>
    <cellStyle name="Hipervínculo visitado" xfId="59711" builtinId="9" hidden="1"/>
    <cellStyle name="Hipervínculo visitado" xfId="59713" builtinId="9" hidden="1"/>
    <cellStyle name="Hipervínculo visitado" xfId="59715" builtinId="9" hidden="1"/>
    <cellStyle name="Hipervínculo visitado" xfId="59717" builtinId="9" hidden="1"/>
    <cellStyle name="Hipervínculo visitado" xfId="59719" builtinId="9" hidden="1"/>
    <cellStyle name="Hipervínculo visitado" xfId="59721" builtinId="9" hidden="1"/>
    <cellStyle name="Hipervínculo visitado" xfId="59723" builtinId="9" hidden="1"/>
    <cellStyle name="Hipervínculo visitado" xfId="59725" builtinId="9" hidden="1"/>
    <cellStyle name="Hipervínculo visitado" xfId="59727" builtinId="9" hidden="1"/>
    <cellStyle name="Hipervínculo visitado" xfId="59729" builtinId="9" hidden="1"/>
    <cellStyle name="Hipervínculo visitado" xfId="59731" builtinId="9" hidden="1"/>
    <cellStyle name="Hipervínculo visitado" xfId="59733" builtinId="9" hidden="1"/>
    <cellStyle name="Hipervínculo visitado" xfId="59735" builtinId="9" hidden="1"/>
    <cellStyle name="Hipervínculo visitado" xfId="59737" builtinId="9" hidden="1"/>
    <cellStyle name="Hipervínculo visitado" xfId="59739" builtinId="9" hidden="1"/>
    <cellStyle name="Hipervínculo visitado" xfId="59741" builtinId="9" hidden="1"/>
    <cellStyle name="Hipervínculo visitado" xfId="59743" builtinId="9" hidden="1"/>
    <cellStyle name="Hipervínculo visitado" xfId="59745" builtinId="9" hidden="1"/>
    <cellStyle name="Hipervínculo visitado" xfId="59747" builtinId="9" hidden="1"/>
    <cellStyle name="Hipervínculo visitado" xfId="59749" builtinId="9" hidden="1"/>
    <cellStyle name="Hipervínculo visitado" xfId="59751" builtinId="9" hidden="1"/>
    <cellStyle name="Hipervínculo visitado" xfId="59753" builtinId="9" hidden="1"/>
    <cellStyle name="Hipervínculo visitado" xfId="59755" builtinId="9" hidden="1"/>
    <cellStyle name="Hipervínculo visitado" xfId="59757" builtinId="9" hidden="1"/>
    <cellStyle name="Hipervínculo visitado" xfId="59759" builtinId="9" hidden="1"/>
    <cellStyle name="Hipervínculo visitado" xfId="59761" builtinId="9" hidden="1"/>
    <cellStyle name="Hipervínculo visitado" xfId="59763" builtinId="9" hidden="1"/>
    <cellStyle name="Hipervínculo visitado" xfId="59765" builtinId="9" hidden="1"/>
    <cellStyle name="Hipervínculo visitado" xfId="59767" builtinId="9" hidden="1"/>
    <cellStyle name="Hipervínculo visitado" xfId="59769" builtinId="9" hidden="1"/>
    <cellStyle name="Hipervínculo visitado" xfId="59771" builtinId="9" hidden="1"/>
    <cellStyle name="Hipervínculo visitado" xfId="59773" builtinId="9" hidden="1"/>
    <cellStyle name="Hipervínculo visitado" xfId="59775" builtinId="9" hidden="1"/>
    <cellStyle name="Hipervínculo visitado" xfId="59777" builtinId="9" hidden="1"/>
    <cellStyle name="Hipervínculo visitado" xfId="59779" builtinId="9" hidden="1"/>
    <cellStyle name="Hipervínculo visitado" xfId="59781" builtinId="9" hidden="1"/>
    <cellStyle name="Hipervínculo visitado" xfId="59783" builtinId="9" hidden="1"/>
    <cellStyle name="Hipervínculo visitado" xfId="59785" builtinId="9" hidden="1"/>
    <cellStyle name="Hipervínculo visitado" xfId="59787" builtinId="9" hidden="1"/>
    <cellStyle name="Hipervínculo visitado" xfId="59789" builtinId="9" hidden="1"/>
    <cellStyle name="Hipervínculo visitado" xfId="59791" builtinId="9" hidden="1"/>
    <cellStyle name="Hipervínculo visitado" xfId="59793" builtinId="9" hidden="1"/>
    <cellStyle name="Hipervínculo visitado" xfId="59795" builtinId="9" hidden="1"/>
    <cellStyle name="Hipervínculo visitado" xfId="59797" builtinId="9" hidden="1"/>
    <cellStyle name="Hipervínculo visitado" xfId="59799" builtinId="9" hidden="1"/>
    <cellStyle name="Hipervínculo visitado" xfId="59801" builtinId="9" hidden="1"/>
    <cellStyle name="Hipervínculo visitado" xfId="59803" builtinId="9" hidden="1"/>
    <cellStyle name="Hipervínculo visitado" xfId="59805" builtinId="9" hidden="1"/>
    <cellStyle name="Hipervínculo visitado" xfId="59807" builtinId="9" hidden="1"/>
    <cellStyle name="Millares [0] 2" xfId="1"/>
    <cellStyle name="Millares [0] 2 2" xfId="7"/>
    <cellStyle name="Millares 2" xfId="2"/>
    <cellStyle name="Normal" xfId="0" builtinId="0"/>
    <cellStyle name="Normal 2" xfId="3"/>
    <cellStyle name="Porcentaje" xfId="4" builtinId="5"/>
    <cellStyle name="Porcentaje 2" xfId="6"/>
    <cellStyle name="Porcentual 3" xfId="5"/>
  </cellStyles>
  <dxfs count="16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3: </a:t>
            </a:r>
          </a:p>
          <a:p>
            <a:pPr>
              <a:defRPr/>
            </a:pPr>
            <a:r>
              <a:rPr lang="es-ES"/>
              <a:t>Promover la inversión pública y privada con el fin de garantizar la sostenibilidad del patrimonio cultural.</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7664419975569845"/>
        </c:manualLayout>
      </c:layout>
      <c:bar3DChart>
        <c:barDir val="bar"/>
        <c:grouping val="percentStacked"/>
        <c:varyColors val="0"/>
        <c:ser>
          <c:idx val="0"/>
          <c:order val="0"/>
          <c:tx>
            <c:strRef>
              <c:f>'Objetivo 3'!$Y$18</c:f>
              <c:strCache>
                <c:ptCount val="1"/>
                <c:pt idx="0">
                  <c:v>Avance Acumulado</c:v>
                </c:pt>
              </c:strCache>
            </c:strRef>
          </c:tx>
          <c:invertIfNegative val="0"/>
          <c:dPt>
            <c:idx val="0"/>
            <c:invertIfNegative val="0"/>
            <c:bubble3D val="0"/>
            <c:extLst>
              <c:ext xmlns:c16="http://schemas.microsoft.com/office/drawing/2014/chart" uri="{C3380CC4-5D6E-409C-BE32-E72D297353CC}">
                <c16:uniqueId val="{00000000-688B-464A-B720-05D88D40EDEB}"/>
              </c:ext>
            </c:extLst>
          </c:dPt>
          <c:dPt>
            <c:idx val="3"/>
            <c:invertIfNegative val="0"/>
            <c:bubble3D val="0"/>
            <c:spPr>
              <a:solidFill>
                <a:schemeClr val="accent3"/>
              </a:solidFill>
            </c:spPr>
            <c:extLst>
              <c:ext xmlns:c16="http://schemas.microsoft.com/office/drawing/2014/chart" uri="{C3380CC4-5D6E-409C-BE32-E72D297353CC}">
                <c16:uniqueId val="{00000002-688B-464A-B720-05D88D40EDE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3'!$Y$19:$Y$22</c:f>
              <c:numCache>
                <c:formatCode>0%</c:formatCode>
                <c:ptCount val="4"/>
                <c:pt idx="0">
                  <c:v>0.50438597333333324</c:v>
                </c:pt>
                <c:pt idx="1">
                  <c:v>0.84998734243082885</c:v>
                </c:pt>
                <c:pt idx="2">
                  <c:v>1</c:v>
                </c:pt>
                <c:pt idx="3">
                  <c:v>0.78479110517624151</c:v>
                </c:pt>
              </c:numCache>
            </c:numRef>
          </c:val>
          <c:extLst>
            <c:ext xmlns:c16="http://schemas.microsoft.com/office/drawing/2014/chart" uri="{C3380CC4-5D6E-409C-BE32-E72D297353CC}">
              <c16:uniqueId val="{00000003-688B-464A-B720-05D88D40EDEB}"/>
            </c:ext>
          </c:extLst>
        </c:ser>
        <c:ser>
          <c:idx val="1"/>
          <c:order val="1"/>
          <c:tx>
            <c:strRef>
              <c:f>'Objetivo 3'!$Z$18</c:f>
              <c:strCache>
                <c:ptCount val="1"/>
                <c:pt idx="0">
                  <c:v>Faltante</c:v>
                </c:pt>
              </c:strCache>
            </c:strRef>
          </c:tx>
          <c:invertIfNegative val="0"/>
          <c:dPt>
            <c:idx val="0"/>
            <c:invertIfNegative val="0"/>
            <c:bubble3D val="0"/>
            <c:extLst>
              <c:ext xmlns:c16="http://schemas.microsoft.com/office/drawing/2014/chart" uri="{C3380CC4-5D6E-409C-BE32-E72D297353CC}">
                <c16:uniqueId val="{00000004-688B-464A-B720-05D88D40EDE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3'!$Z$19:$Z$22</c:f>
              <c:numCache>
                <c:formatCode>0%</c:formatCode>
                <c:ptCount val="4"/>
                <c:pt idx="0">
                  <c:v>0.49561402666666676</c:v>
                </c:pt>
                <c:pt idx="1">
                  <c:v>0.15001265756917115</c:v>
                </c:pt>
                <c:pt idx="2">
                  <c:v>0</c:v>
                </c:pt>
                <c:pt idx="3">
                  <c:v>0.21520889482375849</c:v>
                </c:pt>
              </c:numCache>
            </c:numRef>
          </c:val>
          <c:extLst>
            <c:ext xmlns:c16="http://schemas.microsoft.com/office/drawing/2014/chart" uri="{C3380CC4-5D6E-409C-BE32-E72D297353CC}">
              <c16:uniqueId val="{00000005-688B-464A-B720-05D88D40EDEB}"/>
            </c:ext>
          </c:extLst>
        </c:ser>
        <c:dLbls>
          <c:showLegendKey val="0"/>
          <c:showVal val="1"/>
          <c:showCatName val="0"/>
          <c:showSerName val="0"/>
          <c:showPercent val="0"/>
          <c:showBubbleSize val="0"/>
        </c:dLbls>
        <c:gapWidth val="95"/>
        <c:gapDepth val="95"/>
        <c:shape val="box"/>
        <c:axId val="39662336"/>
        <c:axId val="39663872"/>
        <c:axId val="0"/>
      </c:bar3DChart>
      <c:catAx>
        <c:axId val="39662336"/>
        <c:scaling>
          <c:orientation val="minMax"/>
        </c:scaling>
        <c:delete val="0"/>
        <c:axPos val="l"/>
        <c:numFmt formatCode="General" sourceLinked="0"/>
        <c:majorTickMark val="none"/>
        <c:minorTickMark val="none"/>
        <c:tickLblPos val="nextTo"/>
        <c:crossAx val="39663872"/>
        <c:crosses val="autoZero"/>
        <c:auto val="1"/>
        <c:lblAlgn val="ctr"/>
        <c:lblOffset val="100"/>
        <c:noMultiLvlLbl val="0"/>
      </c:catAx>
      <c:valAx>
        <c:axId val="39663872"/>
        <c:scaling>
          <c:orientation val="minMax"/>
        </c:scaling>
        <c:delete val="1"/>
        <c:axPos val="b"/>
        <c:numFmt formatCode="0%" sourceLinked="1"/>
        <c:majorTickMark val="none"/>
        <c:minorTickMark val="none"/>
        <c:tickLblPos val="nextTo"/>
        <c:crossAx val="39662336"/>
        <c:crosses val="autoZero"/>
        <c:crossBetween val="between"/>
      </c:valAx>
    </c:plotArea>
    <c:legend>
      <c:legendPos val="t"/>
      <c:layout>
        <c:manualLayout>
          <c:xMode val="edge"/>
          <c:yMode val="edge"/>
          <c:x val="0.32980047324913403"/>
          <c:y val="0.25246404584102866"/>
          <c:w val="0.35366381625135368"/>
          <c:h val="7.7018683116779452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extLst>
              <c:ext xmlns:c16="http://schemas.microsoft.com/office/drawing/2014/chart" uri="{C3380CC4-5D6E-409C-BE32-E72D297353CC}">
                <c16:uniqueId val="{00000000-87C8-4011-8CC4-8A0867A8C4A9}"/>
              </c:ext>
            </c:extLst>
          </c:dPt>
          <c:dPt>
            <c:idx val="4"/>
            <c:invertIfNegative val="0"/>
            <c:bubble3D val="0"/>
            <c:spPr>
              <a:solidFill>
                <a:schemeClr val="accent3"/>
              </a:solidFill>
            </c:spPr>
            <c:extLst>
              <c:ext xmlns:c16="http://schemas.microsoft.com/office/drawing/2014/chart" uri="{C3380CC4-5D6E-409C-BE32-E72D297353CC}">
                <c16:uniqueId val="{00000002-87C8-4011-8CC4-8A0867A8C4A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extLst>
            <c:ext xmlns:c16="http://schemas.microsoft.com/office/drawing/2014/chart" uri="{C3380CC4-5D6E-409C-BE32-E72D297353CC}">
              <c16:uniqueId val="{00000003-87C8-4011-8CC4-8A0867A8C4A9}"/>
            </c:ext>
          </c:extLst>
        </c:ser>
        <c:ser>
          <c:idx val="1"/>
          <c:order val="1"/>
          <c:tx>
            <c:strRef>
              <c:f>'Objetivo 5'!$Z$21</c:f>
              <c:strCache>
                <c:ptCount val="1"/>
                <c:pt idx="0">
                  <c:v>Faltante</c:v>
                </c:pt>
              </c:strCache>
            </c:strRef>
          </c:tx>
          <c:invertIfNegative val="0"/>
          <c:dPt>
            <c:idx val="0"/>
            <c:invertIfNegative val="0"/>
            <c:bubble3D val="0"/>
            <c:extLst>
              <c:ext xmlns:c16="http://schemas.microsoft.com/office/drawing/2014/chart" uri="{C3380CC4-5D6E-409C-BE32-E72D297353CC}">
                <c16:uniqueId val="{00000004-87C8-4011-8CC4-8A0867A8C4A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extLst>
            <c:ext xmlns:c16="http://schemas.microsoft.com/office/drawing/2014/chart" uri="{C3380CC4-5D6E-409C-BE32-E72D297353CC}">
              <c16:uniqueId val="{00000005-87C8-4011-8CC4-8A0867A8C4A9}"/>
            </c:ext>
          </c:extLst>
        </c:ser>
        <c:dLbls>
          <c:showLegendKey val="0"/>
          <c:showVal val="1"/>
          <c:showCatName val="0"/>
          <c:showSerName val="0"/>
          <c:showPercent val="0"/>
          <c:showBubbleSize val="0"/>
        </c:dLbls>
        <c:gapWidth val="95"/>
        <c:gapDepth val="95"/>
        <c:shape val="box"/>
        <c:axId val="39711872"/>
        <c:axId val="39713408"/>
        <c:axId val="0"/>
      </c:bar3DChart>
      <c:catAx>
        <c:axId val="39711872"/>
        <c:scaling>
          <c:orientation val="minMax"/>
        </c:scaling>
        <c:delete val="0"/>
        <c:axPos val="l"/>
        <c:numFmt formatCode="General" sourceLinked="0"/>
        <c:majorTickMark val="none"/>
        <c:minorTickMark val="none"/>
        <c:tickLblPos val="nextTo"/>
        <c:crossAx val="39713408"/>
        <c:crosses val="autoZero"/>
        <c:auto val="1"/>
        <c:lblAlgn val="ctr"/>
        <c:lblOffset val="100"/>
        <c:noMultiLvlLbl val="0"/>
      </c:catAx>
      <c:valAx>
        <c:axId val="39713408"/>
        <c:scaling>
          <c:orientation val="minMax"/>
        </c:scaling>
        <c:delete val="1"/>
        <c:axPos val="b"/>
        <c:numFmt formatCode="0%" sourceLinked="1"/>
        <c:majorTickMark val="none"/>
        <c:minorTickMark val="none"/>
        <c:tickLblPos val="nextTo"/>
        <c:crossAx val="39711872"/>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'[1]Objetivo 5'!$V$10</c:f>
              <c:strCache>
                <c:ptCount val="1"/>
                <c:pt idx="0">
                  <c:v>Avance Acumulado</c:v>
                </c:pt>
              </c:strCache>
            </c:strRef>
          </c:tx>
          <c:invertIfNegative val="0"/>
          <c:dPt>
            <c:idx val="0"/>
            <c:invertIfNegative val="0"/>
            <c:bubble3D val="0"/>
            <c:extLst>
              <c:ext xmlns:c16="http://schemas.microsoft.com/office/drawing/2014/chart" uri="{C3380CC4-5D6E-409C-BE32-E72D297353CC}">
                <c16:uniqueId val="{00000000-4834-44C5-BD7C-C531CA85B683}"/>
              </c:ext>
            </c:extLst>
          </c:dPt>
          <c:dPt>
            <c:idx val="4"/>
            <c:invertIfNegative val="0"/>
            <c:bubble3D val="0"/>
            <c:extLst>
              <c:ext xmlns:c16="http://schemas.microsoft.com/office/drawing/2014/chart" uri="{C3380CC4-5D6E-409C-BE32-E72D297353CC}">
                <c16:uniqueId val="{00000001-4834-44C5-BD7C-C531CA85B683}"/>
              </c:ext>
            </c:extLst>
          </c:dPt>
          <c:dPt>
            <c:idx val="5"/>
            <c:invertIfNegative val="0"/>
            <c:bubble3D val="0"/>
            <c:spPr>
              <a:solidFill>
                <a:schemeClr val="accent3"/>
              </a:solidFill>
            </c:spPr>
            <c:extLst>
              <c:ext xmlns:c16="http://schemas.microsoft.com/office/drawing/2014/chart" uri="{C3380CC4-5D6E-409C-BE32-E72D297353CC}">
                <c16:uniqueId val="{00000003-4834-44C5-BD7C-C531CA85B68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'[1]Objetivo 5'!$U$11:$U$16</c:f>
              <c:strCache>
                <c:ptCount val="6"/>
                <c:pt idx="0">
                  <c:v>Estrategia 5</c:v>
                </c:pt>
                <c:pt idx="1">
                  <c:v>Estrategia 4</c:v>
                </c:pt>
                <c:pt idx="2">
                  <c:v>Estrategia 3</c:v>
                </c:pt>
                <c:pt idx="3">
                  <c:v>Estrategia 2</c:v>
                </c:pt>
                <c:pt idx="4">
                  <c:v>Estrategia 1</c:v>
                </c:pt>
                <c:pt idx="5">
                  <c:v>Objetivo 5</c:v>
                </c:pt>
              </c:strCache>
            </c:strRef>
          </c:cat>
          <c:val>
            <c:numRef>
              <c:f>'[1]Objetivo 5'!$V$11:$V$16</c:f>
              <c:numCache>
                <c:formatCode>General</c:formatCode>
                <c:ptCount val="6"/>
                <c:pt idx="0">
                  <c:v>0.75</c:v>
                </c:pt>
                <c:pt idx="1">
                  <c:v>0.24999999999999997</c:v>
                </c:pt>
                <c:pt idx="2">
                  <c:v>0.75</c:v>
                </c:pt>
                <c:pt idx="3">
                  <c:v>0.5</c:v>
                </c:pt>
                <c:pt idx="4">
                  <c:v>0.73</c:v>
                </c:pt>
                <c:pt idx="5">
                  <c:v>0.59600000000000009</c:v>
                </c:pt>
              </c:numCache>
            </c:numRef>
          </c:val>
          <c:extLst>
            <c:ext xmlns:c16="http://schemas.microsoft.com/office/drawing/2014/chart" uri="{C3380CC4-5D6E-409C-BE32-E72D297353CC}">
              <c16:uniqueId val="{00000004-4834-44C5-BD7C-C531CA85B683}"/>
            </c:ext>
          </c:extLst>
        </c:ser>
        <c:ser>
          <c:idx val="1"/>
          <c:order val="1"/>
          <c:tx>
            <c:strRef>
              <c:f>'[1]Objetivo 5'!$W$10</c:f>
              <c:strCache>
                <c:ptCount val="1"/>
                <c:pt idx="0">
                  <c:v>Faltante</c:v>
                </c:pt>
              </c:strCache>
            </c:strRef>
          </c:tx>
          <c:invertIfNegative val="0"/>
          <c:dPt>
            <c:idx val="0"/>
            <c:invertIfNegative val="0"/>
            <c:bubble3D val="0"/>
            <c:extLst>
              <c:ext xmlns:c16="http://schemas.microsoft.com/office/drawing/2014/chart" uri="{C3380CC4-5D6E-409C-BE32-E72D297353CC}">
                <c16:uniqueId val="{00000005-4834-44C5-BD7C-C531CA85B68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'[1]Objetivo 5'!$U$11:$U$16</c:f>
              <c:strCache>
                <c:ptCount val="6"/>
                <c:pt idx="0">
                  <c:v>Estrategia 5</c:v>
                </c:pt>
                <c:pt idx="1">
                  <c:v>Estrategia 4</c:v>
                </c:pt>
                <c:pt idx="2">
                  <c:v>Estrategia 3</c:v>
                </c:pt>
                <c:pt idx="3">
                  <c:v>Estrategia 2</c:v>
                </c:pt>
                <c:pt idx="4">
                  <c:v>Estrategia 1</c:v>
                </c:pt>
                <c:pt idx="5">
                  <c:v>Objetivo 5</c:v>
                </c:pt>
              </c:strCache>
            </c:strRef>
          </c:cat>
          <c:val>
            <c:numRef>
              <c:f>'[1]Objetivo 5'!$W$11:$W$16</c:f>
              <c:numCache>
                <c:formatCode>General</c:formatCode>
                <c:ptCount val="6"/>
                <c:pt idx="0">
                  <c:v>0.25</c:v>
                </c:pt>
                <c:pt idx="1">
                  <c:v>0.75</c:v>
                </c:pt>
                <c:pt idx="2">
                  <c:v>0.25</c:v>
                </c:pt>
                <c:pt idx="3">
                  <c:v>0.5</c:v>
                </c:pt>
                <c:pt idx="4">
                  <c:v>0.27</c:v>
                </c:pt>
                <c:pt idx="5">
                  <c:v>0.40399999999999991</c:v>
                </c:pt>
              </c:numCache>
            </c:numRef>
          </c:val>
          <c:extLst>
            <c:ext xmlns:c16="http://schemas.microsoft.com/office/drawing/2014/chart" uri="{C3380CC4-5D6E-409C-BE32-E72D297353CC}">
              <c16:uniqueId val="{00000006-4834-44C5-BD7C-C531CA85B683}"/>
            </c:ext>
          </c:extLst>
        </c:ser>
        <c:dLbls>
          <c:showLegendKey val="0"/>
          <c:showVal val="1"/>
          <c:showCatName val="0"/>
          <c:showSerName val="0"/>
          <c:showPercent val="0"/>
          <c:showBubbleSize val="0"/>
        </c:dLbls>
        <c:gapWidth val="95"/>
        <c:gapDepth val="95"/>
        <c:shape val="box"/>
        <c:axId val="74610560"/>
        <c:axId val="74612096"/>
        <c:axId val="0"/>
      </c:bar3DChart>
      <c:catAx>
        <c:axId val="74610560"/>
        <c:scaling>
          <c:orientation val="minMax"/>
        </c:scaling>
        <c:delete val="0"/>
        <c:axPos val="l"/>
        <c:numFmt formatCode="General" sourceLinked="0"/>
        <c:majorTickMark val="none"/>
        <c:minorTickMark val="none"/>
        <c:tickLblPos val="nextTo"/>
        <c:crossAx val="74612096"/>
        <c:crosses val="autoZero"/>
        <c:auto val="1"/>
        <c:lblAlgn val="ctr"/>
        <c:lblOffset val="100"/>
        <c:noMultiLvlLbl val="0"/>
      </c:catAx>
      <c:valAx>
        <c:axId val="74612096"/>
        <c:scaling>
          <c:orientation val="minMax"/>
        </c:scaling>
        <c:delete val="1"/>
        <c:axPos val="b"/>
        <c:numFmt formatCode="0%" sourceLinked="1"/>
        <c:majorTickMark val="none"/>
        <c:minorTickMark val="none"/>
        <c:tickLblPos val="nextTo"/>
        <c:crossAx val="74610560"/>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extLst>
              <c:ext xmlns:c16="http://schemas.microsoft.com/office/drawing/2014/chart" uri="{C3380CC4-5D6E-409C-BE32-E72D297353CC}">
                <c16:uniqueId val="{00000000-417D-441C-B0BD-913CD8A52376}"/>
              </c:ext>
            </c:extLst>
          </c:dPt>
          <c:dPt>
            <c:idx val="4"/>
            <c:invertIfNegative val="0"/>
            <c:bubble3D val="0"/>
            <c:spPr>
              <a:solidFill>
                <a:schemeClr val="accent3"/>
              </a:solidFill>
            </c:spPr>
            <c:extLst>
              <c:ext xmlns:c16="http://schemas.microsoft.com/office/drawing/2014/chart" uri="{C3380CC4-5D6E-409C-BE32-E72D297353CC}">
                <c16:uniqueId val="{00000002-417D-441C-B0BD-913CD8A5237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extLst>
            <c:ext xmlns:c16="http://schemas.microsoft.com/office/drawing/2014/chart" uri="{C3380CC4-5D6E-409C-BE32-E72D297353CC}">
              <c16:uniqueId val="{00000003-417D-441C-B0BD-913CD8A52376}"/>
            </c:ext>
          </c:extLst>
        </c:ser>
        <c:ser>
          <c:idx val="1"/>
          <c:order val="1"/>
          <c:tx>
            <c:strRef>
              <c:f>'Objetivo 5'!$Z$21</c:f>
              <c:strCache>
                <c:ptCount val="1"/>
                <c:pt idx="0">
                  <c:v>Faltante</c:v>
                </c:pt>
              </c:strCache>
            </c:strRef>
          </c:tx>
          <c:invertIfNegative val="0"/>
          <c:dPt>
            <c:idx val="0"/>
            <c:invertIfNegative val="0"/>
            <c:bubble3D val="0"/>
            <c:extLst>
              <c:ext xmlns:c16="http://schemas.microsoft.com/office/drawing/2014/chart" uri="{C3380CC4-5D6E-409C-BE32-E72D297353CC}">
                <c16:uniqueId val="{00000004-417D-441C-B0BD-913CD8A5237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extLst>
            <c:ext xmlns:c16="http://schemas.microsoft.com/office/drawing/2014/chart" uri="{C3380CC4-5D6E-409C-BE32-E72D297353CC}">
              <c16:uniqueId val="{00000005-417D-441C-B0BD-913CD8A52376}"/>
            </c:ext>
          </c:extLst>
        </c:ser>
        <c:dLbls>
          <c:showLegendKey val="0"/>
          <c:showVal val="1"/>
          <c:showCatName val="0"/>
          <c:showSerName val="0"/>
          <c:showPercent val="0"/>
          <c:showBubbleSize val="0"/>
        </c:dLbls>
        <c:gapWidth val="95"/>
        <c:gapDepth val="95"/>
        <c:shape val="box"/>
        <c:axId val="71403008"/>
        <c:axId val="71404544"/>
        <c:axId val="0"/>
      </c:bar3DChart>
      <c:catAx>
        <c:axId val="71403008"/>
        <c:scaling>
          <c:orientation val="minMax"/>
        </c:scaling>
        <c:delete val="0"/>
        <c:axPos val="l"/>
        <c:numFmt formatCode="General" sourceLinked="0"/>
        <c:majorTickMark val="none"/>
        <c:minorTickMark val="none"/>
        <c:tickLblPos val="nextTo"/>
        <c:crossAx val="71404544"/>
        <c:crosses val="autoZero"/>
        <c:auto val="1"/>
        <c:lblAlgn val="ctr"/>
        <c:lblOffset val="100"/>
        <c:noMultiLvlLbl val="0"/>
      </c:catAx>
      <c:valAx>
        <c:axId val="71404544"/>
        <c:scaling>
          <c:orientation val="minMax"/>
        </c:scaling>
        <c:delete val="1"/>
        <c:axPos val="b"/>
        <c:numFmt formatCode="0%" sourceLinked="1"/>
        <c:majorTickMark val="none"/>
        <c:minorTickMark val="none"/>
        <c:tickLblPos val="nextTo"/>
        <c:crossAx val="71403008"/>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9.7772155384008519E-2"/>
          <c:y val="0.30413531891644457"/>
          <c:w val="0.87792630433601748"/>
          <c:h val="0.64898149036864217"/>
        </c:manualLayout>
      </c:layout>
      <c:bar3DChart>
        <c:barDir val="bar"/>
        <c:grouping val="percentStacked"/>
        <c:varyColors val="0"/>
        <c:ser>
          <c:idx val="0"/>
          <c:order val="0"/>
          <c:tx>
            <c:strRef>
              <c:f>'[2]Objetivo 5'!$U$6</c:f>
              <c:strCache>
                <c:ptCount val="1"/>
                <c:pt idx="0">
                  <c:v>Avance Acumulado</c:v>
                </c:pt>
              </c:strCache>
            </c:strRef>
          </c:tx>
          <c:invertIfNegative val="0"/>
          <c:dPt>
            <c:idx val="0"/>
            <c:invertIfNegative val="0"/>
            <c:bubble3D val="0"/>
            <c:extLst>
              <c:ext xmlns:c16="http://schemas.microsoft.com/office/drawing/2014/chart" uri="{C3380CC4-5D6E-409C-BE32-E72D297353CC}">
                <c16:uniqueId val="{00000000-3FC9-4912-9B46-E290C4484AC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'[2]Objetivo 5'!$T$7:$T$9</c:f>
              <c:strCache>
                <c:ptCount val="3"/>
                <c:pt idx="0">
                  <c:v>Estrategia 2</c:v>
                </c:pt>
                <c:pt idx="1">
                  <c:v>Estrategia 1</c:v>
                </c:pt>
                <c:pt idx="2">
                  <c:v>Objetivo 3</c:v>
                </c:pt>
              </c:strCache>
            </c:strRef>
          </c:cat>
          <c:val>
            <c:numRef>
              <c:f>'[2]Objetivo 5'!$U$7:$U$9</c:f>
              <c:numCache>
                <c:formatCode>General</c:formatCode>
                <c:ptCount val="3"/>
                <c:pt idx="0">
                  <c:v>0.7906976744186045</c:v>
                </c:pt>
                <c:pt idx="1">
                  <c:v>0.3174603174603175</c:v>
                </c:pt>
                <c:pt idx="2">
                  <c:v>0.89534883720930225</c:v>
                </c:pt>
              </c:numCache>
            </c:numRef>
          </c:val>
          <c:extLst>
            <c:ext xmlns:c16="http://schemas.microsoft.com/office/drawing/2014/chart" uri="{C3380CC4-5D6E-409C-BE32-E72D297353CC}">
              <c16:uniqueId val="{00000001-3FC9-4912-9B46-E290C4484AC6}"/>
            </c:ext>
          </c:extLst>
        </c:ser>
        <c:ser>
          <c:idx val="1"/>
          <c:order val="1"/>
          <c:tx>
            <c:strRef>
              <c:f>'[2]Objetivo 5'!$V$6</c:f>
              <c:strCache>
                <c:ptCount val="1"/>
                <c:pt idx="0">
                  <c:v>Faltante</c:v>
                </c:pt>
              </c:strCache>
            </c:strRef>
          </c:tx>
          <c:invertIfNegative val="0"/>
          <c:dPt>
            <c:idx val="0"/>
            <c:invertIfNegative val="0"/>
            <c:bubble3D val="0"/>
            <c:extLst>
              <c:ext xmlns:c16="http://schemas.microsoft.com/office/drawing/2014/chart" uri="{C3380CC4-5D6E-409C-BE32-E72D297353CC}">
                <c16:uniqueId val="{00000002-3FC9-4912-9B46-E290C4484AC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'[2]Objetivo 5'!$T$7:$T$9</c:f>
              <c:strCache>
                <c:ptCount val="3"/>
                <c:pt idx="0">
                  <c:v>Estrategia 2</c:v>
                </c:pt>
                <c:pt idx="1">
                  <c:v>Estrategia 1</c:v>
                </c:pt>
                <c:pt idx="2">
                  <c:v>Objetivo 3</c:v>
                </c:pt>
              </c:strCache>
            </c:strRef>
          </c:cat>
          <c:val>
            <c:numRef>
              <c:f>'[2]Objetivo 5'!$V$7:$V$9</c:f>
              <c:numCache>
                <c:formatCode>General</c:formatCode>
                <c:ptCount val="3"/>
                <c:pt idx="0">
                  <c:v>0.2093023255813955</c:v>
                </c:pt>
                <c:pt idx="1">
                  <c:v>0.68253968253968256</c:v>
                </c:pt>
                <c:pt idx="2">
                  <c:v>0.10465116279069775</c:v>
                </c:pt>
              </c:numCache>
            </c:numRef>
          </c:val>
          <c:extLst>
            <c:ext xmlns:c16="http://schemas.microsoft.com/office/drawing/2014/chart" uri="{C3380CC4-5D6E-409C-BE32-E72D297353CC}">
              <c16:uniqueId val="{00000003-3FC9-4912-9B46-E290C4484AC6}"/>
            </c:ext>
          </c:extLst>
        </c:ser>
        <c:dLbls>
          <c:showLegendKey val="0"/>
          <c:showVal val="1"/>
          <c:showCatName val="0"/>
          <c:showSerName val="0"/>
          <c:showPercent val="0"/>
          <c:showBubbleSize val="0"/>
        </c:dLbls>
        <c:gapWidth val="95"/>
        <c:gapDepth val="95"/>
        <c:shape val="box"/>
        <c:axId val="83704448"/>
        <c:axId val="83722624"/>
        <c:axId val="0"/>
      </c:bar3DChart>
      <c:catAx>
        <c:axId val="83704448"/>
        <c:scaling>
          <c:orientation val="minMax"/>
        </c:scaling>
        <c:delete val="0"/>
        <c:axPos val="l"/>
        <c:numFmt formatCode="General" sourceLinked="0"/>
        <c:majorTickMark val="none"/>
        <c:minorTickMark val="none"/>
        <c:tickLblPos val="nextTo"/>
        <c:crossAx val="83722624"/>
        <c:crosses val="autoZero"/>
        <c:auto val="1"/>
        <c:lblAlgn val="ctr"/>
        <c:lblOffset val="100"/>
        <c:noMultiLvlLbl val="0"/>
      </c:catAx>
      <c:valAx>
        <c:axId val="83722624"/>
        <c:scaling>
          <c:orientation val="minMax"/>
        </c:scaling>
        <c:delete val="1"/>
        <c:axPos val="b"/>
        <c:numFmt formatCode="0%" sourceLinked="1"/>
        <c:majorTickMark val="none"/>
        <c:minorTickMark val="none"/>
        <c:tickLblPos val="nextTo"/>
        <c:crossAx val="83704448"/>
        <c:crosses val="autoZero"/>
        <c:crossBetween val="between"/>
      </c:valAx>
    </c:plotArea>
    <c:legend>
      <c:legendPos val="t"/>
      <c:layout>
        <c:manualLayout>
          <c:xMode val="edge"/>
          <c:yMode val="edge"/>
          <c:x val="0.39039299943622158"/>
          <c:y val="0.21476986108443763"/>
          <c:w val="0.14893082356673737"/>
          <c:h val="9.0301689816862776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sz="1800" b="1" i="0" baseline="0">
                <a:effectLst/>
              </a:rPr>
              <a:t>Objetivo Estratégico 5: </a:t>
            </a:r>
          </a:p>
          <a:p>
            <a:pPr>
              <a:defRPr/>
            </a:pPr>
            <a:r>
              <a:rPr lang="es-ES" sz="1200" b="1" i="0" baseline="0">
                <a:effectLst/>
              </a:rPr>
              <a:t>Fortalecer la gestión y administración institucional.</a:t>
            </a:r>
            <a:endParaRPr lang="es-ES" sz="1000">
              <a:effectLst/>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5580252989421243E-2"/>
          <c:y val="0.30258311461067366"/>
          <c:w val="0.94441974701057874"/>
          <c:h val="0.64649095946340052"/>
        </c:manualLayout>
      </c:layout>
      <c:bar3DChart>
        <c:barDir val="bar"/>
        <c:grouping val="percentStacked"/>
        <c:varyColors val="0"/>
        <c:ser>
          <c:idx val="0"/>
          <c:order val="0"/>
          <c:tx>
            <c:strRef>
              <c:f>'[3]Objetivo 5'!$U$6</c:f>
              <c:strCache>
                <c:ptCount val="1"/>
                <c:pt idx="0">
                  <c:v>Avance Acumulado</c:v>
                </c:pt>
              </c:strCache>
            </c:strRef>
          </c:tx>
          <c:invertIfNegative val="0"/>
          <c:dPt>
            <c:idx val="2"/>
            <c:invertIfNegative val="0"/>
            <c:bubble3D val="0"/>
            <c:spPr>
              <a:solidFill>
                <a:schemeClr val="accent3"/>
              </a:solidFill>
            </c:spPr>
            <c:extLst>
              <c:ext xmlns:c16="http://schemas.microsoft.com/office/drawing/2014/chart" uri="{C3380CC4-5D6E-409C-BE32-E72D297353CC}">
                <c16:uniqueId val="{00000001-AC2F-4079-8E53-0196C361C89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'[3]Objetivo 5'!$T$7:$T$9</c:f>
              <c:strCache>
                <c:ptCount val="3"/>
                <c:pt idx="0">
                  <c:v>Estrategia 2</c:v>
                </c:pt>
                <c:pt idx="1">
                  <c:v>Estrategia 1</c:v>
                </c:pt>
                <c:pt idx="2">
                  <c:v>Objetivo 5</c:v>
                </c:pt>
              </c:strCache>
            </c:strRef>
          </c:cat>
          <c:val>
            <c:numRef>
              <c:f>'[3]Objetivo 5'!$U$7:$U$9</c:f>
              <c:numCache>
                <c:formatCode>General</c:formatCode>
                <c:ptCount val="3"/>
                <c:pt idx="0">
                  <c:v>0.6</c:v>
                </c:pt>
                <c:pt idx="1">
                  <c:v>0.78</c:v>
                </c:pt>
                <c:pt idx="2">
                  <c:v>0.69000000000000006</c:v>
                </c:pt>
              </c:numCache>
            </c:numRef>
          </c:val>
          <c:extLst>
            <c:ext xmlns:c16="http://schemas.microsoft.com/office/drawing/2014/chart" uri="{C3380CC4-5D6E-409C-BE32-E72D297353CC}">
              <c16:uniqueId val="{00000002-AC2F-4079-8E53-0196C361C89E}"/>
            </c:ext>
          </c:extLst>
        </c:ser>
        <c:ser>
          <c:idx val="1"/>
          <c:order val="1"/>
          <c:tx>
            <c:strRef>
              <c:f>'[3]Objetivo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'[3]Objetivo 5'!$T$7:$T$9</c:f>
              <c:strCache>
                <c:ptCount val="3"/>
                <c:pt idx="0">
                  <c:v>Estrategia 2</c:v>
                </c:pt>
                <c:pt idx="1">
                  <c:v>Estrategia 1</c:v>
                </c:pt>
                <c:pt idx="2">
                  <c:v>Objetivo 5</c:v>
                </c:pt>
              </c:strCache>
            </c:strRef>
          </c:cat>
          <c:val>
            <c:numRef>
              <c:f>'[3]Objetivo 5'!$V$7:$V$9</c:f>
              <c:numCache>
                <c:formatCode>General</c:formatCode>
                <c:ptCount val="3"/>
                <c:pt idx="0">
                  <c:v>0.21999999999999997</c:v>
                </c:pt>
                <c:pt idx="1">
                  <c:v>0.4</c:v>
                </c:pt>
                <c:pt idx="2">
                  <c:v>0.30999999999999994</c:v>
                </c:pt>
              </c:numCache>
            </c:numRef>
          </c:val>
          <c:extLst>
            <c:ext xmlns:c16="http://schemas.microsoft.com/office/drawing/2014/chart" uri="{C3380CC4-5D6E-409C-BE32-E72D297353CC}">
              <c16:uniqueId val="{00000003-AC2F-4079-8E53-0196C361C89E}"/>
            </c:ext>
          </c:extLst>
        </c:ser>
        <c:dLbls>
          <c:showLegendKey val="0"/>
          <c:showVal val="1"/>
          <c:showCatName val="0"/>
          <c:showSerName val="0"/>
          <c:showPercent val="0"/>
          <c:showBubbleSize val="0"/>
        </c:dLbls>
        <c:gapWidth val="95"/>
        <c:gapDepth val="95"/>
        <c:shape val="box"/>
        <c:axId val="83741696"/>
        <c:axId val="83751680"/>
        <c:axId val="0"/>
      </c:bar3DChart>
      <c:catAx>
        <c:axId val="83741696"/>
        <c:scaling>
          <c:orientation val="minMax"/>
        </c:scaling>
        <c:delete val="0"/>
        <c:axPos val="l"/>
        <c:numFmt formatCode="General" sourceLinked="0"/>
        <c:majorTickMark val="none"/>
        <c:minorTickMark val="none"/>
        <c:tickLblPos val="nextTo"/>
        <c:txPr>
          <a:bodyPr/>
          <a:lstStyle/>
          <a:p>
            <a:pPr>
              <a:defRPr sz="1000"/>
            </a:pPr>
            <a:endParaRPr lang="es-CO"/>
          </a:p>
        </c:txPr>
        <c:crossAx val="83751680"/>
        <c:crosses val="autoZero"/>
        <c:auto val="1"/>
        <c:lblAlgn val="ctr"/>
        <c:lblOffset val="100"/>
        <c:noMultiLvlLbl val="0"/>
      </c:catAx>
      <c:valAx>
        <c:axId val="83751680"/>
        <c:scaling>
          <c:orientation val="minMax"/>
        </c:scaling>
        <c:delete val="1"/>
        <c:axPos val="b"/>
        <c:numFmt formatCode="0%" sourceLinked="1"/>
        <c:majorTickMark val="out"/>
        <c:minorTickMark val="none"/>
        <c:tickLblPos val="nextTo"/>
        <c:crossAx val="83741696"/>
        <c:crosses val="autoZero"/>
        <c:crossBetween val="between"/>
      </c:valAx>
    </c:plotArea>
    <c:legend>
      <c:legendPos val="t"/>
      <c:layout>
        <c:manualLayout>
          <c:xMode val="edge"/>
          <c:yMode val="edge"/>
          <c:x val="0.32973147121798813"/>
          <c:y val="0.21886592300962379"/>
          <c:w val="0.3538071980934186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a:t>
            </a:r>
            <a:r>
              <a:rPr lang="es-ES" baseline="0"/>
              <a:t> 5</a:t>
            </a:r>
            <a:r>
              <a:rPr lang="es-ES"/>
              <a:t>:</a:t>
            </a:r>
          </a:p>
          <a:p>
            <a:pPr>
              <a:defRPr/>
            </a:pPr>
            <a:r>
              <a:rPr lang="es-ES" sz="1400"/>
              <a:t>Fortalecer la gestión y administración institucional   </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8.3042855625164266E-2"/>
          <c:y val="0.25103500823268815"/>
          <c:w val="0.90260364469981869"/>
          <c:h val="0.69803882246274518"/>
        </c:manualLayout>
      </c:layout>
      <c:bar3DChart>
        <c:barDir val="bar"/>
        <c:grouping val="percentStacked"/>
        <c:varyColors val="0"/>
        <c:ser>
          <c:idx val="0"/>
          <c:order val="0"/>
          <c:tx>
            <c:strRef>
              <c:f>'[4]Objetivo 5'!$U$6</c:f>
              <c:strCache>
                <c:ptCount val="1"/>
                <c:pt idx="0">
                  <c:v>Avance Acumulado</c:v>
                </c:pt>
              </c:strCache>
            </c:strRef>
          </c:tx>
          <c:invertIfNegative val="0"/>
          <c:dPt>
            <c:idx val="2"/>
            <c:invertIfNegative val="0"/>
            <c:bubble3D val="0"/>
            <c:spPr>
              <a:solidFill>
                <a:schemeClr val="accent3"/>
              </a:solidFill>
            </c:spPr>
            <c:extLst>
              <c:ext xmlns:c16="http://schemas.microsoft.com/office/drawing/2014/chart" uri="{C3380CC4-5D6E-409C-BE32-E72D297353CC}">
                <c16:uniqueId val="{00000001-0B1E-4A1A-9B2B-F033E83F796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'[4]Objetivo 5'!$T$7:$T$9</c:f>
              <c:strCache>
                <c:ptCount val="3"/>
                <c:pt idx="0">
                  <c:v>Estrategia 2</c:v>
                </c:pt>
                <c:pt idx="1">
                  <c:v>Estrategia 1</c:v>
                </c:pt>
                <c:pt idx="2">
                  <c:v>Objetivo 5</c:v>
                </c:pt>
              </c:strCache>
            </c:strRef>
          </c:cat>
          <c:val>
            <c:numRef>
              <c:f>'[4]Objetivo 5'!$U$7:$U$9</c:f>
              <c:numCache>
                <c:formatCode>General</c:formatCode>
                <c:ptCount val="3"/>
                <c:pt idx="0">
                  <c:v>0.87525737817433069</c:v>
                </c:pt>
                <c:pt idx="1">
                  <c:v>0</c:v>
                </c:pt>
                <c:pt idx="2">
                  <c:v>0.43762868908716535</c:v>
                </c:pt>
              </c:numCache>
            </c:numRef>
          </c:val>
          <c:extLst>
            <c:ext xmlns:c16="http://schemas.microsoft.com/office/drawing/2014/chart" uri="{C3380CC4-5D6E-409C-BE32-E72D297353CC}">
              <c16:uniqueId val="{00000002-0B1E-4A1A-9B2B-F033E83F796E}"/>
            </c:ext>
          </c:extLst>
        </c:ser>
        <c:ser>
          <c:idx val="1"/>
          <c:order val="1"/>
          <c:tx>
            <c:strRef>
              <c:f>'[4]Objetivo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'[4]Objetivo 5'!$T$7:$T$9</c:f>
              <c:strCache>
                <c:ptCount val="3"/>
                <c:pt idx="0">
                  <c:v>Estrategia 2</c:v>
                </c:pt>
                <c:pt idx="1">
                  <c:v>Estrategia 1</c:v>
                </c:pt>
                <c:pt idx="2">
                  <c:v>Objetivo 5</c:v>
                </c:pt>
              </c:strCache>
            </c:strRef>
          </c:cat>
          <c:val>
            <c:numRef>
              <c:f>'[4]Objetivo 5'!$V$7:$V$9</c:f>
              <c:numCache>
                <c:formatCode>General</c:formatCode>
                <c:ptCount val="3"/>
                <c:pt idx="0">
                  <c:v>0.12474262182566931</c:v>
                </c:pt>
                <c:pt idx="1">
                  <c:v>1</c:v>
                </c:pt>
                <c:pt idx="2">
                  <c:v>0.56237131091283465</c:v>
                </c:pt>
              </c:numCache>
            </c:numRef>
          </c:val>
          <c:extLst>
            <c:ext xmlns:c16="http://schemas.microsoft.com/office/drawing/2014/chart" uri="{C3380CC4-5D6E-409C-BE32-E72D297353CC}">
              <c16:uniqueId val="{00000003-0B1E-4A1A-9B2B-F033E83F796E}"/>
            </c:ext>
          </c:extLst>
        </c:ser>
        <c:dLbls>
          <c:showLegendKey val="0"/>
          <c:showVal val="1"/>
          <c:showCatName val="0"/>
          <c:showSerName val="0"/>
          <c:showPercent val="0"/>
          <c:showBubbleSize val="0"/>
        </c:dLbls>
        <c:gapWidth val="95"/>
        <c:gapDepth val="95"/>
        <c:shape val="box"/>
        <c:axId val="90475520"/>
        <c:axId val="90481408"/>
        <c:axId val="0"/>
      </c:bar3DChart>
      <c:catAx>
        <c:axId val="90475520"/>
        <c:scaling>
          <c:orientation val="minMax"/>
        </c:scaling>
        <c:delete val="0"/>
        <c:axPos val="l"/>
        <c:numFmt formatCode="General" sourceLinked="0"/>
        <c:majorTickMark val="none"/>
        <c:minorTickMark val="none"/>
        <c:tickLblPos val="nextTo"/>
        <c:crossAx val="90481408"/>
        <c:crosses val="autoZero"/>
        <c:auto val="1"/>
        <c:lblAlgn val="ctr"/>
        <c:lblOffset val="100"/>
        <c:noMultiLvlLbl val="0"/>
      </c:catAx>
      <c:valAx>
        <c:axId val="90481408"/>
        <c:scaling>
          <c:orientation val="minMax"/>
        </c:scaling>
        <c:delete val="1"/>
        <c:axPos val="b"/>
        <c:numFmt formatCode="0%" sourceLinked="1"/>
        <c:majorTickMark val="out"/>
        <c:minorTickMark val="none"/>
        <c:tickLblPos val="nextTo"/>
        <c:crossAx val="90475520"/>
        <c:crosses val="autoZero"/>
        <c:crossBetween val="between"/>
      </c:valAx>
    </c:plotArea>
    <c:legend>
      <c:legendPos val="t"/>
      <c:layout>
        <c:manualLayout>
          <c:xMode val="edge"/>
          <c:yMode val="edge"/>
          <c:x val="0.42753788447926228"/>
          <c:y val="0.19808620017146836"/>
          <c:w val="0.14138887754127022"/>
          <c:h val="7.4523513297235416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'Ob.5 Consolidado'!$AF$10</c:f>
              <c:strCache>
                <c:ptCount val="1"/>
                <c:pt idx="0">
                  <c:v>Avance Acumulado</c:v>
                </c:pt>
              </c:strCache>
            </c:strRef>
          </c:tx>
          <c:invertIfNegative val="0"/>
          <c:dPt>
            <c:idx val="0"/>
            <c:invertIfNegative val="0"/>
            <c:bubble3D val="0"/>
            <c:extLst>
              <c:ext xmlns:c16="http://schemas.microsoft.com/office/drawing/2014/chart" uri="{C3380CC4-5D6E-409C-BE32-E72D297353CC}">
                <c16:uniqueId val="{00000000-5316-4E70-8032-A6A71DC2E13B}"/>
              </c:ext>
            </c:extLst>
          </c:dPt>
          <c:dPt>
            <c:idx val="4"/>
            <c:invertIfNegative val="0"/>
            <c:bubble3D val="0"/>
            <c:extLst>
              <c:ext xmlns:c16="http://schemas.microsoft.com/office/drawing/2014/chart" uri="{C3380CC4-5D6E-409C-BE32-E72D297353CC}">
                <c16:uniqueId val="{00000001-5316-4E70-8032-A6A71DC2E13B}"/>
              </c:ext>
            </c:extLst>
          </c:dPt>
          <c:dPt>
            <c:idx val="5"/>
            <c:invertIfNegative val="0"/>
            <c:bubble3D val="0"/>
            <c:extLst>
              <c:ext xmlns:c16="http://schemas.microsoft.com/office/drawing/2014/chart" uri="{C3380CC4-5D6E-409C-BE32-E72D297353CC}">
                <c16:uniqueId val="{00000002-5316-4E70-8032-A6A71DC2E13B}"/>
              </c:ext>
            </c:extLst>
          </c:dPt>
          <c:dPt>
            <c:idx val="6"/>
            <c:invertIfNegative val="0"/>
            <c:bubble3D val="0"/>
            <c:spPr>
              <a:solidFill>
                <a:schemeClr val="accent3"/>
              </a:solidFill>
            </c:spPr>
            <c:extLst>
              <c:ext xmlns:c16="http://schemas.microsoft.com/office/drawing/2014/chart" uri="{C3380CC4-5D6E-409C-BE32-E72D297353CC}">
                <c16:uniqueId val="{00000004-5316-4E70-8032-A6A71DC2E13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Consolidado'!$AF$11:$AF$17</c:f>
              <c:numCache>
                <c:formatCode>0%</c:formatCode>
                <c:ptCount val="7"/>
                <c:pt idx="0">
                  <c:v>0.36499999999999999</c:v>
                </c:pt>
                <c:pt idx="1">
                  <c:v>0.50609408038372083</c:v>
                </c:pt>
                <c:pt idx="2">
                  <c:v>0.44834539682539687</c:v>
                </c:pt>
                <c:pt idx="3">
                  <c:v>0.75</c:v>
                </c:pt>
                <c:pt idx="4">
                  <c:v>0.75</c:v>
                </c:pt>
                <c:pt idx="5">
                  <c:v>0.75</c:v>
                </c:pt>
                <c:pt idx="6">
                  <c:v>0.59490657953485293</c:v>
                </c:pt>
              </c:numCache>
            </c:numRef>
          </c:val>
          <c:extLst>
            <c:ext xmlns:c16="http://schemas.microsoft.com/office/drawing/2014/chart" uri="{C3380CC4-5D6E-409C-BE32-E72D297353CC}">
              <c16:uniqueId val="{00000005-5316-4E70-8032-A6A71DC2E13B}"/>
            </c:ext>
          </c:extLst>
        </c:ser>
        <c:ser>
          <c:idx val="1"/>
          <c:order val="1"/>
          <c:tx>
            <c:strRef>
              <c:f>'Ob.5 Consolidado'!$AG$10</c:f>
              <c:strCache>
                <c:ptCount val="1"/>
                <c:pt idx="0">
                  <c:v>Faltante</c:v>
                </c:pt>
              </c:strCache>
            </c:strRef>
          </c:tx>
          <c:invertIfNegative val="0"/>
          <c:dPt>
            <c:idx val="0"/>
            <c:invertIfNegative val="0"/>
            <c:bubble3D val="0"/>
            <c:extLst>
              <c:ext xmlns:c16="http://schemas.microsoft.com/office/drawing/2014/chart" uri="{C3380CC4-5D6E-409C-BE32-E72D297353CC}">
                <c16:uniqueId val="{00000006-5316-4E70-8032-A6A71DC2E13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Consolidado'!$AG$11:$AG$17</c:f>
              <c:numCache>
                <c:formatCode>0%</c:formatCode>
                <c:ptCount val="7"/>
                <c:pt idx="0">
                  <c:v>0.63500000000000001</c:v>
                </c:pt>
                <c:pt idx="1">
                  <c:v>0.49390591961627917</c:v>
                </c:pt>
                <c:pt idx="2">
                  <c:v>0.55165460317460313</c:v>
                </c:pt>
                <c:pt idx="3">
                  <c:v>0.25</c:v>
                </c:pt>
                <c:pt idx="4">
                  <c:v>0.25</c:v>
                </c:pt>
                <c:pt idx="5">
                  <c:v>0.25</c:v>
                </c:pt>
                <c:pt idx="6">
                  <c:v>0.40509342046514707</c:v>
                </c:pt>
              </c:numCache>
            </c:numRef>
          </c:val>
          <c:extLst>
            <c:ext xmlns:c16="http://schemas.microsoft.com/office/drawing/2014/chart" uri="{C3380CC4-5D6E-409C-BE32-E72D297353CC}">
              <c16:uniqueId val="{00000007-5316-4E70-8032-A6A71DC2E13B}"/>
            </c:ext>
          </c:extLst>
        </c:ser>
        <c:dLbls>
          <c:showLegendKey val="0"/>
          <c:showVal val="1"/>
          <c:showCatName val="0"/>
          <c:showSerName val="0"/>
          <c:showPercent val="0"/>
          <c:showBubbleSize val="0"/>
        </c:dLbls>
        <c:gapWidth val="95"/>
        <c:gapDepth val="95"/>
        <c:shape val="box"/>
        <c:axId val="90535040"/>
        <c:axId val="90536576"/>
        <c:axId val="0"/>
      </c:bar3DChart>
      <c:catAx>
        <c:axId val="90535040"/>
        <c:scaling>
          <c:orientation val="minMax"/>
        </c:scaling>
        <c:delete val="0"/>
        <c:axPos val="l"/>
        <c:numFmt formatCode="General" sourceLinked="0"/>
        <c:majorTickMark val="none"/>
        <c:minorTickMark val="none"/>
        <c:tickLblPos val="nextTo"/>
        <c:crossAx val="90536576"/>
        <c:crosses val="autoZero"/>
        <c:auto val="1"/>
        <c:lblAlgn val="ctr"/>
        <c:lblOffset val="100"/>
        <c:noMultiLvlLbl val="0"/>
      </c:catAx>
      <c:valAx>
        <c:axId val="90536576"/>
        <c:scaling>
          <c:orientation val="minMax"/>
        </c:scaling>
        <c:delete val="1"/>
        <c:axPos val="b"/>
        <c:numFmt formatCode="0%" sourceLinked="1"/>
        <c:majorTickMark val="none"/>
        <c:minorTickMark val="none"/>
        <c:tickLblPos val="nextTo"/>
        <c:crossAx val="90535040"/>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a:extLst>
            <a:ext uri="{FF2B5EF4-FFF2-40B4-BE49-F238E27FC236}">
              <a16:creationId xmlns:a16="http://schemas.microsoft.com/office/drawing/2014/main"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44</xdr:row>
      <xdr:rowOff>0</xdr:rowOff>
    </xdr:from>
    <xdr:ext cx="2042840" cy="851647"/>
    <mc:AlternateContent xmlns:mc="http://schemas.openxmlformats.org/markup-compatibility/2006" xmlns:a14="http://schemas.microsoft.com/office/drawing/2010/main">
      <mc:Choice Requires="a14">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54497</xdr:colOff>
      <xdr:row>45</xdr:row>
      <xdr:rowOff>198904</xdr:rowOff>
    </xdr:from>
    <xdr:ext cx="2812677" cy="720751"/>
    <xdr:sp macro="" textlink="">
      <xdr:nvSpPr>
        <xdr:cNvPr id="4" name="3 CuadroTexto"/>
        <xdr:cNvSpPr txBox="1"/>
      </xdr:nvSpPr>
      <xdr:spPr>
        <a:xfrm>
          <a:off x="1543463" y="16938818"/>
          <a:ext cx="2812677" cy="72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1652599</xdr:colOff>
      <xdr:row>44</xdr:row>
      <xdr:rowOff>96371</xdr:rowOff>
    </xdr:from>
    <xdr:ext cx="1312058" cy="649942"/>
    <mc:AlternateContent xmlns:mc="http://schemas.openxmlformats.org/markup-compatibility/2006" xmlns:a14="http://schemas.microsoft.com/office/drawing/2010/main">
      <mc:Choice Requires="a14">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a:extLst>
            <a:ext uri="{FF2B5EF4-FFF2-40B4-BE49-F238E27FC236}">
              <a16:creationId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a:extLst>
            <a:ext uri="{FF2B5EF4-FFF2-40B4-BE49-F238E27FC236}">
              <a16:creationId xmlns:a16="http://schemas.microsoft.com/office/drawing/2014/main" id="{00000000-0008-0000-03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4</xdr:row>
      <xdr:rowOff>76201</xdr:rowOff>
    </xdr:from>
    <xdr:to>
      <xdr:col>14</xdr:col>
      <xdr:colOff>533400</xdr:colOff>
      <xdr:row>16</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5</xdr:row>
      <xdr:rowOff>38099</xdr:rowOff>
    </xdr:from>
    <xdr:to>
      <xdr:col>14</xdr:col>
      <xdr:colOff>495300</xdr:colOff>
      <xdr:row>18</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9</xdr:row>
      <xdr:rowOff>38099</xdr:rowOff>
    </xdr:from>
    <xdr:to>
      <xdr:col>14</xdr:col>
      <xdr:colOff>495300</xdr:colOff>
      <xdr:row>22</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48</xdr:row>
      <xdr:rowOff>38099</xdr:rowOff>
    </xdr:from>
    <xdr:to>
      <xdr:col>14</xdr:col>
      <xdr:colOff>495300</xdr:colOff>
      <xdr:row>61</xdr:row>
      <xdr:rowOff>104774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85</xdr:row>
      <xdr:rowOff>38099</xdr:rowOff>
    </xdr:from>
    <xdr:to>
      <xdr:col>14</xdr:col>
      <xdr:colOff>495300</xdr:colOff>
      <xdr:row>98</xdr:row>
      <xdr:rowOff>104774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113</xdr:row>
      <xdr:rowOff>47625</xdr:rowOff>
    </xdr:from>
    <xdr:to>
      <xdr:col>14</xdr:col>
      <xdr:colOff>530679</xdr:colOff>
      <xdr:row>126</xdr:row>
      <xdr:rowOff>161925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381000</xdr:colOff>
      <xdr:row>140</xdr:row>
      <xdr:rowOff>67235</xdr:rowOff>
    </xdr:from>
    <xdr:to>
      <xdr:col>14</xdr:col>
      <xdr:colOff>435429</xdr:colOff>
      <xdr:row>156</xdr:row>
      <xdr:rowOff>100853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244928</xdr:colOff>
      <xdr:row>6</xdr:row>
      <xdr:rowOff>136071</xdr:rowOff>
    </xdr:from>
    <xdr:to>
      <xdr:col>50</xdr:col>
      <xdr:colOff>145596</xdr:colOff>
      <xdr:row>20</xdr:row>
      <xdr:rowOff>12246</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Corporativa)%20POA%20CONSOLIDADO%20SEPTIEMBR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Jur&#237;dica)%20Plan%20Operativo%20Anual%20(POA)%202017%20Seguimiento%20%20III%20Trimes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S.%20Divulgaci&#243;n)%20%20DE-F04%20Plan%20Operativo%20Anual%20(POA)%20-%20Trimestre%20III%20de%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S.%20Intervenci&#243;n)%20DE-F04%20Plan%20Operativo%20Anual%20(POA)%202017%20Seguimiento%20Trimestre%203%20PRINCIP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 val="Hoja1"/>
      <sheetName val="Hoja2"/>
    </sheetNames>
    <sheetDataSet>
      <sheetData sheetId="0"/>
      <sheetData sheetId="1"/>
      <sheetData sheetId="2"/>
      <sheetData sheetId="3"/>
      <sheetData sheetId="4"/>
      <sheetData sheetId="5"/>
      <sheetData sheetId="6">
        <row r="10">
          <cell r="V10" t="str">
            <v>Avance Acumulado</v>
          </cell>
          <cell r="W10" t="str">
            <v>Faltante</v>
          </cell>
        </row>
        <row r="11">
          <cell r="U11" t="str">
            <v>Estrategia 5</v>
          </cell>
          <cell r="V11">
            <v>0.75</v>
          </cell>
          <cell r="W11">
            <v>0.25</v>
          </cell>
        </row>
        <row r="12">
          <cell r="U12" t="str">
            <v>Estrategia 4</v>
          </cell>
          <cell r="V12">
            <v>0.24999999999999997</v>
          </cell>
          <cell r="W12">
            <v>0.75</v>
          </cell>
        </row>
        <row r="13">
          <cell r="U13" t="str">
            <v>Estrategia 3</v>
          </cell>
          <cell r="V13">
            <v>0.75</v>
          </cell>
          <cell r="W13">
            <v>0.25</v>
          </cell>
        </row>
        <row r="14">
          <cell r="U14" t="str">
            <v>Estrategia 2</v>
          </cell>
          <cell r="V14">
            <v>0.5</v>
          </cell>
          <cell r="W14">
            <v>0.5</v>
          </cell>
        </row>
        <row r="15">
          <cell r="U15" t="str">
            <v>Estrategia 1</v>
          </cell>
          <cell r="V15">
            <v>0.73</v>
          </cell>
          <cell r="W15">
            <v>0.27</v>
          </cell>
        </row>
        <row r="16">
          <cell r="U16" t="str">
            <v>Objetivo 5</v>
          </cell>
          <cell r="V16">
            <v>0.59600000000000009</v>
          </cell>
          <cell r="W16">
            <v>0.40399999999999991</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s>
    <sheetDataSet>
      <sheetData sheetId="0" refreshError="1"/>
      <sheetData sheetId="1" refreshError="1"/>
      <sheetData sheetId="2" refreshError="1"/>
      <sheetData sheetId="3" refreshError="1"/>
      <sheetData sheetId="4" refreshError="1"/>
      <sheetData sheetId="5" refreshError="1"/>
      <sheetData sheetId="6">
        <row r="6">
          <cell r="U6" t="str">
            <v>Avance Acumulado</v>
          </cell>
          <cell r="V6" t="str">
            <v>Faltante</v>
          </cell>
        </row>
        <row r="7">
          <cell r="T7" t="str">
            <v>Estrategia 2</v>
          </cell>
          <cell r="U7">
            <v>0.7906976744186045</v>
          </cell>
          <cell r="V7">
            <v>0.2093023255813955</v>
          </cell>
        </row>
        <row r="8">
          <cell r="T8" t="str">
            <v>Estrategia 1</v>
          </cell>
          <cell r="U8">
            <v>0.3174603174603175</v>
          </cell>
          <cell r="V8">
            <v>0.68253968253968256</v>
          </cell>
        </row>
        <row r="9">
          <cell r="T9" t="str">
            <v>Objetivo 3</v>
          </cell>
          <cell r="U9">
            <v>0.89534883720930225</v>
          </cell>
          <cell r="V9">
            <v>0.10465116279069775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1"/>
      <sheetName val="Objetivo 4"/>
      <sheetName val="Objetivo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0.6</v>
          </cell>
          <cell r="V7">
            <v>0.21999999999999997</v>
          </cell>
        </row>
        <row r="8">
          <cell r="T8" t="str">
            <v>Estrategia 1</v>
          </cell>
          <cell r="U8">
            <v>0.78</v>
          </cell>
          <cell r="V8">
            <v>0.4</v>
          </cell>
        </row>
        <row r="9">
          <cell r="T9" t="str">
            <v>Objetivo 5</v>
          </cell>
          <cell r="U9">
            <v>0.69000000000000006</v>
          </cell>
          <cell r="V9">
            <v>0.30999999999999994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2"/>
      <sheetName val="Objetivo 3"/>
      <sheetName val="Objetivo 5"/>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0.87525737817433069</v>
          </cell>
          <cell r="V7">
            <v>0.12474262182566931</v>
          </cell>
        </row>
        <row r="8">
          <cell r="T8" t="str">
            <v>Estrategia 1</v>
          </cell>
          <cell r="U8">
            <v>0</v>
          </cell>
          <cell r="V8">
            <v>1</v>
          </cell>
        </row>
        <row r="9">
          <cell r="T9" t="str">
            <v>Objetivo 5</v>
          </cell>
          <cell r="U9">
            <v>0.43762868908716535</v>
          </cell>
          <cell r="V9">
            <v>0.56237131091283465</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2" activePane="bottomLeft" state="frozen"/>
      <selection pane="bottomLeft" activeCell="D7" sqref="D7:D8"/>
    </sheetView>
  </sheetViews>
  <sheetFormatPr baseColWidth="10" defaultRowHeight="12.75" x14ac:dyDescent="0.2"/>
  <cols>
    <col min="1" max="1" width="36.5703125" style="42" customWidth="1"/>
    <col min="2" max="2" width="125" style="42" hidden="1" customWidth="1"/>
    <col min="3" max="4" width="44" style="42" customWidth="1"/>
    <col min="5" max="5" width="89.28515625" style="42" customWidth="1"/>
    <col min="6" max="6" width="91.85546875" style="42" customWidth="1"/>
    <col min="7" max="7" width="39.42578125" style="42" customWidth="1"/>
    <col min="8" max="16384" width="11.42578125" style="42"/>
  </cols>
  <sheetData>
    <row r="1" spans="1:7" ht="63.75" x14ac:dyDescent="0.2">
      <c r="A1" s="43" t="s">
        <v>57</v>
      </c>
      <c r="B1" s="105" t="s">
        <v>344</v>
      </c>
      <c r="C1" s="44" t="s">
        <v>58</v>
      </c>
      <c r="D1" s="44" t="s">
        <v>113</v>
      </c>
      <c r="E1" s="44" t="s">
        <v>115</v>
      </c>
      <c r="F1" s="44" t="s">
        <v>107</v>
      </c>
      <c r="G1" s="45" t="s">
        <v>106</v>
      </c>
    </row>
    <row r="2" spans="1:7" ht="53.25" customHeight="1" x14ac:dyDescent="0.2">
      <c r="A2" s="380" t="s">
        <v>2</v>
      </c>
      <c r="B2" s="381" t="s">
        <v>345</v>
      </c>
      <c r="C2" s="384" t="s">
        <v>59</v>
      </c>
      <c r="D2" s="381" t="s">
        <v>114</v>
      </c>
      <c r="E2" s="46" t="s">
        <v>60</v>
      </c>
      <c r="F2" s="384" t="s">
        <v>123</v>
      </c>
      <c r="G2" s="390" t="s">
        <v>122</v>
      </c>
    </row>
    <row r="3" spans="1:7" ht="69.75" customHeight="1" x14ac:dyDescent="0.2">
      <c r="A3" s="380"/>
      <c r="B3" s="382"/>
      <c r="C3" s="384"/>
      <c r="D3" s="382"/>
      <c r="E3" s="46" t="s">
        <v>61</v>
      </c>
      <c r="F3" s="384"/>
      <c r="G3" s="390"/>
    </row>
    <row r="4" spans="1:7" ht="53.25" customHeight="1" x14ac:dyDescent="0.2">
      <c r="A4" s="380"/>
      <c r="B4" s="382"/>
      <c r="C4" s="384"/>
      <c r="D4" s="382"/>
      <c r="E4" s="46" t="s">
        <v>62</v>
      </c>
      <c r="F4" s="384"/>
      <c r="G4" s="390"/>
    </row>
    <row r="5" spans="1:7" ht="53.25" customHeight="1" x14ac:dyDescent="0.2">
      <c r="A5" s="380"/>
      <c r="B5" s="382"/>
      <c r="C5" s="384"/>
      <c r="D5" s="382"/>
      <c r="E5" s="46" t="s">
        <v>63</v>
      </c>
      <c r="F5" s="384"/>
      <c r="G5" s="390"/>
    </row>
    <row r="6" spans="1:7" ht="53.25" customHeight="1" x14ac:dyDescent="0.2">
      <c r="A6" s="380"/>
      <c r="B6" s="382"/>
      <c r="C6" s="384"/>
      <c r="D6" s="383"/>
      <c r="E6" s="46" t="s">
        <v>64</v>
      </c>
      <c r="F6" s="384"/>
      <c r="G6" s="390"/>
    </row>
    <row r="7" spans="1:7" ht="53.25" customHeight="1" x14ac:dyDescent="0.2">
      <c r="A7" s="380"/>
      <c r="B7" s="382"/>
      <c r="C7" s="384" t="s">
        <v>65</v>
      </c>
      <c r="D7" s="381" t="s">
        <v>118</v>
      </c>
      <c r="E7" s="46" t="s">
        <v>66</v>
      </c>
      <c r="F7" s="384"/>
      <c r="G7" s="390"/>
    </row>
    <row r="8" spans="1:7" ht="53.25" customHeight="1" x14ac:dyDescent="0.2">
      <c r="A8" s="380"/>
      <c r="B8" s="383"/>
      <c r="C8" s="384"/>
      <c r="D8" s="383"/>
      <c r="E8" s="46" t="s">
        <v>67</v>
      </c>
      <c r="F8" s="384"/>
      <c r="G8" s="390"/>
    </row>
    <row r="9" spans="1:7" ht="60.75" customHeight="1" x14ac:dyDescent="0.2">
      <c r="A9" s="380" t="s">
        <v>109</v>
      </c>
      <c r="B9" s="381" t="s">
        <v>346</v>
      </c>
      <c r="C9" s="384" t="s">
        <v>68</v>
      </c>
      <c r="D9" s="381" t="s">
        <v>116</v>
      </c>
      <c r="E9" s="46" t="s">
        <v>69</v>
      </c>
      <c r="F9" s="384" t="s">
        <v>110</v>
      </c>
      <c r="G9" s="390" t="s">
        <v>120</v>
      </c>
    </row>
    <row r="10" spans="1:7" ht="53.25" customHeight="1" x14ac:dyDescent="0.2">
      <c r="A10" s="380"/>
      <c r="B10" s="382"/>
      <c r="C10" s="384"/>
      <c r="D10" s="382"/>
      <c r="E10" s="46" t="s">
        <v>70</v>
      </c>
      <c r="F10" s="384"/>
      <c r="G10" s="390"/>
    </row>
    <row r="11" spans="1:7" ht="53.25" customHeight="1" x14ac:dyDescent="0.2">
      <c r="A11" s="380"/>
      <c r="B11" s="382"/>
      <c r="C11" s="384"/>
      <c r="D11" s="383"/>
      <c r="E11" s="46" t="s">
        <v>71</v>
      </c>
      <c r="F11" s="384"/>
      <c r="G11" s="390"/>
    </row>
    <row r="12" spans="1:7" ht="53.25" customHeight="1" x14ac:dyDescent="0.2">
      <c r="A12" s="380"/>
      <c r="B12" s="382"/>
      <c r="C12" s="384" t="s">
        <v>72</v>
      </c>
      <c r="D12" s="381" t="s">
        <v>116</v>
      </c>
      <c r="E12" s="46" t="s">
        <v>73</v>
      </c>
      <c r="F12" s="384"/>
      <c r="G12" s="390"/>
    </row>
    <row r="13" spans="1:7" ht="53.25" customHeight="1" x14ac:dyDescent="0.2">
      <c r="A13" s="380"/>
      <c r="B13" s="382"/>
      <c r="C13" s="384"/>
      <c r="D13" s="382"/>
      <c r="E13" s="46" t="s">
        <v>74</v>
      </c>
      <c r="F13" s="384"/>
      <c r="G13" s="390"/>
    </row>
    <row r="14" spans="1:7" ht="53.25" customHeight="1" x14ac:dyDescent="0.2">
      <c r="A14" s="380"/>
      <c r="B14" s="382"/>
      <c r="C14" s="384"/>
      <c r="D14" s="382"/>
      <c r="E14" s="46" t="s">
        <v>75</v>
      </c>
      <c r="F14" s="384"/>
      <c r="G14" s="390"/>
    </row>
    <row r="15" spans="1:7" ht="53.25" customHeight="1" x14ac:dyDescent="0.2">
      <c r="A15" s="380"/>
      <c r="B15" s="382"/>
      <c r="C15" s="384"/>
      <c r="D15" s="382"/>
      <c r="E15" s="46" t="s">
        <v>76</v>
      </c>
      <c r="F15" s="384"/>
      <c r="G15" s="390"/>
    </row>
    <row r="16" spans="1:7" ht="53.25" customHeight="1" x14ac:dyDescent="0.2">
      <c r="A16" s="380"/>
      <c r="B16" s="382"/>
      <c r="C16" s="384"/>
      <c r="D16" s="382"/>
      <c r="E16" s="46" t="s">
        <v>77</v>
      </c>
      <c r="F16" s="384"/>
      <c r="G16" s="390"/>
    </row>
    <row r="17" spans="1:7" ht="53.25" customHeight="1" x14ac:dyDescent="0.2">
      <c r="A17" s="380"/>
      <c r="B17" s="382"/>
      <c r="C17" s="384"/>
      <c r="D17" s="383"/>
      <c r="E17" s="46" t="s">
        <v>78</v>
      </c>
      <c r="F17" s="384"/>
      <c r="G17" s="390"/>
    </row>
    <row r="18" spans="1:7" ht="53.25" customHeight="1" x14ac:dyDescent="0.2">
      <c r="A18" s="380"/>
      <c r="B18" s="382"/>
      <c r="C18" s="384" t="s">
        <v>65</v>
      </c>
      <c r="D18" s="381" t="s">
        <v>118</v>
      </c>
      <c r="E18" s="47" t="s">
        <v>66</v>
      </c>
      <c r="F18" s="384"/>
      <c r="G18" s="390"/>
    </row>
    <row r="19" spans="1:7" ht="53.25" customHeight="1" x14ac:dyDescent="0.2">
      <c r="A19" s="380"/>
      <c r="B19" s="383"/>
      <c r="C19" s="384"/>
      <c r="D19" s="383"/>
      <c r="E19" s="47" t="s">
        <v>67</v>
      </c>
      <c r="F19" s="384"/>
      <c r="G19" s="390"/>
    </row>
    <row r="20" spans="1:7" ht="53.25" customHeight="1" x14ac:dyDescent="0.2">
      <c r="A20" s="380" t="s">
        <v>79</v>
      </c>
      <c r="B20" s="381" t="s">
        <v>347</v>
      </c>
      <c r="C20" s="384" t="s">
        <v>65</v>
      </c>
      <c r="D20" s="381" t="s">
        <v>119</v>
      </c>
      <c r="E20" s="46" t="s">
        <v>80</v>
      </c>
      <c r="F20" s="384" t="s">
        <v>111</v>
      </c>
      <c r="G20" s="390" t="s">
        <v>108</v>
      </c>
    </row>
    <row r="21" spans="1:7" ht="53.25" customHeight="1" x14ac:dyDescent="0.2">
      <c r="A21" s="380"/>
      <c r="B21" s="382"/>
      <c r="C21" s="384"/>
      <c r="D21" s="382"/>
      <c r="E21" s="46" t="s">
        <v>81</v>
      </c>
      <c r="F21" s="392"/>
      <c r="G21" s="396"/>
    </row>
    <row r="22" spans="1:7" ht="53.25" customHeight="1" x14ac:dyDescent="0.2">
      <c r="A22" s="380"/>
      <c r="B22" s="382"/>
      <c r="C22" s="384"/>
      <c r="D22" s="382"/>
      <c r="E22" s="46" t="s">
        <v>66</v>
      </c>
      <c r="F22" s="392"/>
      <c r="G22" s="396"/>
    </row>
    <row r="23" spans="1:7" ht="53.25" customHeight="1" x14ac:dyDescent="0.2">
      <c r="A23" s="380"/>
      <c r="B23" s="382"/>
      <c r="C23" s="384"/>
      <c r="D23" s="382"/>
      <c r="E23" s="46" t="s">
        <v>67</v>
      </c>
      <c r="F23" s="392"/>
      <c r="G23" s="396"/>
    </row>
    <row r="24" spans="1:7" ht="53.25" customHeight="1" x14ac:dyDescent="0.2">
      <c r="A24" s="380"/>
      <c r="B24" s="383"/>
      <c r="C24" s="384"/>
      <c r="D24" s="383"/>
      <c r="E24" s="46" t="s">
        <v>82</v>
      </c>
      <c r="F24" s="392"/>
      <c r="G24" s="396"/>
    </row>
    <row r="25" spans="1:7" ht="40.5" customHeight="1" x14ac:dyDescent="0.2">
      <c r="A25" s="386" t="s">
        <v>83</v>
      </c>
      <c r="B25" s="381" t="s">
        <v>348</v>
      </c>
      <c r="C25" s="384" t="s">
        <v>65</v>
      </c>
      <c r="D25" s="381" t="s">
        <v>118</v>
      </c>
      <c r="E25" s="46" t="s">
        <v>84</v>
      </c>
      <c r="F25" s="395" t="s">
        <v>124</v>
      </c>
      <c r="G25" s="390" t="s">
        <v>108</v>
      </c>
    </row>
    <row r="26" spans="1:7" ht="20.25" customHeight="1" x14ac:dyDescent="0.2">
      <c r="A26" s="386"/>
      <c r="B26" s="388"/>
      <c r="C26" s="384"/>
      <c r="D26" s="382"/>
      <c r="E26" s="46" t="s">
        <v>66</v>
      </c>
      <c r="F26" s="384"/>
      <c r="G26" s="390"/>
    </row>
    <row r="27" spans="1:7" ht="20.25" customHeight="1" x14ac:dyDescent="0.2">
      <c r="A27" s="386"/>
      <c r="B27" s="388"/>
      <c r="C27" s="384"/>
      <c r="D27" s="382"/>
      <c r="E27" s="46" t="s">
        <v>67</v>
      </c>
      <c r="F27" s="384"/>
      <c r="G27" s="390"/>
    </row>
    <row r="28" spans="1:7" ht="20.25" customHeight="1" x14ac:dyDescent="0.2">
      <c r="A28" s="386"/>
      <c r="B28" s="388"/>
      <c r="C28" s="384"/>
      <c r="D28" s="383"/>
      <c r="E28" s="46" t="s">
        <v>82</v>
      </c>
      <c r="F28" s="384"/>
      <c r="G28" s="390"/>
    </row>
    <row r="29" spans="1:7" ht="33" customHeight="1" x14ac:dyDescent="0.2">
      <c r="A29" s="386"/>
      <c r="B29" s="388"/>
      <c r="C29" s="384" t="s">
        <v>85</v>
      </c>
      <c r="D29" s="381" t="s">
        <v>117</v>
      </c>
      <c r="E29" s="46" t="s">
        <v>86</v>
      </c>
      <c r="F29" s="384" t="s">
        <v>112</v>
      </c>
      <c r="G29" s="390" t="s">
        <v>121</v>
      </c>
    </row>
    <row r="30" spans="1:7" ht="33" customHeight="1" x14ac:dyDescent="0.2">
      <c r="A30" s="386"/>
      <c r="B30" s="388"/>
      <c r="C30" s="384"/>
      <c r="D30" s="382"/>
      <c r="E30" s="46" t="s">
        <v>87</v>
      </c>
      <c r="F30" s="384"/>
      <c r="G30" s="390"/>
    </row>
    <row r="31" spans="1:7" ht="33" customHeight="1" x14ac:dyDescent="0.2">
      <c r="A31" s="386"/>
      <c r="B31" s="388"/>
      <c r="C31" s="384"/>
      <c r="D31" s="382"/>
      <c r="E31" s="46" t="s">
        <v>88</v>
      </c>
      <c r="F31" s="384"/>
      <c r="G31" s="390"/>
    </row>
    <row r="32" spans="1:7" ht="28.5" customHeight="1" x14ac:dyDescent="0.2">
      <c r="A32" s="386"/>
      <c r="B32" s="388"/>
      <c r="C32" s="384"/>
      <c r="D32" s="382"/>
      <c r="E32" s="46" t="s">
        <v>89</v>
      </c>
      <c r="F32" s="384"/>
      <c r="G32" s="390"/>
    </row>
    <row r="33" spans="1:7" ht="28.5" customHeight="1" x14ac:dyDescent="0.2">
      <c r="A33" s="386"/>
      <c r="B33" s="388"/>
      <c r="C33" s="384"/>
      <c r="D33" s="382"/>
      <c r="E33" s="46" t="s">
        <v>90</v>
      </c>
      <c r="F33" s="384"/>
      <c r="G33" s="390"/>
    </row>
    <row r="34" spans="1:7" ht="30.75" customHeight="1" x14ac:dyDescent="0.2">
      <c r="A34" s="386"/>
      <c r="B34" s="388"/>
      <c r="C34" s="384"/>
      <c r="D34" s="382"/>
      <c r="E34" s="46" t="s">
        <v>91</v>
      </c>
      <c r="F34" s="384"/>
      <c r="G34" s="390"/>
    </row>
    <row r="35" spans="1:7" ht="30.75" customHeight="1" x14ac:dyDescent="0.2">
      <c r="A35" s="386"/>
      <c r="B35" s="389"/>
      <c r="C35" s="384"/>
      <c r="D35" s="383"/>
      <c r="E35" s="46" t="s">
        <v>92</v>
      </c>
      <c r="F35" s="384"/>
      <c r="G35" s="390"/>
    </row>
    <row r="36" spans="1:7" ht="53.25" customHeight="1" x14ac:dyDescent="0.2">
      <c r="A36" s="386" t="s">
        <v>93</v>
      </c>
      <c r="B36" s="384" t="s">
        <v>349</v>
      </c>
      <c r="C36" s="384" t="s">
        <v>65</v>
      </c>
      <c r="D36" s="381" t="s">
        <v>118</v>
      </c>
      <c r="E36" s="46" t="s">
        <v>66</v>
      </c>
      <c r="F36" s="384" t="s">
        <v>125</v>
      </c>
      <c r="G36" s="390" t="s">
        <v>108</v>
      </c>
    </row>
    <row r="37" spans="1:7" ht="112.5" customHeight="1" thickBot="1" x14ac:dyDescent="0.25">
      <c r="A37" s="393"/>
      <c r="B37" s="385"/>
      <c r="C37" s="394"/>
      <c r="D37" s="387"/>
      <c r="E37" s="48" t="s">
        <v>67</v>
      </c>
      <c r="F37" s="394"/>
      <c r="G37" s="391"/>
    </row>
  </sheetData>
  <autoFilter ref="A1:F37"/>
  <mergeCells count="40">
    <mergeCell ref="G2:G8"/>
    <mergeCell ref="G9:G19"/>
    <mergeCell ref="G20:G24"/>
    <mergeCell ref="G25:G28"/>
    <mergeCell ref="G29:G35"/>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F29:F35"/>
    <mergeCell ref="A25:A35"/>
    <mergeCell ref="C25:C28"/>
    <mergeCell ref="D25:D28"/>
    <mergeCell ref="D36:D37"/>
    <mergeCell ref="B25:B35"/>
    <mergeCell ref="A9:A19"/>
    <mergeCell ref="D29:D35"/>
    <mergeCell ref="C7:C8"/>
    <mergeCell ref="B36:B37"/>
    <mergeCell ref="B2:B8"/>
    <mergeCell ref="D2:D6"/>
    <mergeCell ref="D7:D8"/>
    <mergeCell ref="D9:D11"/>
    <mergeCell ref="D12:D17"/>
    <mergeCell ref="D18:D19"/>
    <mergeCell ref="D20:D24"/>
    <mergeCell ref="B9:B19"/>
    <mergeCell ref="B20:B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selection activeCell="O29" activeCellId="3" sqref="D23:O23 D25:O25 D27:O27 D29:O29"/>
    </sheetView>
  </sheetViews>
  <sheetFormatPr baseColWidth="10" defaultRowHeight="15" x14ac:dyDescent="0.25"/>
  <cols>
    <col min="1" max="1" width="16.140625" customWidth="1"/>
    <col min="3" max="3" width="23.5703125" customWidth="1"/>
    <col min="4" max="4" width="34.7109375" customWidth="1"/>
    <col min="17" max="17" width="12.140625" bestFit="1" customWidth="1"/>
    <col min="18" max="19" width="13.42578125" customWidth="1"/>
    <col min="21" max="21" width="10.28515625" bestFit="1" customWidth="1"/>
    <col min="22" max="22" width="18.42578125" bestFit="1" customWidth="1"/>
    <col min="23" max="23" width="8.85546875" bestFit="1" customWidth="1"/>
    <col min="24" max="24" width="12.5703125" customWidth="1"/>
    <col min="25" max="25" width="18.42578125" bestFit="1" customWidth="1"/>
    <col min="26" max="26" width="8.85546875" bestFit="1" customWidth="1"/>
  </cols>
  <sheetData>
    <row r="1" spans="1:15" x14ac:dyDescent="0.25">
      <c r="A1" s="172"/>
      <c r="B1" s="172"/>
      <c r="C1" s="172"/>
      <c r="D1" s="172"/>
      <c r="E1" s="172"/>
      <c r="F1" s="172"/>
      <c r="G1" s="172"/>
      <c r="H1" s="172"/>
      <c r="I1" s="172"/>
      <c r="J1" s="172"/>
      <c r="K1" s="172"/>
      <c r="L1" s="172"/>
      <c r="M1" s="172"/>
      <c r="N1" s="172"/>
      <c r="O1" s="172"/>
    </row>
    <row r="2" spans="1:15" x14ac:dyDescent="0.25">
      <c r="A2" s="572" t="s">
        <v>487</v>
      </c>
      <c r="B2" s="572"/>
      <c r="C2" s="573" t="s">
        <v>159</v>
      </c>
      <c r="D2" s="573"/>
      <c r="E2" s="573"/>
      <c r="F2" s="573"/>
      <c r="G2" s="573"/>
      <c r="H2" s="573"/>
      <c r="I2" s="573"/>
      <c r="J2" s="573"/>
      <c r="K2" s="573"/>
      <c r="L2" s="573"/>
      <c r="M2" s="573"/>
      <c r="N2" s="573"/>
      <c r="O2" s="573"/>
    </row>
    <row r="3" spans="1:15" x14ac:dyDescent="0.25">
      <c r="A3" s="572" t="s">
        <v>488</v>
      </c>
      <c r="B3" s="572"/>
      <c r="C3" s="573" t="s">
        <v>160</v>
      </c>
      <c r="D3" s="573"/>
      <c r="E3" s="573"/>
      <c r="F3" s="573"/>
      <c r="G3" s="573"/>
      <c r="H3" s="573"/>
      <c r="I3" s="573"/>
      <c r="J3" s="573"/>
      <c r="K3" s="573"/>
      <c r="L3" s="573"/>
      <c r="M3" s="573"/>
      <c r="N3" s="573"/>
      <c r="O3" s="573"/>
    </row>
    <row r="4" spans="1:15" x14ac:dyDescent="0.25">
      <c r="A4" s="572" t="s">
        <v>489</v>
      </c>
      <c r="B4" s="572"/>
      <c r="C4" s="573" t="s">
        <v>165</v>
      </c>
      <c r="D4" s="573"/>
      <c r="E4" s="573"/>
      <c r="F4" s="573"/>
      <c r="G4" s="573"/>
      <c r="H4" s="573"/>
      <c r="I4" s="573"/>
      <c r="J4" s="573"/>
      <c r="K4" s="573"/>
      <c r="L4" s="573"/>
      <c r="M4" s="573"/>
      <c r="N4" s="573"/>
      <c r="O4" s="573"/>
    </row>
    <row r="5" spans="1:15" x14ac:dyDescent="0.25">
      <c r="A5" s="172"/>
      <c r="B5" s="172"/>
      <c r="C5" s="172"/>
      <c r="D5" s="172"/>
      <c r="E5" s="172"/>
      <c r="F5" s="172"/>
      <c r="G5" s="172"/>
      <c r="H5" s="172"/>
      <c r="I5" s="172"/>
      <c r="J5" s="172"/>
      <c r="K5" s="172"/>
      <c r="L5" s="172"/>
      <c r="M5" s="172"/>
      <c r="N5" s="172"/>
      <c r="O5" s="172"/>
    </row>
    <row r="6" spans="1:15" x14ac:dyDescent="0.25">
      <c r="A6" s="172"/>
      <c r="B6" s="172"/>
      <c r="C6" s="172"/>
      <c r="D6" s="172"/>
      <c r="E6" s="172"/>
      <c r="F6" s="172"/>
      <c r="G6" s="172"/>
      <c r="H6" s="172"/>
      <c r="I6" s="172"/>
      <c r="J6" s="172"/>
      <c r="K6" s="172"/>
      <c r="L6" s="172"/>
      <c r="M6" s="172"/>
      <c r="N6" s="172"/>
      <c r="O6" s="172"/>
    </row>
    <row r="7" spans="1:15" x14ac:dyDescent="0.25">
      <c r="A7" s="172"/>
      <c r="B7" s="172"/>
      <c r="C7" s="172"/>
      <c r="D7" s="172"/>
      <c r="E7" s="172"/>
      <c r="F7" s="172"/>
      <c r="G7" s="172"/>
      <c r="H7" s="172"/>
      <c r="I7" s="172"/>
      <c r="J7" s="172"/>
      <c r="K7" s="172"/>
      <c r="L7" s="172"/>
      <c r="M7" s="172"/>
      <c r="N7" s="172"/>
      <c r="O7" s="172"/>
    </row>
    <row r="8" spans="1:15" x14ac:dyDescent="0.25">
      <c r="A8" s="172"/>
      <c r="B8" s="172"/>
      <c r="C8" s="172"/>
      <c r="D8" s="172"/>
      <c r="E8" s="172"/>
      <c r="F8" s="172"/>
      <c r="G8" s="172"/>
      <c r="H8" s="172"/>
      <c r="I8" s="172"/>
      <c r="J8" s="172"/>
      <c r="K8" s="172"/>
      <c r="L8" s="172"/>
      <c r="M8" s="172"/>
      <c r="N8" s="172"/>
      <c r="O8" s="172"/>
    </row>
    <row r="9" spans="1:15" x14ac:dyDescent="0.25">
      <c r="A9" s="172"/>
      <c r="B9" s="172"/>
      <c r="C9" s="172"/>
      <c r="D9" s="172"/>
      <c r="E9" s="172"/>
      <c r="F9" s="172"/>
      <c r="G9" s="172"/>
      <c r="H9" s="172"/>
      <c r="I9" s="172"/>
      <c r="J9" s="172"/>
      <c r="K9" s="172"/>
      <c r="L9" s="172"/>
      <c r="M9" s="172"/>
      <c r="N9" s="172"/>
      <c r="O9" s="172"/>
    </row>
    <row r="10" spans="1:15" x14ac:dyDescent="0.25">
      <c r="A10" s="172"/>
      <c r="B10" s="172"/>
      <c r="C10" s="172"/>
      <c r="D10" s="172"/>
      <c r="E10" s="172"/>
      <c r="F10" s="172"/>
      <c r="G10" s="172"/>
      <c r="H10" s="172"/>
      <c r="I10" s="172"/>
      <c r="J10" s="172"/>
      <c r="K10" s="172"/>
      <c r="L10" s="172"/>
      <c r="M10" s="172"/>
      <c r="N10" s="172"/>
      <c r="O10" s="172"/>
    </row>
    <row r="11" spans="1:15" x14ac:dyDescent="0.25">
      <c r="A11" s="172"/>
      <c r="B11" s="172"/>
      <c r="C11" s="172"/>
      <c r="D11" s="172"/>
      <c r="E11" s="172"/>
      <c r="F11" s="172"/>
      <c r="G11" s="172"/>
      <c r="H11" s="172"/>
      <c r="I11" s="172"/>
      <c r="J11" s="172"/>
      <c r="K11" s="172"/>
      <c r="L11" s="172"/>
      <c r="M11" s="172"/>
      <c r="N11" s="172"/>
      <c r="O11" s="172"/>
    </row>
    <row r="12" spans="1:15" x14ac:dyDescent="0.25">
      <c r="A12" s="172"/>
      <c r="B12" s="172"/>
      <c r="C12" s="172"/>
      <c r="D12" s="172"/>
      <c r="E12" s="172"/>
      <c r="F12" s="172"/>
      <c r="G12" s="172"/>
      <c r="H12" s="172"/>
      <c r="I12" s="172"/>
      <c r="J12" s="172"/>
      <c r="K12" s="172"/>
      <c r="L12" s="172"/>
      <c r="M12" s="172"/>
      <c r="N12" s="172"/>
      <c r="O12" s="172"/>
    </row>
    <row r="13" spans="1:15" x14ac:dyDescent="0.25">
      <c r="A13" s="172"/>
      <c r="B13" s="172"/>
      <c r="C13" s="172"/>
      <c r="D13" s="172"/>
      <c r="E13" s="172"/>
      <c r="F13" s="172"/>
      <c r="G13" s="172"/>
      <c r="H13" s="172"/>
      <c r="I13" s="172"/>
      <c r="J13" s="172"/>
      <c r="K13" s="172"/>
      <c r="L13" s="172"/>
      <c r="M13" s="172"/>
      <c r="N13" s="172"/>
      <c r="O13" s="172"/>
    </row>
    <row r="14" spans="1:15" x14ac:dyDescent="0.25">
      <c r="A14" s="172"/>
      <c r="B14" s="172"/>
      <c r="C14" s="172"/>
      <c r="D14" s="172"/>
      <c r="E14" s="172"/>
      <c r="F14" s="172"/>
      <c r="G14" s="172"/>
      <c r="H14" s="172"/>
      <c r="I14" s="172"/>
      <c r="J14" s="172"/>
      <c r="K14" s="172"/>
      <c r="L14" s="172"/>
      <c r="M14" s="172"/>
      <c r="N14" s="172"/>
      <c r="O14" s="172"/>
    </row>
    <row r="15" spans="1:15" x14ac:dyDescent="0.25">
      <c r="A15" s="172"/>
      <c r="B15" s="172"/>
      <c r="C15" s="172"/>
      <c r="D15" s="172"/>
      <c r="E15" s="172"/>
      <c r="F15" s="172"/>
      <c r="G15" s="172"/>
      <c r="H15" s="172"/>
      <c r="I15" s="172"/>
      <c r="J15" s="172"/>
      <c r="K15" s="172"/>
      <c r="L15" s="172"/>
      <c r="M15" s="172"/>
      <c r="N15" s="172"/>
      <c r="O15" s="172"/>
    </row>
    <row r="16" spans="1:15" x14ac:dyDescent="0.25">
      <c r="A16" s="172"/>
      <c r="B16" s="172"/>
      <c r="C16" s="172"/>
      <c r="D16" s="172"/>
      <c r="E16" s="172"/>
      <c r="F16" s="172"/>
      <c r="G16" s="172"/>
      <c r="H16" s="172"/>
      <c r="I16" s="172"/>
      <c r="J16" s="172"/>
      <c r="K16" s="172"/>
      <c r="L16" s="172"/>
      <c r="M16" s="172"/>
      <c r="N16" s="172"/>
      <c r="O16" s="172"/>
    </row>
    <row r="17" spans="1:26" x14ac:dyDescent="0.25">
      <c r="A17" s="172"/>
      <c r="B17" s="172"/>
      <c r="C17" s="172"/>
      <c r="D17" s="172"/>
      <c r="E17" s="172"/>
      <c r="F17" s="172"/>
      <c r="G17" s="172"/>
      <c r="H17" s="172"/>
      <c r="I17" s="172"/>
      <c r="J17" s="172"/>
      <c r="K17" s="172"/>
      <c r="L17" s="172"/>
      <c r="M17" s="172"/>
      <c r="N17" s="172"/>
      <c r="O17" s="172"/>
    </row>
    <row r="18" spans="1:26" ht="15" customHeight="1" x14ac:dyDescent="0.25">
      <c r="A18" s="578" t="s">
        <v>58</v>
      </c>
      <c r="B18" s="578" t="s">
        <v>407</v>
      </c>
      <c r="C18" s="578"/>
      <c r="D18" s="578" t="s">
        <v>490</v>
      </c>
      <c r="E18" s="578" t="s">
        <v>491</v>
      </c>
      <c r="F18" s="578"/>
      <c r="G18" s="578" t="s">
        <v>492</v>
      </c>
      <c r="H18" s="578"/>
      <c r="I18" s="578" t="s">
        <v>493</v>
      </c>
      <c r="J18" s="578"/>
      <c r="K18" s="578" t="s">
        <v>494</v>
      </c>
      <c r="L18" s="578"/>
      <c r="M18" s="578" t="s">
        <v>495</v>
      </c>
      <c r="N18" s="578"/>
      <c r="O18" s="578"/>
      <c r="Q18" s="578" t="s">
        <v>499</v>
      </c>
      <c r="R18" s="578" t="s">
        <v>500</v>
      </c>
      <c r="S18" s="578" t="s">
        <v>501</v>
      </c>
      <c r="U18" s="243" t="s">
        <v>504</v>
      </c>
      <c r="V18" s="243" t="s">
        <v>505</v>
      </c>
      <c r="W18" s="243" t="s">
        <v>506</v>
      </c>
      <c r="X18" s="243"/>
      <c r="Y18" s="243" t="s">
        <v>505</v>
      </c>
      <c r="Z18" s="243" t="s">
        <v>506</v>
      </c>
    </row>
    <row r="19" spans="1:26" ht="15" customHeight="1" x14ac:dyDescent="0.25">
      <c r="A19" s="578"/>
      <c r="B19" s="578"/>
      <c r="C19" s="578"/>
      <c r="D19" s="578"/>
      <c r="E19" s="226" t="s">
        <v>496</v>
      </c>
      <c r="F19" s="226" t="s">
        <v>497</v>
      </c>
      <c r="G19" s="226" t="s">
        <v>496</v>
      </c>
      <c r="H19" s="226" t="s">
        <v>497</v>
      </c>
      <c r="I19" s="226" t="s">
        <v>496</v>
      </c>
      <c r="J19" s="226" t="s">
        <v>497</v>
      </c>
      <c r="K19" s="226" t="s">
        <v>496</v>
      </c>
      <c r="L19" s="226" t="s">
        <v>497</v>
      </c>
      <c r="M19" s="226" t="s">
        <v>496</v>
      </c>
      <c r="N19" s="226" t="s">
        <v>497</v>
      </c>
      <c r="O19" s="226" t="s">
        <v>498</v>
      </c>
      <c r="Q19" s="578"/>
      <c r="R19" s="578"/>
      <c r="S19" s="578"/>
      <c r="U19" s="579" t="s">
        <v>507</v>
      </c>
      <c r="V19" s="580">
        <f>+SUMPRODUCT(O20:O31,S20:S31)</f>
        <v>0.78479110517624151</v>
      </c>
      <c r="W19" s="580">
        <f>1-V19</f>
        <v>0.21520889482375849</v>
      </c>
      <c r="X19" s="244" t="s">
        <v>489</v>
      </c>
      <c r="Y19" s="245">
        <f>+O31*R31</f>
        <v>0.50438597333333324</v>
      </c>
      <c r="Z19" s="245">
        <f>1-Y19</f>
        <v>0.49561402666666676</v>
      </c>
    </row>
    <row r="20" spans="1:26" ht="23.25" x14ac:dyDescent="0.25">
      <c r="A20" s="574" t="s">
        <v>28</v>
      </c>
      <c r="B20" s="574" t="s">
        <v>487</v>
      </c>
      <c r="C20" s="577" t="s">
        <v>159</v>
      </c>
      <c r="D20" s="232" t="s">
        <v>502</v>
      </c>
      <c r="E20" s="236">
        <f>0.00348*10</f>
        <v>3.4799999999999998E-2</v>
      </c>
      <c r="F20" s="236">
        <f>0.00348*10</f>
        <v>3.4799999999999998E-2</v>
      </c>
      <c r="G20" s="231">
        <f>0.0074*10</f>
        <v>7.400000000000001E-2</v>
      </c>
      <c r="H20" s="231">
        <f>0.0074*10</f>
        <v>7.400000000000001E-2</v>
      </c>
      <c r="I20" s="231">
        <f>0.01912*10</f>
        <v>0.19120000000000001</v>
      </c>
      <c r="J20" s="231">
        <f>0.01912*10</f>
        <v>0.19120000000000001</v>
      </c>
      <c r="K20" s="237">
        <v>0</v>
      </c>
      <c r="L20" s="233"/>
      <c r="M20" s="234">
        <f>+E20+G20+I20+K20</f>
        <v>0.30000000000000004</v>
      </c>
      <c r="N20" s="234">
        <f>+F20+H20+J20+L20</f>
        <v>0.30000000000000004</v>
      </c>
      <c r="O20" s="116">
        <f>+N20/M20</f>
        <v>1</v>
      </c>
      <c r="Q20" s="239">
        <f>7.05%/2</f>
        <v>3.5249999999999997E-2</v>
      </c>
      <c r="R20" s="239">
        <f>+Q20/SUM($Q$20:$Q$21)</f>
        <v>0.5</v>
      </c>
      <c r="S20" s="239">
        <f>+R20*0.3333333333</f>
        <v>0.16666666664999999</v>
      </c>
      <c r="U20" s="579"/>
      <c r="V20" s="580"/>
      <c r="W20" s="580"/>
      <c r="X20" s="244" t="s">
        <v>488</v>
      </c>
      <c r="Y20" s="245">
        <f>+SUMPRODUCT(O22:O30,R22:R30)</f>
        <v>0.84998734243082885</v>
      </c>
      <c r="Z20" s="245">
        <f>1-Y20</f>
        <v>0.15001265756917115</v>
      </c>
    </row>
    <row r="21" spans="1:26" ht="23.25" x14ac:dyDescent="0.25">
      <c r="A21" s="574"/>
      <c r="B21" s="574"/>
      <c r="C21" s="577"/>
      <c r="D21" s="232" t="s">
        <v>503</v>
      </c>
      <c r="E21" s="236">
        <f>0.00136*10</f>
        <v>1.3600000000000001E-2</v>
      </c>
      <c r="F21" s="236">
        <f>0.00136*10</f>
        <v>1.3600000000000001E-2</v>
      </c>
      <c r="G21" s="231">
        <f>0.0027*10</f>
        <v>2.7000000000000003E-2</v>
      </c>
      <c r="H21" s="231">
        <f>0.0027*10</f>
        <v>2.7000000000000003E-2</v>
      </c>
      <c r="I21" s="231">
        <f>0.01094*10</f>
        <v>0.1094</v>
      </c>
      <c r="J21" s="231">
        <f>0.01094*10</f>
        <v>0.1094</v>
      </c>
      <c r="K21" s="237">
        <v>0</v>
      </c>
      <c r="L21" s="233"/>
      <c r="M21" s="234">
        <f>+E21+G21+I21+K21</f>
        <v>0.15</v>
      </c>
      <c r="N21" s="234">
        <f>+F21+H21+J21+L21</f>
        <v>0.15</v>
      </c>
      <c r="O21" s="116">
        <f>+N21/M21</f>
        <v>1</v>
      </c>
      <c r="Q21" s="239">
        <f>7.05%/2</f>
        <v>3.5249999999999997E-2</v>
      </c>
      <c r="R21" s="239">
        <f>+Q21/SUM($Q$20:$Q$21)</f>
        <v>0.5</v>
      </c>
      <c r="S21" s="239">
        <f t="shared" ref="S21:S31" si="0">+R21*0.3333333333</f>
        <v>0.16666666664999999</v>
      </c>
      <c r="U21" s="579"/>
      <c r="V21" s="580"/>
      <c r="W21" s="580"/>
      <c r="X21" s="244" t="s">
        <v>487</v>
      </c>
      <c r="Y21" s="245">
        <f>+SUMPRODUCT(O20:O21,R20:R21)</f>
        <v>1</v>
      </c>
      <c r="Z21" s="245">
        <f>1-Y21</f>
        <v>0</v>
      </c>
    </row>
    <row r="22" spans="1:26" ht="36.75" customHeight="1" x14ac:dyDescent="0.25">
      <c r="A22" s="574"/>
      <c r="B22" s="575" t="s">
        <v>488</v>
      </c>
      <c r="C22" s="576" t="s">
        <v>160</v>
      </c>
      <c r="D22" s="235" t="s">
        <v>443</v>
      </c>
      <c r="E22" s="236">
        <v>2.1092E-2</v>
      </c>
      <c r="F22" s="236">
        <v>2.1092E-2</v>
      </c>
      <c r="G22" s="231">
        <v>3.1708E-2</v>
      </c>
      <c r="H22" s="231">
        <v>3.1708E-2</v>
      </c>
      <c r="I22" s="231">
        <v>3.43180444452445E-2</v>
      </c>
      <c r="J22" s="231">
        <v>3.43180444452445E-2</v>
      </c>
      <c r="K22" s="237">
        <v>1.6227401693111099E-2</v>
      </c>
      <c r="L22" s="233"/>
      <c r="M22" s="234">
        <f t="shared" ref="M22:M30" si="1">+E22+G22+I22+K22</f>
        <v>0.1033454461383556</v>
      </c>
      <c r="N22" s="234">
        <f t="shared" ref="N22:N30" si="2">+F22+H22+J22+L22</f>
        <v>8.71180444452445E-2</v>
      </c>
      <c r="O22" s="116">
        <f t="shared" ref="O22:O30" si="3">+N22/M22</f>
        <v>0.84297903488281067</v>
      </c>
      <c r="Q22" s="239">
        <f t="shared" ref="Q22:Q30" si="4">9.1%/2</f>
        <v>4.5499999999999999E-2</v>
      </c>
      <c r="R22" s="239">
        <f>+Q22/SUM($Q$22:$Q$30)</f>
        <v>0.11111111111111113</v>
      </c>
      <c r="S22" s="239">
        <f t="shared" si="0"/>
        <v>3.7037037033333338E-2</v>
      </c>
      <c r="U22" s="244"/>
      <c r="V22" s="244"/>
      <c r="W22" s="244"/>
      <c r="X22" s="244" t="str">
        <f>+U19</f>
        <v>Objetivo 3</v>
      </c>
      <c r="Y22" s="245">
        <f>+V19</f>
        <v>0.78479110517624151</v>
      </c>
      <c r="Z22" s="245">
        <f>+W19</f>
        <v>0.21520889482375849</v>
      </c>
    </row>
    <row r="23" spans="1:26" ht="36.75" customHeight="1" x14ac:dyDescent="0.25">
      <c r="A23" s="574"/>
      <c r="B23" s="574"/>
      <c r="C23" s="577"/>
      <c r="D23" s="235" t="s">
        <v>445</v>
      </c>
      <c r="E23" s="236">
        <v>2.0472000000000001E-2</v>
      </c>
      <c r="F23" s="236">
        <v>2.0472000000000001E-2</v>
      </c>
      <c r="G23" s="231">
        <v>2.2238000000000001E-2</v>
      </c>
      <c r="H23" s="231">
        <v>2.2238000000000001E-2</v>
      </c>
      <c r="I23" s="231">
        <v>1.4800000000000001E-2</v>
      </c>
      <c r="J23" s="231">
        <v>1.4800000000000001E-2</v>
      </c>
      <c r="K23" s="237">
        <v>0</v>
      </c>
      <c r="L23" s="233"/>
      <c r="M23" s="234">
        <f t="shared" si="1"/>
        <v>5.7509999999999999E-2</v>
      </c>
      <c r="N23" s="234">
        <f t="shared" si="2"/>
        <v>5.7509999999999999E-2</v>
      </c>
      <c r="O23" s="116">
        <f t="shared" si="3"/>
        <v>1</v>
      </c>
      <c r="Q23" s="239">
        <f t="shared" si="4"/>
        <v>4.5499999999999999E-2</v>
      </c>
      <c r="R23" s="239">
        <f t="shared" ref="R23:R30" si="5">+Q23/SUM($Q$22:$Q$30)</f>
        <v>0.11111111111111113</v>
      </c>
      <c r="S23" s="239">
        <f t="shared" si="0"/>
        <v>3.7037037033333338E-2</v>
      </c>
    </row>
    <row r="24" spans="1:26" ht="36.75" customHeight="1" x14ac:dyDescent="0.25">
      <c r="A24" s="574"/>
      <c r="B24" s="574"/>
      <c r="C24" s="577"/>
      <c r="D24" s="235" t="s">
        <v>444</v>
      </c>
      <c r="E24" s="236">
        <v>0</v>
      </c>
      <c r="F24" s="236">
        <v>0</v>
      </c>
      <c r="G24" s="231">
        <v>1.295E-2</v>
      </c>
      <c r="H24" s="231">
        <v>1.295E-2</v>
      </c>
      <c r="I24" s="231">
        <v>1.6666222223453001E-2</v>
      </c>
      <c r="J24" s="231">
        <v>1.6666222223453001E-2</v>
      </c>
      <c r="K24" s="237">
        <v>1.1556835830000001E-2</v>
      </c>
      <c r="L24" s="233"/>
      <c r="M24" s="234">
        <f t="shared" si="1"/>
        <v>4.1173058053453004E-2</v>
      </c>
      <c r="N24" s="234">
        <f t="shared" si="2"/>
        <v>2.9616222223453E-2</v>
      </c>
      <c r="O24" s="116">
        <f t="shared" si="3"/>
        <v>0.71931072462491563</v>
      </c>
      <c r="Q24" s="239">
        <f t="shared" si="4"/>
        <v>4.5499999999999999E-2</v>
      </c>
      <c r="R24" s="239">
        <f t="shared" si="5"/>
        <v>0.11111111111111113</v>
      </c>
      <c r="S24" s="239">
        <f t="shared" si="0"/>
        <v>3.7037037033333338E-2</v>
      </c>
    </row>
    <row r="25" spans="1:26" ht="22.5" x14ac:dyDescent="0.25">
      <c r="A25" s="574"/>
      <c r="B25" s="574"/>
      <c r="C25" s="577"/>
      <c r="D25" s="235" t="s">
        <v>364</v>
      </c>
      <c r="E25" s="236">
        <v>2.2291999980000001E-2</v>
      </c>
      <c r="F25" s="236">
        <v>2.2291999980000001E-2</v>
      </c>
      <c r="G25" s="231">
        <v>4.908E-3</v>
      </c>
      <c r="H25" s="231">
        <v>4.908E-3</v>
      </c>
      <c r="I25" s="231">
        <v>0</v>
      </c>
      <c r="J25" s="231">
        <v>0</v>
      </c>
      <c r="K25" s="237">
        <v>0</v>
      </c>
      <c r="L25" s="233"/>
      <c r="M25" s="234">
        <f t="shared" si="1"/>
        <v>2.719999998E-2</v>
      </c>
      <c r="N25" s="234">
        <f t="shared" si="2"/>
        <v>2.719999998E-2</v>
      </c>
      <c r="O25" s="116">
        <f t="shared" si="3"/>
        <v>1</v>
      </c>
      <c r="Q25" s="239">
        <f t="shared" si="4"/>
        <v>4.5499999999999999E-2</v>
      </c>
      <c r="R25" s="239">
        <f t="shared" si="5"/>
        <v>0.11111111111111113</v>
      </c>
      <c r="S25" s="239">
        <f t="shared" si="0"/>
        <v>3.7037037033333338E-2</v>
      </c>
    </row>
    <row r="26" spans="1:26" ht="36.75" customHeight="1" x14ac:dyDescent="0.25">
      <c r="A26" s="574"/>
      <c r="B26" s="574"/>
      <c r="C26" s="577"/>
      <c r="D26" s="235" t="s">
        <v>446</v>
      </c>
      <c r="E26" s="236">
        <v>1.6999999999999999E-3</v>
      </c>
      <c r="F26" s="236">
        <v>1.6999999999999999E-3</v>
      </c>
      <c r="G26" s="231">
        <v>1.5299999999999999E-2</v>
      </c>
      <c r="H26" s="231">
        <v>1.5299999999999999E-2</v>
      </c>
      <c r="I26" s="231">
        <v>1.7218044445244499E-2</v>
      </c>
      <c r="J26" s="231">
        <v>1.7218044445244499E-2</v>
      </c>
      <c r="K26" s="237">
        <v>1.1893073279999999E-2</v>
      </c>
      <c r="L26" s="233"/>
      <c r="M26" s="234">
        <f t="shared" si="1"/>
        <v>4.6111117725244496E-2</v>
      </c>
      <c r="N26" s="234">
        <f t="shared" si="2"/>
        <v>3.4218044445244497E-2</v>
      </c>
      <c r="O26" s="116">
        <f t="shared" si="3"/>
        <v>0.74207796586355812</v>
      </c>
      <c r="Q26" s="239">
        <f t="shared" si="4"/>
        <v>4.5499999999999999E-2</v>
      </c>
      <c r="R26" s="239">
        <f t="shared" si="5"/>
        <v>0.11111111111111113</v>
      </c>
      <c r="S26" s="239">
        <f t="shared" si="0"/>
        <v>3.7037037033333338E-2</v>
      </c>
    </row>
    <row r="27" spans="1:26" ht="36.75" customHeight="1" x14ac:dyDescent="0.25">
      <c r="A27" s="574"/>
      <c r="B27" s="574"/>
      <c r="C27" s="577"/>
      <c r="D27" s="235" t="s">
        <v>367</v>
      </c>
      <c r="E27" s="236">
        <v>1.0736444444444399E-2</v>
      </c>
      <c r="F27" s="236">
        <v>1.0736444444444399E-2</v>
      </c>
      <c r="G27" s="231">
        <v>6.9524444444444399E-3</v>
      </c>
      <c r="H27" s="231">
        <v>6.9524444444444399E-3</v>
      </c>
      <c r="I27" s="231">
        <v>0</v>
      </c>
      <c r="J27" s="231">
        <v>0</v>
      </c>
      <c r="K27" s="237">
        <v>0</v>
      </c>
      <c r="L27" s="233"/>
      <c r="M27" s="234">
        <f t="shared" si="1"/>
        <v>1.7688888888888837E-2</v>
      </c>
      <c r="N27" s="234">
        <f t="shared" si="2"/>
        <v>1.7688888888888837E-2</v>
      </c>
      <c r="O27" s="116">
        <f t="shared" si="3"/>
        <v>1</v>
      </c>
      <c r="Q27" s="239">
        <f t="shared" si="4"/>
        <v>4.5499999999999999E-2</v>
      </c>
      <c r="R27" s="239">
        <f t="shared" si="5"/>
        <v>0.11111111111111113</v>
      </c>
      <c r="S27" s="239">
        <f t="shared" si="0"/>
        <v>3.7037037033333338E-2</v>
      </c>
    </row>
    <row r="28" spans="1:26" ht="36.75" customHeight="1" x14ac:dyDescent="0.25">
      <c r="A28" s="574"/>
      <c r="B28" s="574"/>
      <c r="C28" s="577"/>
      <c r="D28" s="235" t="s">
        <v>447</v>
      </c>
      <c r="E28" s="236">
        <v>0</v>
      </c>
      <c r="F28" s="236">
        <v>0</v>
      </c>
      <c r="G28" s="231">
        <v>6.6E-3</v>
      </c>
      <c r="H28" s="231">
        <v>6.6E-3</v>
      </c>
      <c r="I28" s="231">
        <v>1.7722555800000001E-2</v>
      </c>
      <c r="J28" s="231">
        <v>1.7722555800000001E-2</v>
      </c>
      <c r="K28" s="237">
        <v>1.1310951119999999E-2</v>
      </c>
      <c r="L28" s="233"/>
      <c r="M28" s="234">
        <f t="shared" si="1"/>
        <v>3.5633506920000002E-2</v>
      </c>
      <c r="N28" s="234">
        <f t="shared" si="2"/>
        <v>2.4322555799999999E-2</v>
      </c>
      <c r="O28" s="116">
        <f t="shared" si="3"/>
        <v>0.68257541573457903</v>
      </c>
      <c r="Q28" s="239">
        <f t="shared" si="4"/>
        <v>4.5499999999999999E-2</v>
      </c>
      <c r="R28" s="239">
        <f t="shared" si="5"/>
        <v>0.11111111111111113</v>
      </c>
      <c r="S28" s="239">
        <f t="shared" si="0"/>
        <v>3.7037037033333338E-2</v>
      </c>
    </row>
    <row r="29" spans="1:26" ht="36.75" customHeight="1" x14ac:dyDescent="0.25">
      <c r="A29" s="574"/>
      <c r="B29" s="574"/>
      <c r="C29" s="577"/>
      <c r="D29" s="235" t="s">
        <v>448</v>
      </c>
      <c r="E29" s="236">
        <v>1.5391999999999999E-2</v>
      </c>
      <c r="F29" s="236">
        <v>1.5391999999999999E-2</v>
      </c>
      <c r="G29" s="231">
        <v>1.1608E-2</v>
      </c>
      <c r="H29" s="231">
        <v>1.1608E-2</v>
      </c>
      <c r="I29" s="231">
        <v>8.9999999999999993E-3</v>
      </c>
      <c r="J29" s="231">
        <v>8.9999999999999993E-3</v>
      </c>
      <c r="K29" s="237">
        <v>0</v>
      </c>
      <c r="L29" s="233"/>
      <c r="M29" s="234">
        <f t="shared" si="1"/>
        <v>3.5999999999999997E-2</v>
      </c>
      <c r="N29" s="234">
        <f t="shared" si="2"/>
        <v>3.5999999999999997E-2</v>
      </c>
      <c r="O29" s="116">
        <f t="shared" si="3"/>
        <v>1</v>
      </c>
      <c r="Q29" s="239">
        <f t="shared" si="4"/>
        <v>4.5499999999999999E-2</v>
      </c>
      <c r="R29" s="239">
        <f t="shared" si="5"/>
        <v>0.11111111111111113</v>
      </c>
      <c r="S29" s="239">
        <f t="shared" si="0"/>
        <v>3.7037037033333338E-2</v>
      </c>
    </row>
    <row r="30" spans="1:26" ht="36.75" customHeight="1" x14ac:dyDescent="0.25">
      <c r="A30" s="574"/>
      <c r="B30" s="574"/>
      <c r="C30" s="577"/>
      <c r="D30" s="235" t="s">
        <v>449</v>
      </c>
      <c r="E30" s="236">
        <v>0</v>
      </c>
      <c r="F30" s="236">
        <v>0</v>
      </c>
      <c r="G30" s="231">
        <v>8.9999999999999993E-3</v>
      </c>
      <c r="H30" s="231">
        <v>8.9999999999999993E-3</v>
      </c>
      <c r="I30" s="231">
        <v>1.44270666678667E-2</v>
      </c>
      <c r="J30" s="231">
        <v>1.44270666678667E-2</v>
      </c>
      <c r="K30" s="237">
        <v>1.1910916779999999E-2</v>
      </c>
      <c r="L30" s="233"/>
      <c r="M30" s="234">
        <f t="shared" si="1"/>
        <v>3.5337983447866698E-2</v>
      </c>
      <c r="N30" s="234">
        <f t="shared" si="2"/>
        <v>2.3427066667866699E-2</v>
      </c>
      <c r="O30" s="116">
        <f t="shared" si="3"/>
        <v>0.6629429407715951</v>
      </c>
      <c r="Q30" s="239">
        <f t="shared" si="4"/>
        <v>4.5499999999999999E-2</v>
      </c>
      <c r="R30" s="239">
        <f t="shared" si="5"/>
        <v>0.11111111111111113</v>
      </c>
      <c r="S30" s="239">
        <f t="shared" si="0"/>
        <v>3.7037037033333338E-2</v>
      </c>
    </row>
    <row r="31" spans="1:26" ht="72" x14ac:dyDescent="0.25">
      <c r="A31" s="574"/>
      <c r="B31" s="229" t="s">
        <v>489</v>
      </c>
      <c r="C31" s="230" t="s">
        <v>165</v>
      </c>
      <c r="D31" s="238" t="s">
        <v>376</v>
      </c>
      <c r="E31" s="236">
        <f>0.005263158*10</f>
        <v>5.2631580000000004E-2</v>
      </c>
      <c r="F31" s="236">
        <f>0.005263158*10</f>
        <v>5.2631580000000004E-2</v>
      </c>
      <c r="G31" s="231">
        <f>0.007894737*10</f>
        <v>7.8947370000000003E-2</v>
      </c>
      <c r="H31" s="231">
        <f>0.007894737*10</f>
        <v>7.8947370000000003E-2</v>
      </c>
      <c r="I31" s="231">
        <f>0.024671053*10</f>
        <v>0.24671052999999998</v>
      </c>
      <c r="J31" s="231">
        <f>0.024671053*10</f>
        <v>0.24671052999999998</v>
      </c>
      <c r="K31" s="237">
        <f>0.037171052*10</f>
        <v>0.37171052000000004</v>
      </c>
      <c r="L31" s="233"/>
      <c r="M31" s="234">
        <f t="shared" ref="M31" si="6">+E31+G31+I31+K31</f>
        <v>0.75</v>
      </c>
      <c r="N31" s="234">
        <f t="shared" ref="N31" si="7">+F31+H31+J31+L31</f>
        <v>0.37828947999999996</v>
      </c>
      <c r="O31" s="116">
        <f t="shared" ref="O31" si="8">+N31/M31</f>
        <v>0.50438597333333324</v>
      </c>
      <c r="Q31" s="239">
        <v>0.02</v>
      </c>
      <c r="R31" s="239">
        <v>1</v>
      </c>
      <c r="S31" s="239">
        <f t="shared" si="0"/>
        <v>0.33333333329999998</v>
      </c>
    </row>
  </sheetData>
  <mergeCells count="25">
    <mergeCell ref="U19:U21"/>
    <mergeCell ref="V19:V21"/>
    <mergeCell ref="W19:W21"/>
    <mergeCell ref="R18:R19"/>
    <mergeCell ref="S18:S19"/>
    <mergeCell ref="A20:A31"/>
    <mergeCell ref="B22:B30"/>
    <mergeCell ref="C22:C30"/>
    <mergeCell ref="Q18:Q19"/>
    <mergeCell ref="K18:L18"/>
    <mergeCell ref="M18:O18"/>
    <mergeCell ref="B20:B21"/>
    <mergeCell ref="C20:C21"/>
    <mergeCell ref="A18:A19"/>
    <mergeCell ref="B18:C19"/>
    <mergeCell ref="D18:D19"/>
    <mergeCell ref="E18:F18"/>
    <mergeCell ref="G18:H18"/>
    <mergeCell ref="I18:J18"/>
    <mergeCell ref="A2:B2"/>
    <mergeCell ref="C2:O2"/>
    <mergeCell ref="A3:B3"/>
    <mergeCell ref="C3:O3"/>
    <mergeCell ref="A4:B4"/>
    <mergeCell ref="C4:O4"/>
  </mergeCells>
  <conditionalFormatting sqref="O20">
    <cfRule type="iconSet" priority="9">
      <iconSet iconSet="3TrafficLights2">
        <cfvo type="percent" val="0"/>
        <cfvo type="num" val="0.7"/>
        <cfvo type="num" val="0.9"/>
      </iconSet>
    </cfRule>
    <cfRule type="cellIs" dxfId="56" priority="10" stopIfTrue="1" operator="greaterThan">
      <formula>0.9</formula>
    </cfRule>
    <cfRule type="cellIs" dxfId="55" priority="11" stopIfTrue="1" operator="between">
      <formula>0.7</formula>
      <formula>0.89</formula>
    </cfRule>
    <cfRule type="cellIs" dxfId="54" priority="12" stopIfTrue="1" operator="between">
      <formula>0</formula>
      <formula>0.69</formula>
    </cfRule>
  </conditionalFormatting>
  <conditionalFormatting sqref="O21:O31">
    <cfRule type="iconSet" priority="5">
      <iconSet iconSet="3TrafficLights2">
        <cfvo type="percent" val="0"/>
        <cfvo type="num" val="0.7"/>
        <cfvo type="num" val="0.9"/>
      </iconSet>
    </cfRule>
    <cfRule type="cellIs" dxfId="53" priority="6" stopIfTrue="1" operator="greaterThan">
      <formula>0.9</formula>
    </cfRule>
    <cfRule type="cellIs" dxfId="52" priority="7" stopIfTrue="1" operator="between">
      <formula>0.7</formula>
      <formula>0.89</formula>
    </cfRule>
    <cfRule type="cellIs" dxfId="51" priority="8" stopIfTrue="1" operator="between">
      <formula>0</formula>
      <formula>0.69</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A25" zoomScale="85" zoomScaleNormal="85" workbookViewId="0">
      <selection activeCell="D33" sqref="D33"/>
    </sheetView>
  </sheetViews>
  <sheetFormatPr baseColWidth="10" defaultRowHeight="15" x14ac:dyDescent="0.25"/>
  <cols>
    <col min="1" max="1" width="16.140625" customWidth="1"/>
    <col min="3" max="3" width="23.5703125" customWidth="1"/>
    <col min="4" max="4" width="34.7109375" customWidth="1"/>
    <col min="16" max="16" width="5.5703125" customWidth="1"/>
    <col min="17" max="19" width="18.7109375" customWidth="1"/>
  </cols>
  <sheetData>
    <row r="1" spans="1:15" x14ac:dyDescent="0.25">
      <c r="A1" s="246"/>
      <c r="B1" s="246"/>
      <c r="C1" s="246"/>
      <c r="D1" s="246"/>
      <c r="E1" s="246"/>
      <c r="F1" s="246"/>
      <c r="G1" s="246"/>
      <c r="H1" s="246"/>
      <c r="I1" s="246"/>
      <c r="J1" s="246"/>
      <c r="K1" s="246"/>
      <c r="L1" s="246"/>
      <c r="M1" s="246"/>
      <c r="N1" s="246"/>
      <c r="O1" s="246"/>
    </row>
    <row r="2" spans="1:15" x14ac:dyDescent="0.25">
      <c r="A2" s="572" t="s">
        <v>487</v>
      </c>
      <c r="B2" s="572"/>
      <c r="C2" s="581" t="s">
        <v>139</v>
      </c>
      <c r="D2" s="581"/>
      <c r="E2" s="581"/>
      <c r="F2" s="581"/>
      <c r="G2" s="581"/>
      <c r="H2" s="581"/>
      <c r="I2" s="581"/>
      <c r="J2" s="581"/>
      <c r="K2" s="581"/>
      <c r="L2" s="581"/>
      <c r="M2" s="581"/>
      <c r="N2" s="581"/>
      <c r="O2" s="581"/>
    </row>
    <row r="3" spans="1:15" x14ac:dyDescent="0.25">
      <c r="A3" s="572" t="s">
        <v>488</v>
      </c>
      <c r="B3" s="572"/>
      <c r="C3" s="581" t="s">
        <v>152</v>
      </c>
      <c r="D3" s="581"/>
      <c r="E3" s="581"/>
      <c r="F3" s="581"/>
      <c r="G3" s="581"/>
      <c r="H3" s="581"/>
      <c r="I3" s="581"/>
      <c r="J3" s="581"/>
      <c r="K3" s="581"/>
      <c r="L3" s="581"/>
      <c r="M3" s="581"/>
      <c r="N3" s="581"/>
      <c r="O3" s="581"/>
    </row>
    <row r="4" spans="1:15" x14ac:dyDescent="0.25">
      <c r="A4" s="572" t="s">
        <v>489</v>
      </c>
      <c r="B4" s="572"/>
      <c r="C4" s="581" t="s">
        <v>154</v>
      </c>
      <c r="D4" s="581"/>
      <c r="E4" s="581"/>
      <c r="F4" s="581"/>
      <c r="G4" s="581"/>
      <c r="H4" s="581"/>
      <c r="I4" s="581"/>
      <c r="J4" s="581"/>
      <c r="K4" s="581"/>
      <c r="L4" s="581"/>
      <c r="M4" s="581"/>
      <c r="N4" s="581"/>
      <c r="O4" s="581"/>
    </row>
    <row r="5" spans="1:15" x14ac:dyDescent="0.25">
      <c r="A5" s="572" t="s">
        <v>508</v>
      </c>
      <c r="B5" s="572"/>
      <c r="C5" s="581" t="s">
        <v>158</v>
      </c>
      <c r="D5" s="581"/>
      <c r="E5" s="581"/>
      <c r="F5" s="581"/>
      <c r="G5" s="581"/>
      <c r="H5" s="581"/>
      <c r="I5" s="581"/>
      <c r="J5" s="581"/>
      <c r="K5" s="581"/>
      <c r="L5" s="581"/>
      <c r="M5" s="581"/>
      <c r="N5" s="581"/>
      <c r="O5" s="581"/>
    </row>
    <row r="6" spans="1:15" x14ac:dyDescent="0.25">
      <c r="A6" s="246"/>
      <c r="B6" s="246"/>
      <c r="C6" s="246"/>
      <c r="D6" s="246"/>
      <c r="E6" s="246"/>
      <c r="F6" s="246"/>
      <c r="G6" s="246"/>
      <c r="H6" s="246"/>
      <c r="I6" s="246"/>
      <c r="J6" s="246"/>
      <c r="K6" s="246"/>
      <c r="L6" s="246"/>
      <c r="M6" s="246"/>
      <c r="N6" s="246"/>
      <c r="O6" s="246"/>
    </row>
    <row r="7" spans="1:15" x14ac:dyDescent="0.25">
      <c r="A7" s="246"/>
      <c r="B7" s="246"/>
      <c r="C7" s="246"/>
      <c r="D7" s="246"/>
      <c r="E7" s="246"/>
      <c r="F7" s="246"/>
      <c r="G7" s="246"/>
      <c r="H7" s="246"/>
      <c r="I7" s="246"/>
      <c r="J7" s="246"/>
      <c r="K7" s="246"/>
      <c r="L7" s="246"/>
      <c r="M7" s="246"/>
      <c r="N7" s="246"/>
      <c r="O7" s="246"/>
    </row>
    <row r="8" spans="1:15" x14ac:dyDescent="0.25">
      <c r="A8" s="246"/>
      <c r="B8" s="246"/>
      <c r="C8" s="246"/>
      <c r="D8" s="246"/>
      <c r="E8" s="246"/>
      <c r="F8" s="246"/>
      <c r="G8" s="246"/>
      <c r="H8" s="246"/>
      <c r="I8" s="246"/>
      <c r="J8" s="246"/>
      <c r="K8" s="246"/>
      <c r="L8" s="246"/>
      <c r="M8" s="246"/>
      <c r="N8" s="246"/>
      <c r="O8" s="246"/>
    </row>
    <row r="9" spans="1:15" x14ac:dyDescent="0.25">
      <c r="A9" s="246"/>
      <c r="B9" s="246"/>
      <c r="C9" s="246"/>
      <c r="D9" s="246"/>
      <c r="E9" s="246"/>
      <c r="F9" s="246"/>
      <c r="G9" s="246"/>
      <c r="H9" s="246"/>
      <c r="I9" s="246"/>
      <c r="J9" s="246"/>
      <c r="K9" s="246"/>
      <c r="L9" s="246"/>
      <c r="M9" s="246"/>
      <c r="N9" s="246"/>
      <c r="O9" s="246"/>
    </row>
    <row r="10" spans="1:15" x14ac:dyDescent="0.25">
      <c r="A10" s="246"/>
      <c r="B10" s="246"/>
      <c r="C10" s="246"/>
      <c r="D10" s="246"/>
      <c r="E10" s="246"/>
      <c r="F10" s="246"/>
      <c r="G10" s="246"/>
      <c r="H10" s="246"/>
      <c r="I10" s="246"/>
      <c r="J10" s="246"/>
      <c r="K10" s="246"/>
      <c r="L10" s="246"/>
      <c r="M10" s="246"/>
      <c r="N10" s="246"/>
      <c r="O10" s="246"/>
    </row>
    <row r="11" spans="1:15" x14ac:dyDescent="0.25">
      <c r="A11" s="246"/>
      <c r="B11" s="246"/>
      <c r="C11" s="246"/>
      <c r="D11" s="246"/>
      <c r="E11" s="246"/>
      <c r="F11" s="246"/>
      <c r="G11" s="246"/>
      <c r="H11" s="246"/>
      <c r="I11" s="246"/>
      <c r="J11" s="246"/>
      <c r="K11" s="246"/>
      <c r="L11" s="246"/>
      <c r="M11" s="246"/>
      <c r="N11" s="246"/>
      <c r="O11" s="246"/>
    </row>
    <row r="12" spans="1:15" x14ac:dyDescent="0.25">
      <c r="A12" s="246"/>
      <c r="B12" s="246"/>
      <c r="C12" s="246"/>
      <c r="D12" s="246"/>
      <c r="E12" s="246"/>
      <c r="F12" s="246"/>
      <c r="G12" s="246"/>
      <c r="H12" s="246"/>
      <c r="I12" s="246"/>
      <c r="J12" s="246"/>
      <c r="K12" s="246"/>
      <c r="L12" s="246"/>
      <c r="M12" s="246"/>
      <c r="N12" s="246"/>
      <c r="O12" s="246"/>
    </row>
    <row r="13" spans="1:15" x14ac:dyDescent="0.25">
      <c r="A13" s="246"/>
      <c r="B13" s="246"/>
      <c r="C13" s="246"/>
      <c r="D13" s="246"/>
      <c r="E13" s="246"/>
      <c r="F13" s="246"/>
      <c r="G13" s="246"/>
      <c r="H13" s="246"/>
      <c r="I13" s="246"/>
      <c r="J13" s="246"/>
      <c r="K13" s="246"/>
      <c r="L13" s="246"/>
      <c r="M13" s="246"/>
      <c r="N13" s="246"/>
      <c r="O13" s="246"/>
    </row>
    <row r="14" spans="1:15" x14ac:dyDescent="0.25">
      <c r="A14" s="246"/>
      <c r="B14" s="246"/>
      <c r="C14" s="246"/>
      <c r="D14" s="246"/>
      <c r="E14" s="246"/>
      <c r="F14" s="246"/>
      <c r="G14" s="246"/>
      <c r="H14" s="246"/>
      <c r="I14" s="246"/>
      <c r="J14" s="246"/>
      <c r="K14" s="246"/>
      <c r="L14" s="246"/>
      <c r="M14" s="246"/>
      <c r="N14" s="246"/>
      <c r="O14" s="246"/>
    </row>
    <row r="15" spans="1:15" x14ac:dyDescent="0.25">
      <c r="A15" s="246"/>
      <c r="B15" s="246"/>
      <c r="C15" s="246"/>
      <c r="D15" s="246"/>
      <c r="E15" s="246"/>
      <c r="F15" s="246"/>
      <c r="G15" s="246"/>
      <c r="H15" s="246"/>
      <c r="I15" s="246"/>
      <c r="J15" s="246"/>
      <c r="K15" s="246"/>
      <c r="L15" s="246"/>
      <c r="M15" s="246"/>
      <c r="N15" s="246"/>
      <c r="O15" s="246"/>
    </row>
    <row r="16" spans="1:15" x14ac:dyDescent="0.25">
      <c r="A16" s="246"/>
      <c r="B16" s="246"/>
      <c r="C16" s="246"/>
      <c r="D16" s="246"/>
      <c r="E16" s="246"/>
      <c r="F16" s="246"/>
      <c r="G16" s="246"/>
      <c r="H16" s="246"/>
      <c r="I16" s="246"/>
      <c r="J16" s="246"/>
      <c r="K16" s="246"/>
      <c r="L16" s="246"/>
      <c r="M16" s="246"/>
      <c r="N16" s="246"/>
      <c r="O16" s="246"/>
    </row>
    <row r="17" spans="1:26" x14ac:dyDescent="0.25">
      <c r="A17" s="246"/>
      <c r="B17" s="246"/>
      <c r="C17" s="246"/>
      <c r="D17" s="246"/>
      <c r="E17" s="246"/>
      <c r="F17" s="246"/>
      <c r="G17" s="246"/>
      <c r="H17" s="246"/>
      <c r="I17" s="246"/>
      <c r="J17" s="246"/>
      <c r="K17" s="246"/>
      <c r="L17" s="246"/>
      <c r="M17" s="246"/>
      <c r="N17" s="246"/>
      <c r="O17" s="246"/>
    </row>
    <row r="18" spans="1:26" x14ac:dyDescent="0.25">
      <c r="A18" s="246"/>
      <c r="B18" s="246"/>
      <c r="C18" s="246"/>
      <c r="D18" s="246"/>
      <c r="E18" s="246"/>
      <c r="F18" s="246"/>
      <c r="G18" s="246"/>
      <c r="H18" s="246"/>
      <c r="I18" s="246"/>
      <c r="J18" s="246"/>
      <c r="K18" s="246"/>
      <c r="L18" s="246"/>
      <c r="M18" s="246"/>
      <c r="N18" s="246"/>
      <c r="O18" s="246"/>
    </row>
    <row r="19" spans="1:26" x14ac:dyDescent="0.25">
      <c r="A19" s="246"/>
      <c r="B19" s="246"/>
      <c r="C19" s="246"/>
      <c r="D19" s="246"/>
      <c r="E19" s="246"/>
      <c r="F19" s="246"/>
      <c r="G19" s="246"/>
      <c r="H19" s="246"/>
      <c r="I19" s="246"/>
      <c r="J19" s="246"/>
      <c r="K19" s="246"/>
      <c r="L19" s="246"/>
      <c r="M19" s="246"/>
      <c r="N19" s="246"/>
      <c r="O19" s="246"/>
    </row>
    <row r="20" spans="1:26" x14ac:dyDescent="0.25">
      <c r="A20" s="578" t="s">
        <v>58</v>
      </c>
      <c r="B20" s="578" t="s">
        <v>407</v>
      </c>
      <c r="C20" s="578"/>
      <c r="D20" s="578" t="s">
        <v>490</v>
      </c>
      <c r="E20" s="578" t="s">
        <v>491</v>
      </c>
      <c r="F20" s="578"/>
      <c r="G20" s="578" t="s">
        <v>492</v>
      </c>
      <c r="H20" s="578"/>
      <c r="I20" s="578" t="s">
        <v>493</v>
      </c>
      <c r="J20" s="578"/>
      <c r="K20" s="578" t="s">
        <v>494</v>
      </c>
      <c r="L20" s="578"/>
      <c r="M20" s="578" t="s">
        <v>495</v>
      </c>
      <c r="N20" s="578"/>
      <c r="O20" s="578"/>
      <c r="Q20" s="578" t="s">
        <v>509</v>
      </c>
      <c r="R20" s="578" t="s">
        <v>500</v>
      </c>
      <c r="S20" s="578" t="s">
        <v>501</v>
      </c>
    </row>
    <row r="21" spans="1:26" ht="30" x14ac:dyDescent="0.25">
      <c r="A21" s="578"/>
      <c r="B21" s="578"/>
      <c r="C21" s="578"/>
      <c r="D21" s="578"/>
      <c r="E21" s="226" t="s">
        <v>496</v>
      </c>
      <c r="F21" s="226" t="s">
        <v>497</v>
      </c>
      <c r="G21" s="226" t="s">
        <v>496</v>
      </c>
      <c r="H21" s="226" t="s">
        <v>497</v>
      </c>
      <c r="I21" s="226" t="s">
        <v>496</v>
      </c>
      <c r="J21" s="226" t="s">
        <v>497</v>
      </c>
      <c r="K21" s="226" t="s">
        <v>496</v>
      </c>
      <c r="L21" s="226" t="s">
        <v>497</v>
      </c>
      <c r="M21" s="226" t="s">
        <v>496</v>
      </c>
      <c r="N21" s="226" t="s">
        <v>497</v>
      </c>
      <c r="O21" s="226" t="s">
        <v>498</v>
      </c>
      <c r="Q21" s="578"/>
      <c r="R21" s="578"/>
      <c r="S21" s="578"/>
      <c r="U21" s="240" t="s">
        <v>504</v>
      </c>
      <c r="V21" s="240" t="s">
        <v>505</v>
      </c>
      <c r="W21" s="240" t="s">
        <v>506</v>
      </c>
      <c r="X21" s="240"/>
      <c r="Y21" s="240" t="s">
        <v>505</v>
      </c>
      <c r="Z21" s="240" t="s">
        <v>506</v>
      </c>
    </row>
    <row r="22" spans="1:26" ht="24" x14ac:dyDescent="0.25">
      <c r="A22" s="582" t="s">
        <v>30</v>
      </c>
      <c r="B22" s="582" t="s">
        <v>487</v>
      </c>
      <c r="C22" s="577" t="s">
        <v>139</v>
      </c>
      <c r="D22" s="248" t="s">
        <v>205</v>
      </c>
      <c r="E22" s="249">
        <v>0.25</v>
      </c>
      <c r="F22" s="250">
        <v>0.25</v>
      </c>
      <c r="G22" s="249">
        <v>0.25</v>
      </c>
      <c r="H22" s="249">
        <v>0.25</v>
      </c>
      <c r="I22" s="249">
        <v>0.25</v>
      </c>
      <c r="J22" s="250">
        <v>0.25</v>
      </c>
      <c r="K22" s="249">
        <v>0.25</v>
      </c>
      <c r="L22" s="250"/>
      <c r="M22" s="251">
        <f>+E22+G22+I22+K22</f>
        <v>1</v>
      </c>
      <c r="N22" s="251">
        <f>+F22+H22+J22+L22</f>
        <v>0.75</v>
      </c>
      <c r="O22" s="252">
        <f>+N22/M22</f>
        <v>0.75</v>
      </c>
      <c r="Q22" s="255">
        <f>10%/2</f>
        <v>0.05</v>
      </c>
      <c r="R22" s="255">
        <f>+Q22/SUM($Q$22:$Q$24)</f>
        <v>0.5</v>
      </c>
      <c r="S22" s="255">
        <f>+R22*0.25</f>
        <v>0.125</v>
      </c>
      <c r="U22" s="583" t="s">
        <v>507</v>
      </c>
      <c r="V22" s="583">
        <f>+SUMPRODUCT(O22:O34,S22:S34)</f>
        <v>0.4434848485416667</v>
      </c>
      <c r="W22" s="583">
        <f>1-V22</f>
        <v>0.5565151514583333</v>
      </c>
      <c r="X22" s="241" t="s">
        <v>508</v>
      </c>
      <c r="Y22" s="242">
        <f>+R34*O34</f>
        <v>0</v>
      </c>
      <c r="Z22" s="242">
        <f>1-Y22</f>
        <v>1</v>
      </c>
    </row>
    <row r="23" spans="1:26" ht="48" x14ac:dyDescent="0.25">
      <c r="A23" s="582"/>
      <c r="B23" s="582"/>
      <c r="C23" s="577"/>
      <c r="D23" s="248" t="s">
        <v>238</v>
      </c>
      <c r="E23" s="250"/>
      <c r="F23" s="250"/>
      <c r="G23" s="250">
        <v>2</v>
      </c>
      <c r="H23" s="250">
        <v>1.7</v>
      </c>
      <c r="I23" s="250"/>
      <c r="J23" s="250">
        <v>0.3</v>
      </c>
      <c r="K23" s="250"/>
      <c r="L23" s="250"/>
      <c r="M23" s="251">
        <f t="shared" ref="M23:M34" si="0">+E23+G23+I23+K23</f>
        <v>2</v>
      </c>
      <c r="N23" s="251">
        <f t="shared" ref="N23:N34" si="1">+F23+H23+J23+L23</f>
        <v>2</v>
      </c>
      <c r="O23" s="252">
        <f t="shared" ref="O23:O34" si="2">+N23/M23</f>
        <v>1</v>
      </c>
      <c r="Q23" s="255">
        <f>5%/2</f>
        <v>2.5000000000000001E-2</v>
      </c>
      <c r="R23" s="255">
        <f t="shared" ref="R23:R24" si="3">+Q23/SUM($Q$22:$Q$24)</f>
        <v>0.25</v>
      </c>
      <c r="S23" s="255">
        <f t="shared" ref="S23:S34" si="4">+R23*0.25</f>
        <v>6.25E-2</v>
      </c>
      <c r="U23" s="583"/>
      <c r="V23" s="583"/>
      <c r="W23" s="583"/>
      <c r="X23" s="241" t="s">
        <v>489</v>
      </c>
      <c r="Y23" s="242">
        <f>+O33*R33</f>
        <v>0.63977272750000003</v>
      </c>
      <c r="Z23" s="242">
        <f>1-Y23</f>
        <v>0.36022727249999997</v>
      </c>
    </row>
    <row r="24" spans="1:26" ht="48" x14ac:dyDescent="0.25">
      <c r="A24" s="582"/>
      <c r="B24" s="582"/>
      <c r="C24" s="577"/>
      <c r="D24" s="248" t="s">
        <v>328</v>
      </c>
      <c r="E24" s="250"/>
      <c r="F24" s="250"/>
      <c r="G24" s="250"/>
      <c r="H24" s="250"/>
      <c r="I24" s="249">
        <v>0.5</v>
      </c>
      <c r="J24" s="250">
        <v>0.5</v>
      </c>
      <c r="K24" s="249">
        <v>0.5</v>
      </c>
      <c r="L24" s="250"/>
      <c r="M24" s="251">
        <f t="shared" si="0"/>
        <v>1</v>
      </c>
      <c r="N24" s="251">
        <f t="shared" si="1"/>
        <v>0.5</v>
      </c>
      <c r="O24" s="252">
        <f t="shared" si="2"/>
        <v>0.5</v>
      </c>
      <c r="Q24" s="255">
        <f>5%/2</f>
        <v>2.5000000000000001E-2</v>
      </c>
      <c r="R24" s="255">
        <f t="shared" si="3"/>
        <v>0.25</v>
      </c>
      <c r="S24" s="255">
        <f t="shared" si="4"/>
        <v>6.25E-2</v>
      </c>
      <c r="U24" s="583"/>
      <c r="V24" s="583"/>
      <c r="W24" s="583"/>
      <c r="X24" s="241" t="s">
        <v>488</v>
      </c>
      <c r="Y24" s="242">
        <f>+SUMPRODUCT(O25:O32,R25:R32)</f>
        <v>0.38416666666666671</v>
      </c>
      <c r="Z24" s="242">
        <f>1-Y24</f>
        <v>0.61583333333333323</v>
      </c>
    </row>
    <row r="25" spans="1:26" ht="15.75" x14ac:dyDescent="0.25">
      <c r="A25" s="582"/>
      <c r="B25" s="582" t="s">
        <v>488</v>
      </c>
      <c r="C25" s="577" t="s">
        <v>152</v>
      </c>
      <c r="D25" s="253" t="s">
        <v>208</v>
      </c>
      <c r="E25" s="258"/>
      <c r="F25" s="228"/>
      <c r="G25" s="258">
        <v>4</v>
      </c>
      <c r="H25" s="228">
        <v>0</v>
      </c>
      <c r="I25" s="258"/>
      <c r="J25" s="228">
        <v>1.4</v>
      </c>
      <c r="K25" s="258"/>
      <c r="L25" s="250"/>
      <c r="M25" s="251">
        <f t="shared" si="0"/>
        <v>4</v>
      </c>
      <c r="N25" s="251">
        <f t="shared" si="1"/>
        <v>1.4</v>
      </c>
      <c r="O25" s="252">
        <f t="shared" si="2"/>
        <v>0.35</v>
      </c>
      <c r="Q25" s="255">
        <f>5%/2</f>
        <v>2.5000000000000001E-2</v>
      </c>
      <c r="R25" s="255">
        <f>+Q25/SUM($Q$25:$Q$32)</f>
        <v>8.3333333333333343E-2</v>
      </c>
      <c r="S25" s="255">
        <f t="shared" si="4"/>
        <v>2.0833333333333336E-2</v>
      </c>
      <c r="U25" s="241"/>
      <c r="V25" s="241"/>
      <c r="W25" s="241"/>
      <c r="X25" s="241" t="s">
        <v>487</v>
      </c>
      <c r="Y25" s="242">
        <f>+SUMPRODUCT(O22:O24,R22:R24)</f>
        <v>0.75</v>
      </c>
      <c r="Z25" s="242">
        <f>1-Y25</f>
        <v>0.25</v>
      </c>
    </row>
    <row r="26" spans="1:26" ht="24" x14ac:dyDescent="0.25">
      <c r="A26" s="582"/>
      <c r="B26" s="582"/>
      <c r="C26" s="577"/>
      <c r="D26" s="253" t="s">
        <v>213</v>
      </c>
      <c r="E26" s="258"/>
      <c r="F26" s="228"/>
      <c r="G26" s="258"/>
      <c r="H26" s="228"/>
      <c r="I26" s="258">
        <v>1</v>
      </c>
      <c r="J26" s="228">
        <v>0.75</v>
      </c>
      <c r="K26" s="258">
        <v>1</v>
      </c>
      <c r="L26" s="250"/>
      <c r="M26" s="251">
        <f t="shared" si="0"/>
        <v>2</v>
      </c>
      <c r="N26" s="251">
        <f t="shared" si="1"/>
        <v>0.75</v>
      </c>
      <c r="O26" s="252">
        <f t="shared" si="2"/>
        <v>0.375</v>
      </c>
      <c r="Q26" s="255">
        <f>10%/2</f>
        <v>0.05</v>
      </c>
      <c r="R26" s="255">
        <f t="shared" ref="R26:R32" si="5">+Q26/SUM($Q$25:$Q$32)</f>
        <v>0.16666666666666669</v>
      </c>
      <c r="S26" s="255">
        <f t="shared" si="4"/>
        <v>4.1666666666666671E-2</v>
      </c>
      <c r="X26" s="241" t="str">
        <f>+U22</f>
        <v>Objetivo 3</v>
      </c>
      <c r="Y26" s="242">
        <f>+V22</f>
        <v>0.4434848485416667</v>
      </c>
      <c r="Z26" s="242">
        <f>+W22</f>
        <v>0.5565151514583333</v>
      </c>
    </row>
    <row r="27" spans="1:26" ht="24" x14ac:dyDescent="0.25">
      <c r="A27" s="582"/>
      <c r="B27" s="582"/>
      <c r="C27" s="577"/>
      <c r="D27" s="253" t="s">
        <v>331</v>
      </c>
      <c r="E27" s="258"/>
      <c r="F27" s="228"/>
      <c r="G27" s="258">
        <v>1</v>
      </c>
      <c r="H27" s="228">
        <v>0</v>
      </c>
      <c r="I27" s="258"/>
      <c r="J27" s="228">
        <v>0.75</v>
      </c>
      <c r="K27" s="258"/>
      <c r="L27" s="250"/>
      <c r="M27" s="251">
        <f t="shared" si="0"/>
        <v>1</v>
      </c>
      <c r="N27" s="251">
        <f t="shared" si="1"/>
        <v>0.75</v>
      </c>
      <c r="O27" s="252">
        <f t="shared" si="2"/>
        <v>0.75</v>
      </c>
      <c r="Q27" s="255">
        <f>10%/2</f>
        <v>0.05</v>
      </c>
      <c r="R27" s="255">
        <f t="shared" si="5"/>
        <v>0.16666666666666669</v>
      </c>
      <c r="S27" s="255">
        <f t="shared" si="4"/>
        <v>4.1666666666666671E-2</v>
      </c>
    </row>
    <row r="28" spans="1:26" ht="24" x14ac:dyDescent="0.25">
      <c r="A28" s="582"/>
      <c r="B28" s="582"/>
      <c r="C28" s="577"/>
      <c r="D28" s="253" t="s">
        <v>218</v>
      </c>
      <c r="E28" s="258"/>
      <c r="F28" s="228"/>
      <c r="G28" s="258"/>
      <c r="H28" s="228"/>
      <c r="I28" s="258">
        <v>1</v>
      </c>
      <c r="J28" s="228">
        <v>1</v>
      </c>
      <c r="K28" s="258">
        <v>1</v>
      </c>
      <c r="L28" s="250"/>
      <c r="M28" s="251">
        <f t="shared" si="0"/>
        <v>2</v>
      </c>
      <c r="N28" s="251">
        <f t="shared" si="1"/>
        <v>1</v>
      </c>
      <c r="O28" s="252">
        <f t="shared" si="2"/>
        <v>0.5</v>
      </c>
      <c r="Q28" s="255">
        <f>10%/2</f>
        <v>0.05</v>
      </c>
      <c r="R28" s="255">
        <f t="shared" si="5"/>
        <v>0.16666666666666669</v>
      </c>
      <c r="S28" s="255">
        <f t="shared" si="4"/>
        <v>4.1666666666666671E-2</v>
      </c>
    </row>
    <row r="29" spans="1:26" ht="24" x14ac:dyDescent="0.25">
      <c r="A29" s="582"/>
      <c r="B29" s="582"/>
      <c r="C29" s="577"/>
      <c r="D29" s="253" t="s">
        <v>226</v>
      </c>
      <c r="E29" s="256">
        <v>0.25</v>
      </c>
      <c r="F29" s="257">
        <v>0.25</v>
      </c>
      <c r="G29" s="256">
        <v>0.25</v>
      </c>
      <c r="H29" s="257">
        <v>0.25</v>
      </c>
      <c r="I29" s="256">
        <v>0.25</v>
      </c>
      <c r="J29" s="257">
        <v>0.11</v>
      </c>
      <c r="K29" s="256">
        <v>0.25</v>
      </c>
      <c r="L29" s="250"/>
      <c r="M29" s="251">
        <f t="shared" si="0"/>
        <v>1</v>
      </c>
      <c r="N29" s="251">
        <f t="shared" si="1"/>
        <v>0.61</v>
      </c>
      <c r="O29" s="252">
        <f t="shared" si="2"/>
        <v>0.61</v>
      </c>
      <c r="Q29" s="255">
        <f>5%/2</f>
        <v>2.5000000000000001E-2</v>
      </c>
      <c r="R29" s="255">
        <f t="shared" si="5"/>
        <v>8.3333333333333343E-2</v>
      </c>
      <c r="S29" s="255">
        <f t="shared" si="4"/>
        <v>2.0833333333333336E-2</v>
      </c>
    </row>
    <row r="30" spans="1:26" ht="24" x14ac:dyDescent="0.25">
      <c r="A30" s="582"/>
      <c r="B30" s="582"/>
      <c r="C30" s="577"/>
      <c r="D30" s="253" t="s">
        <v>220</v>
      </c>
      <c r="E30" s="258"/>
      <c r="F30" s="228"/>
      <c r="G30" s="258">
        <v>1</v>
      </c>
      <c r="H30" s="228">
        <v>0</v>
      </c>
      <c r="I30" s="258"/>
      <c r="J30" s="228"/>
      <c r="K30" s="258"/>
      <c r="L30" s="250"/>
      <c r="M30" s="251">
        <f t="shared" si="0"/>
        <v>1</v>
      </c>
      <c r="N30" s="251">
        <f t="shared" si="1"/>
        <v>0</v>
      </c>
      <c r="O30" s="252">
        <f t="shared" si="2"/>
        <v>0</v>
      </c>
      <c r="Q30" s="255">
        <f>5%/2</f>
        <v>2.5000000000000001E-2</v>
      </c>
      <c r="R30" s="255">
        <f t="shared" si="5"/>
        <v>8.3333333333333343E-2</v>
      </c>
      <c r="S30" s="255">
        <f t="shared" si="4"/>
        <v>2.0833333333333336E-2</v>
      </c>
    </row>
    <row r="31" spans="1:26" ht="24" x14ac:dyDescent="0.25">
      <c r="A31" s="582"/>
      <c r="B31" s="582"/>
      <c r="C31" s="577"/>
      <c r="D31" s="253" t="s">
        <v>221</v>
      </c>
      <c r="E31" s="258"/>
      <c r="F31" s="228"/>
      <c r="G31" s="258"/>
      <c r="H31" s="228"/>
      <c r="I31" s="258">
        <v>1</v>
      </c>
      <c r="J31" s="228">
        <v>0</v>
      </c>
      <c r="K31" s="258"/>
      <c r="L31" s="250"/>
      <c r="M31" s="251">
        <f t="shared" si="0"/>
        <v>1</v>
      </c>
      <c r="N31" s="251">
        <f t="shared" si="1"/>
        <v>0</v>
      </c>
      <c r="O31" s="252">
        <f t="shared" si="2"/>
        <v>0</v>
      </c>
      <c r="Q31" s="255">
        <f>5%/2</f>
        <v>2.5000000000000001E-2</v>
      </c>
      <c r="R31" s="255">
        <f t="shared" si="5"/>
        <v>8.3333333333333343E-2</v>
      </c>
      <c r="S31" s="255">
        <f t="shared" si="4"/>
        <v>2.0833333333333336E-2</v>
      </c>
    </row>
    <row r="32" spans="1:26" ht="48" x14ac:dyDescent="0.25">
      <c r="A32" s="582"/>
      <c r="B32" s="582"/>
      <c r="C32" s="577"/>
      <c r="D32" s="253" t="s">
        <v>255</v>
      </c>
      <c r="E32" s="258"/>
      <c r="F32" s="228"/>
      <c r="G32" s="257">
        <v>0.2</v>
      </c>
      <c r="H32" s="257">
        <v>0.2</v>
      </c>
      <c r="I32" s="257">
        <v>0.4</v>
      </c>
      <c r="J32" s="228">
        <v>0</v>
      </c>
      <c r="K32" s="257">
        <v>0.4</v>
      </c>
      <c r="L32" s="250"/>
      <c r="M32" s="251">
        <f t="shared" si="0"/>
        <v>1</v>
      </c>
      <c r="N32" s="251">
        <f t="shared" si="1"/>
        <v>0.2</v>
      </c>
      <c r="O32" s="252">
        <f t="shared" si="2"/>
        <v>0.2</v>
      </c>
      <c r="Q32" s="255">
        <f>10%/2</f>
        <v>0.05</v>
      </c>
      <c r="R32" s="255">
        <f t="shared" si="5"/>
        <v>0.16666666666666669</v>
      </c>
      <c r="S32" s="255">
        <f t="shared" si="4"/>
        <v>4.1666666666666671E-2</v>
      </c>
    </row>
    <row r="33" spans="1:19" ht="36" x14ac:dyDescent="0.25">
      <c r="A33" s="582"/>
      <c r="B33" s="254" t="s">
        <v>489</v>
      </c>
      <c r="C33" s="230" t="s">
        <v>154</v>
      </c>
      <c r="D33" s="253" t="s">
        <v>228</v>
      </c>
      <c r="E33" s="250"/>
      <c r="F33" s="250"/>
      <c r="G33" s="257">
        <v>0.3</v>
      </c>
      <c r="H33" s="257">
        <v>0.33</v>
      </c>
      <c r="I33" s="257">
        <v>0.3</v>
      </c>
      <c r="J33" s="257">
        <v>0.18181818199999999</v>
      </c>
      <c r="K33" s="257">
        <v>0.2</v>
      </c>
      <c r="L33" s="228"/>
      <c r="M33" s="251">
        <f t="shared" si="0"/>
        <v>0.8</v>
      </c>
      <c r="N33" s="251">
        <f t="shared" si="1"/>
        <v>0.51181818200000007</v>
      </c>
      <c r="O33" s="252">
        <f t="shared" si="2"/>
        <v>0.63977272750000003</v>
      </c>
      <c r="Q33" s="255">
        <f>10%/2</f>
        <v>0.05</v>
      </c>
      <c r="R33" s="255">
        <v>1</v>
      </c>
      <c r="S33" s="255">
        <f t="shared" si="4"/>
        <v>0.25</v>
      </c>
    </row>
    <row r="34" spans="1:19" ht="72" x14ac:dyDescent="0.25">
      <c r="A34" s="582"/>
      <c r="B34" s="254" t="s">
        <v>508</v>
      </c>
      <c r="C34" s="230" t="s">
        <v>158</v>
      </c>
      <c r="D34" s="253" t="s">
        <v>229</v>
      </c>
      <c r="E34" s="250"/>
      <c r="F34" s="250"/>
      <c r="G34" s="258"/>
      <c r="H34" s="228"/>
      <c r="I34" s="258"/>
      <c r="J34" s="228"/>
      <c r="K34" s="258">
        <v>1</v>
      </c>
      <c r="L34" s="228"/>
      <c r="M34" s="251">
        <f t="shared" si="0"/>
        <v>1</v>
      </c>
      <c r="N34" s="251">
        <f t="shared" si="1"/>
        <v>0</v>
      </c>
      <c r="O34" s="252">
        <f t="shared" si="2"/>
        <v>0</v>
      </c>
      <c r="Q34" s="255">
        <f>10%/2</f>
        <v>0.05</v>
      </c>
      <c r="R34" s="255">
        <v>1</v>
      </c>
      <c r="S34" s="255">
        <f t="shared" si="4"/>
        <v>0.25</v>
      </c>
    </row>
  </sheetData>
  <mergeCells count="27">
    <mergeCell ref="U22:U24"/>
    <mergeCell ref="V22:V24"/>
    <mergeCell ref="W22:W24"/>
    <mergeCell ref="R20:R21"/>
    <mergeCell ref="S20:S21"/>
    <mergeCell ref="A22:A34"/>
    <mergeCell ref="B22:B24"/>
    <mergeCell ref="C22:C24"/>
    <mergeCell ref="B25:B32"/>
    <mergeCell ref="C25:C32"/>
    <mergeCell ref="Q20:Q21"/>
    <mergeCell ref="A5:B5"/>
    <mergeCell ref="C5:O5"/>
    <mergeCell ref="A20:A21"/>
    <mergeCell ref="B20:C21"/>
    <mergeCell ref="D20:D21"/>
    <mergeCell ref="E20:F20"/>
    <mergeCell ref="G20:H20"/>
    <mergeCell ref="I20:J20"/>
    <mergeCell ref="K20:L20"/>
    <mergeCell ref="M20:O20"/>
    <mergeCell ref="A2:B2"/>
    <mergeCell ref="C2:O2"/>
    <mergeCell ref="A3:B3"/>
    <mergeCell ref="C3:O3"/>
    <mergeCell ref="A4:B4"/>
    <mergeCell ref="C4:O4"/>
  </mergeCells>
  <conditionalFormatting sqref="O22:O34">
    <cfRule type="iconSet" priority="21">
      <iconSet iconSet="3TrafficLights2">
        <cfvo type="percent" val="0"/>
        <cfvo type="num" val="0.7"/>
        <cfvo type="num" val="0.9"/>
      </iconSet>
    </cfRule>
    <cfRule type="cellIs" dxfId="50" priority="22" stopIfTrue="1" operator="greaterThan">
      <formula>0.9</formula>
    </cfRule>
    <cfRule type="cellIs" dxfId="49" priority="23" stopIfTrue="1" operator="between">
      <formula>0.7</formula>
      <formula>0.89</formula>
    </cfRule>
    <cfRule type="cellIs" dxfId="48" priority="24" stopIfTrue="1" operator="between">
      <formula>0</formula>
      <formula>0.69</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3"/>
  <sheetViews>
    <sheetView topLeftCell="S1" zoomScale="70" zoomScaleNormal="70" workbookViewId="0">
      <selection activeCell="AA29" sqref="AA29:AA33"/>
    </sheetView>
  </sheetViews>
  <sheetFormatPr baseColWidth="10" defaultRowHeight="15" x14ac:dyDescent="0.25"/>
  <cols>
    <col min="1" max="1" width="16.140625" customWidth="1"/>
    <col min="3" max="3" width="23.5703125" customWidth="1"/>
    <col min="4" max="4" width="34.7109375" customWidth="1"/>
    <col min="16" max="16" width="5.5703125" customWidth="1"/>
    <col min="17" max="19" width="18.7109375" customWidth="1"/>
    <col min="21" max="21" width="14.42578125" bestFit="1" customWidth="1"/>
    <col min="22" max="22" width="19.42578125" bestFit="1" customWidth="1"/>
    <col min="24" max="24" width="16.28515625" customWidth="1"/>
    <col min="25" max="25" width="16.140625" customWidth="1"/>
    <col min="27" max="27" width="44.5703125" customWidth="1"/>
    <col min="28" max="28" width="34.7109375" customWidth="1"/>
    <col min="31" max="32" width="17.28515625" customWidth="1"/>
    <col min="34" max="34" width="21" bestFit="1" customWidth="1"/>
    <col min="37" max="37" width="13.5703125" bestFit="1" customWidth="1"/>
  </cols>
  <sheetData>
    <row r="1" spans="1:33" x14ac:dyDescent="0.25">
      <c r="A1" s="595" t="s">
        <v>528</v>
      </c>
      <c r="B1" s="595"/>
      <c r="C1" s="595"/>
      <c r="D1" s="595"/>
      <c r="E1" s="595"/>
      <c r="F1" s="595"/>
      <c r="G1" s="595"/>
      <c r="H1" s="595"/>
      <c r="I1" s="595"/>
      <c r="J1" s="595"/>
      <c r="K1" s="595"/>
      <c r="L1" s="595"/>
      <c r="M1" s="595"/>
      <c r="N1" s="595"/>
      <c r="O1" s="595"/>
      <c r="P1" s="595"/>
      <c r="Q1" s="595"/>
      <c r="R1" s="595"/>
      <c r="S1" s="595"/>
      <c r="T1" s="595"/>
      <c r="U1" s="595"/>
      <c r="V1" s="595"/>
      <c r="W1" s="595"/>
    </row>
    <row r="2" spans="1:33" x14ac:dyDescent="0.25">
      <c r="A2" s="595"/>
      <c r="B2" s="595"/>
      <c r="C2" s="595"/>
      <c r="D2" s="595"/>
      <c r="E2" s="595"/>
      <c r="F2" s="595"/>
      <c r="G2" s="595"/>
      <c r="H2" s="595"/>
      <c r="I2" s="595"/>
      <c r="J2" s="595"/>
      <c r="K2" s="595"/>
      <c r="L2" s="595"/>
      <c r="M2" s="595"/>
      <c r="N2" s="595"/>
      <c r="O2" s="595"/>
      <c r="P2" s="595"/>
      <c r="Q2" s="595"/>
      <c r="R2" s="595"/>
      <c r="S2" s="595"/>
      <c r="T2" s="595"/>
      <c r="U2" s="595"/>
      <c r="V2" s="595"/>
      <c r="W2" s="595"/>
    </row>
    <row r="3" spans="1:33" x14ac:dyDescent="0.25">
      <c r="A3" s="595"/>
      <c r="B3" s="595"/>
      <c r="C3" s="595"/>
      <c r="D3" s="595"/>
      <c r="E3" s="595"/>
      <c r="F3" s="595"/>
      <c r="G3" s="595"/>
      <c r="H3" s="595"/>
      <c r="I3" s="595"/>
      <c r="J3" s="595"/>
      <c r="K3" s="595"/>
      <c r="L3" s="595"/>
      <c r="M3" s="595"/>
      <c r="N3" s="595"/>
      <c r="O3" s="595"/>
      <c r="P3" s="595"/>
      <c r="Q3" s="595"/>
      <c r="R3" s="595"/>
      <c r="S3" s="595"/>
      <c r="T3" s="595"/>
      <c r="U3" s="595"/>
      <c r="V3" s="595"/>
      <c r="W3" s="595"/>
    </row>
    <row r="5" spans="1:33" ht="15" customHeight="1" x14ac:dyDescent="0.25">
      <c r="A5" s="572" t="s">
        <v>487</v>
      </c>
      <c r="B5" s="572"/>
      <c r="C5" s="581" t="s">
        <v>158</v>
      </c>
      <c r="D5" s="581"/>
      <c r="E5" s="581"/>
      <c r="F5" s="581"/>
      <c r="G5" s="581"/>
      <c r="H5" s="581"/>
      <c r="I5" s="581"/>
      <c r="J5" s="581"/>
      <c r="K5" s="581"/>
      <c r="L5" s="581"/>
      <c r="M5" s="581"/>
      <c r="N5" s="581"/>
      <c r="O5" s="581"/>
    </row>
    <row r="6" spans="1:33" ht="15" customHeight="1" x14ac:dyDescent="0.25">
      <c r="A6" s="572" t="s">
        <v>488</v>
      </c>
      <c r="B6" s="572"/>
      <c r="C6" s="581" t="s">
        <v>154</v>
      </c>
      <c r="D6" s="581"/>
      <c r="E6" s="581"/>
      <c r="F6" s="581"/>
      <c r="G6" s="581"/>
      <c r="H6" s="581"/>
      <c r="I6" s="581"/>
      <c r="J6" s="581"/>
      <c r="K6" s="581"/>
      <c r="L6" s="581"/>
      <c r="M6" s="581"/>
      <c r="N6" s="581"/>
      <c r="O6" s="581"/>
    </row>
    <row r="7" spans="1:33" ht="15" customHeight="1" x14ac:dyDescent="0.25">
      <c r="A7" s="572" t="s">
        <v>489</v>
      </c>
      <c r="B7" s="572"/>
      <c r="C7" s="581" t="s">
        <v>156</v>
      </c>
      <c r="D7" s="581"/>
      <c r="E7" s="581"/>
      <c r="F7" s="581"/>
      <c r="G7" s="581"/>
      <c r="H7" s="581"/>
      <c r="I7" s="581"/>
      <c r="J7" s="581"/>
      <c r="K7" s="581"/>
      <c r="L7" s="581"/>
      <c r="M7" s="581"/>
      <c r="N7" s="581"/>
      <c r="O7" s="581"/>
    </row>
    <row r="8" spans="1:33" x14ac:dyDescent="0.25">
      <c r="A8" s="572" t="s">
        <v>508</v>
      </c>
      <c r="B8" s="572"/>
      <c r="C8" s="586" t="s">
        <v>152</v>
      </c>
      <c r="D8" s="587"/>
      <c r="E8" s="587"/>
      <c r="F8" s="587"/>
      <c r="G8" s="587"/>
      <c r="H8" s="587"/>
      <c r="I8" s="587"/>
      <c r="J8" s="587"/>
      <c r="K8" s="587"/>
      <c r="L8" s="587"/>
      <c r="M8" s="587"/>
      <c r="N8" s="587"/>
      <c r="O8" s="597"/>
    </row>
    <row r="9" spans="1:33" ht="15" customHeight="1" x14ac:dyDescent="0.25">
      <c r="A9" s="572" t="s">
        <v>514</v>
      </c>
      <c r="B9" s="572"/>
      <c r="C9" s="581" t="s">
        <v>157</v>
      </c>
      <c r="D9" s="581"/>
      <c r="E9" s="581"/>
      <c r="F9" s="581"/>
      <c r="G9" s="581"/>
      <c r="H9" s="581"/>
      <c r="I9" s="581"/>
      <c r="J9" s="581"/>
      <c r="K9" s="581"/>
      <c r="L9" s="581"/>
      <c r="M9" s="581"/>
      <c r="N9" s="581"/>
      <c r="O9" s="581"/>
    </row>
    <row r="10" spans="1:33" ht="30" x14ac:dyDescent="0.25">
      <c r="A10" s="246"/>
      <c r="B10" s="246"/>
      <c r="C10" s="246"/>
      <c r="D10" s="246"/>
      <c r="E10" s="246"/>
      <c r="F10" s="246"/>
      <c r="G10" s="246"/>
      <c r="H10" s="246"/>
      <c r="I10" s="246"/>
      <c r="J10" s="246"/>
      <c r="K10" s="246"/>
      <c r="L10" s="246"/>
      <c r="M10" s="246"/>
      <c r="N10" s="246"/>
      <c r="O10" s="246"/>
      <c r="AF10" s="240" t="s">
        <v>505</v>
      </c>
      <c r="AG10" s="240" t="s">
        <v>506</v>
      </c>
    </row>
    <row r="11" spans="1:33" x14ac:dyDescent="0.25">
      <c r="A11" s="246"/>
      <c r="B11" s="246"/>
      <c r="C11" s="246"/>
      <c r="D11" s="246"/>
      <c r="E11" s="246"/>
      <c r="F11" s="246"/>
      <c r="G11" s="246"/>
      <c r="H11" s="246"/>
      <c r="I11" s="246"/>
      <c r="J11" s="246"/>
      <c r="K11" s="246"/>
      <c r="L11" s="246"/>
      <c r="M11" s="246"/>
      <c r="N11" s="246"/>
      <c r="O11" s="246"/>
      <c r="Y11" s="572" t="s">
        <v>546</v>
      </c>
      <c r="Z11" s="572"/>
      <c r="AA11" s="581" t="s">
        <v>158</v>
      </c>
      <c r="AB11" s="581"/>
      <c r="AC11" s="581"/>
      <c r="AD11" s="581"/>
      <c r="AE11" s="333" t="s">
        <v>546</v>
      </c>
      <c r="AF11" s="308">
        <f>+AVERAGE(AC39:AC40)</f>
        <v>0.36499999999999999</v>
      </c>
      <c r="AG11" s="308">
        <f>1-AF11</f>
        <v>0.63500000000000001</v>
      </c>
    </row>
    <row r="12" spans="1:33" x14ac:dyDescent="0.25">
      <c r="A12" s="246"/>
      <c r="B12" s="246"/>
      <c r="C12" s="246"/>
      <c r="D12" s="246"/>
      <c r="E12" s="246"/>
      <c r="F12" s="246"/>
      <c r="G12" s="246"/>
      <c r="H12" s="246"/>
      <c r="I12" s="246"/>
      <c r="J12" s="246"/>
      <c r="K12" s="246"/>
      <c r="L12" s="246"/>
      <c r="M12" s="246"/>
      <c r="N12" s="246"/>
      <c r="O12" s="246"/>
      <c r="Y12" s="572" t="s">
        <v>514</v>
      </c>
      <c r="Z12" s="572"/>
      <c r="AA12" s="581" t="s">
        <v>154</v>
      </c>
      <c r="AB12" s="581"/>
      <c r="AC12" s="581"/>
      <c r="AD12" s="581"/>
      <c r="AE12" s="333" t="s">
        <v>514</v>
      </c>
      <c r="AF12" s="308">
        <f>+AVERAGE(AC34:AC38)</f>
        <v>0.50609408038372083</v>
      </c>
      <c r="AG12" s="308">
        <f t="shared" ref="AG12:AG17" si="0">1-AF12</f>
        <v>0.49390591961627917</v>
      </c>
    </row>
    <row r="13" spans="1:33" x14ac:dyDescent="0.25">
      <c r="A13" s="246"/>
      <c r="B13" s="246"/>
      <c r="C13" s="246"/>
      <c r="D13" s="246"/>
      <c r="E13" s="246"/>
      <c r="F13" s="246"/>
      <c r="G13" s="246"/>
      <c r="H13" s="246"/>
      <c r="I13" s="246"/>
      <c r="J13" s="246"/>
      <c r="K13" s="246"/>
      <c r="L13" s="246"/>
      <c r="M13" s="246"/>
      <c r="N13" s="246"/>
      <c r="O13" s="246"/>
      <c r="R13" s="240" t="s">
        <v>504</v>
      </c>
      <c r="S13" s="240" t="s">
        <v>505</v>
      </c>
      <c r="T13" s="240" t="s">
        <v>506</v>
      </c>
      <c r="U13" s="240"/>
      <c r="V13" s="240" t="s">
        <v>505</v>
      </c>
      <c r="W13" s="240" t="s">
        <v>506</v>
      </c>
      <c r="Y13" s="572" t="s">
        <v>508</v>
      </c>
      <c r="Z13" s="572"/>
      <c r="AA13" s="586" t="s">
        <v>152</v>
      </c>
      <c r="AB13" s="587"/>
      <c r="AC13" s="587"/>
      <c r="AD13" s="587"/>
      <c r="AE13" s="333" t="s">
        <v>508</v>
      </c>
      <c r="AF13" s="308">
        <f>+AVERAGE(AC29:AC33)</f>
        <v>0.44834539682539687</v>
      </c>
      <c r="AG13" s="308">
        <f t="shared" si="0"/>
        <v>0.55165460317460313</v>
      </c>
    </row>
    <row r="14" spans="1:33" ht="15.75" x14ac:dyDescent="0.25">
      <c r="A14" s="246"/>
      <c r="B14" s="246"/>
      <c r="C14" s="246"/>
      <c r="D14" s="246"/>
      <c r="E14" s="246"/>
      <c r="F14" s="246"/>
      <c r="G14" s="246"/>
      <c r="H14" s="246"/>
      <c r="I14" s="246"/>
      <c r="J14" s="246"/>
      <c r="K14" s="246"/>
      <c r="L14" s="246"/>
      <c r="M14" s="246"/>
      <c r="N14" s="246"/>
      <c r="O14" s="246"/>
      <c r="R14" s="583" t="s">
        <v>513</v>
      </c>
      <c r="S14" s="607">
        <f>+SUMPRODUCT(S26:S38,O26:O38)</f>
        <v>0.59600000000000009</v>
      </c>
      <c r="T14" s="607">
        <f>1-S14</f>
        <v>0.40399999999999991</v>
      </c>
      <c r="U14" s="241" t="s">
        <v>514</v>
      </c>
      <c r="V14" s="242">
        <f>+SUMPRODUCT(O38,R38)</f>
        <v>0.75</v>
      </c>
      <c r="W14" s="242">
        <f>1-V14</f>
        <v>0.25</v>
      </c>
      <c r="Y14" s="572" t="s">
        <v>489</v>
      </c>
      <c r="Z14" s="572"/>
      <c r="AA14" s="581" t="s">
        <v>157</v>
      </c>
      <c r="AB14" s="581"/>
      <c r="AC14" s="581"/>
      <c r="AD14" s="581"/>
      <c r="AE14" s="333" t="s">
        <v>489</v>
      </c>
      <c r="AF14" s="308">
        <f>+AC28</f>
        <v>0.75</v>
      </c>
      <c r="AG14" s="308">
        <f t="shared" si="0"/>
        <v>0.25</v>
      </c>
    </row>
    <row r="15" spans="1:33" ht="15.75" x14ac:dyDescent="0.25">
      <c r="A15" s="246"/>
      <c r="B15" s="246"/>
      <c r="C15" s="246"/>
      <c r="D15" s="246"/>
      <c r="E15" s="246"/>
      <c r="F15" s="246"/>
      <c r="G15" s="246"/>
      <c r="H15" s="246"/>
      <c r="I15" s="246"/>
      <c r="J15" s="246"/>
      <c r="K15" s="246"/>
      <c r="L15" s="246"/>
      <c r="M15" s="246"/>
      <c r="N15" s="246"/>
      <c r="O15" s="246"/>
      <c r="R15" s="583"/>
      <c r="S15" s="607"/>
      <c r="T15" s="607"/>
      <c r="U15" s="241" t="s">
        <v>508</v>
      </c>
      <c r="V15" s="242">
        <f>+SUMPRODUCT(O35:O37,R35:R37)</f>
        <v>0.24999999999999997</v>
      </c>
      <c r="W15" s="242">
        <f t="shared" ref="W15:W19" si="1">1-V15</f>
        <v>0.75</v>
      </c>
      <c r="Y15" s="572" t="s">
        <v>488</v>
      </c>
      <c r="Z15" s="572"/>
      <c r="AA15" s="581" t="s">
        <v>156</v>
      </c>
      <c r="AB15" s="581"/>
      <c r="AC15" s="581"/>
      <c r="AD15" s="581"/>
      <c r="AE15" s="333" t="s">
        <v>488</v>
      </c>
      <c r="AF15" s="308">
        <f>+AC27</f>
        <v>0.75</v>
      </c>
      <c r="AG15" s="308">
        <f t="shared" si="0"/>
        <v>0.25</v>
      </c>
    </row>
    <row r="16" spans="1:33" ht="15.75" x14ac:dyDescent="0.25">
      <c r="A16" s="246"/>
      <c r="B16" s="246"/>
      <c r="C16" s="246"/>
      <c r="D16" s="246"/>
      <c r="E16" s="246"/>
      <c r="F16" s="246"/>
      <c r="G16" s="246"/>
      <c r="H16" s="246"/>
      <c r="I16" s="246"/>
      <c r="J16" s="246"/>
      <c r="K16" s="246"/>
      <c r="L16" s="246"/>
      <c r="M16" s="246"/>
      <c r="N16" s="246"/>
      <c r="O16" s="246"/>
      <c r="R16" s="583"/>
      <c r="S16" s="607"/>
      <c r="T16" s="607"/>
      <c r="U16" s="241" t="s">
        <v>489</v>
      </c>
      <c r="V16" s="242">
        <f>+SUMPRODUCT(O34,R34)</f>
        <v>0.75</v>
      </c>
      <c r="W16" s="242">
        <f t="shared" si="1"/>
        <v>0.25</v>
      </c>
      <c r="Y16" s="572" t="s">
        <v>487</v>
      </c>
      <c r="Z16" s="572"/>
      <c r="AA16" s="581" t="s">
        <v>139</v>
      </c>
      <c r="AB16" s="581"/>
      <c r="AC16" s="581"/>
      <c r="AD16" s="581"/>
      <c r="AE16" s="333" t="s">
        <v>487</v>
      </c>
      <c r="AF16" s="308">
        <f>+AC26</f>
        <v>0.75</v>
      </c>
      <c r="AG16" s="308">
        <f t="shared" si="0"/>
        <v>0.25</v>
      </c>
    </row>
    <row r="17" spans="1:35" ht="15.75" x14ac:dyDescent="0.25">
      <c r="A17" s="246"/>
      <c r="B17" s="246"/>
      <c r="C17" s="246"/>
      <c r="D17" s="246"/>
      <c r="E17" s="246"/>
      <c r="F17" s="246"/>
      <c r="G17" s="246"/>
      <c r="H17" s="246"/>
      <c r="I17" s="246"/>
      <c r="J17" s="246"/>
      <c r="K17" s="246"/>
      <c r="L17" s="246"/>
      <c r="M17" s="246"/>
      <c r="N17" s="246"/>
      <c r="O17" s="246"/>
      <c r="R17" s="241"/>
      <c r="S17" s="241"/>
      <c r="T17" s="241"/>
      <c r="U17" s="241" t="s">
        <v>488</v>
      </c>
      <c r="V17" s="242">
        <f>+SUMPRODUCT(O30:O33,R30:R33)</f>
        <v>0.5</v>
      </c>
      <c r="W17" s="242">
        <f t="shared" si="1"/>
        <v>0.5</v>
      </c>
      <c r="AE17" s="241" t="s">
        <v>513</v>
      </c>
      <c r="AF17" s="334">
        <f>+AI26</f>
        <v>0.59490657953485293</v>
      </c>
      <c r="AG17" s="308">
        <f t="shared" si="0"/>
        <v>0.40509342046514707</v>
      </c>
    </row>
    <row r="18" spans="1:35" ht="15.75" x14ac:dyDescent="0.25">
      <c r="A18" s="246"/>
      <c r="B18" s="246"/>
      <c r="C18" s="246"/>
      <c r="D18" s="246"/>
      <c r="E18" s="246"/>
      <c r="F18" s="246"/>
      <c r="G18" s="246"/>
      <c r="H18" s="246"/>
      <c r="I18" s="246"/>
      <c r="J18" s="246"/>
      <c r="K18" s="246"/>
      <c r="L18" s="246"/>
      <c r="M18" s="246"/>
      <c r="N18" s="246"/>
      <c r="O18" s="246"/>
      <c r="U18" s="241" t="s">
        <v>487</v>
      </c>
      <c r="V18" s="242">
        <f>+SUMPRODUCT(O26:O29,R26:R29)</f>
        <v>0.73</v>
      </c>
      <c r="W18" s="242">
        <f t="shared" si="1"/>
        <v>0.27</v>
      </c>
    </row>
    <row r="19" spans="1:35" ht="15.75" x14ac:dyDescent="0.25">
      <c r="A19" s="246"/>
      <c r="B19" s="246"/>
      <c r="C19" s="246"/>
      <c r="D19" s="246"/>
      <c r="E19" s="246"/>
      <c r="F19" s="246"/>
      <c r="G19" s="246"/>
      <c r="H19" s="246"/>
      <c r="I19" s="246"/>
      <c r="J19" s="246"/>
      <c r="K19" s="246"/>
      <c r="L19" s="246"/>
      <c r="M19" s="246"/>
      <c r="N19" s="246"/>
      <c r="O19" s="246"/>
      <c r="U19" s="241" t="str">
        <f>+R14</f>
        <v>Objetivo 5</v>
      </c>
      <c r="V19" s="242">
        <f>+S14</f>
        <v>0.59600000000000009</v>
      </c>
      <c r="W19" s="242">
        <f t="shared" si="1"/>
        <v>0.40399999999999991</v>
      </c>
    </row>
    <row r="20" spans="1:35" x14ac:dyDescent="0.25">
      <c r="A20" s="246"/>
      <c r="B20" s="246"/>
      <c r="C20" s="246"/>
      <c r="D20" s="246"/>
      <c r="E20" s="246"/>
      <c r="F20" s="246"/>
      <c r="G20" s="246"/>
      <c r="H20" s="246"/>
      <c r="I20" s="246"/>
      <c r="J20" s="246"/>
      <c r="K20" s="246"/>
      <c r="L20" s="246"/>
      <c r="M20" s="246"/>
      <c r="N20" s="246"/>
      <c r="O20" s="246"/>
    </row>
    <row r="21" spans="1:35" x14ac:dyDescent="0.25">
      <c r="A21" s="246"/>
      <c r="B21" s="246"/>
      <c r="C21" s="246"/>
      <c r="D21" s="246"/>
      <c r="E21" s="246"/>
      <c r="F21" s="246"/>
      <c r="G21" s="246"/>
      <c r="H21" s="246"/>
      <c r="I21" s="246"/>
      <c r="J21" s="246"/>
      <c r="K21" s="246"/>
      <c r="L21" s="246"/>
      <c r="M21" s="246"/>
      <c r="N21" s="246"/>
      <c r="O21" s="246"/>
    </row>
    <row r="22" spans="1:35" x14ac:dyDescent="0.25">
      <c r="A22" s="246"/>
      <c r="B22" s="246"/>
      <c r="C22" s="246"/>
      <c r="D22" s="246"/>
      <c r="E22" s="246"/>
      <c r="F22" s="246"/>
      <c r="G22" s="246"/>
      <c r="H22" s="246"/>
      <c r="I22" s="246"/>
      <c r="J22" s="246"/>
      <c r="K22" s="246"/>
      <c r="L22" s="246"/>
      <c r="M22" s="246"/>
      <c r="N22" s="246"/>
      <c r="O22" s="246"/>
    </row>
    <row r="23" spans="1:35" x14ac:dyDescent="0.25">
      <c r="A23" s="246"/>
      <c r="B23" s="246"/>
      <c r="C23" s="246"/>
      <c r="D23" s="246"/>
      <c r="E23" s="246"/>
      <c r="F23" s="246"/>
      <c r="G23" s="246"/>
      <c r="H23" s="246"/>
      <c r="I23" s="246"/>
      <c r="J23" s="246"/>
      <c r="K23" s="246"/>
      <c r="L23" s="246"/>
      <c r="M23" s="246"/>
      <c r="N23" s="246"/>
      <c r="O23" s="246"/>
    </row>
    <row r="24" spans="1:35" ht="15" customHeight="1" x14ac:dyDescent="0.25">
      <c r="A24" s="578" t="s">
        <v>58</v>
      </c>
      <c r="B24" s="578" t="s">
        <v>407</v>
      </c>
      <c r="C24" s="578"/>
      <c r="D24" s="578" t="s">
        <v>490</v>
      </c>
      <c r="E24" s="578" t="s">
        <v>491</v>
      </c>
      <c r="F24" s="578"/>
      <c r="G24" s="578" t="s">
        <v>492</v>
      </c>
      <c r="H24" s="578"/>
      <c r="I24" s="578" t="s">
        <v>493</v>
      </c>
      <c r="J24" s="578"/>
      <c r="K24" s="578" t="s">
        <v>494</v>
      </c>
      <c r="L24" s="578"/>
      <c r="M24" s="578" t="s">
        <v>495</v>
      </c>
      <c r="N24" s="578"/>
      <c r="O24" s="578"/>
      <c r="Q24" s="578" t="s">
        <v>509</v>
      </c>
      <c r="R24" s="578" t="s">
        <v>500</v>
      </c>
      <c r="S24" s="578" t="s">
        <v>501</v>
      </c>
      <c r="Y24" s="578" t="s">
        <v>58</v>
      </c>
      <c r="Z24" s="578" t="s">
        <v>407</v>
      </c>
      <c r="AA24" s="578"/>
      <c r="AB24" s="578" t="s">
        <v>490</v>
      </c>
      <c r="AC24" s="584" t="s">
        <v>552</v>
      </c>
      <c r="AD24" s="584" t="s">
        <v>506</v>
      </c>
      <c r="AE24" s="584" t="s">
        <v>500</v>
      </c>
      <c r="AF24" s="584" t="s">
        <v>553</v>
      </c>
    </row>
    <row r="25" spans="1:35" x14ac:dyDescent="0.25">
      <c r="A25" s="578"/>
      <c r="B25" s="578"/>
      <c r="C25" s="578"/>
      <c r="D25" s="578"/>
      <c r="E25" s="226" t="s">
        <v>496</v>
      </c>
      <c r="F25" s="226" t="s">
        <v>497</v>
      </c>
      <c r="G25" s="226" t="s">
        <v>496</v>
      </c>
      <c r="H25" s="226" t="s">
        <v>497</v>
      </c>
      <c r="I25" s="226" t="s">
        <v>496</v>
      </c>
      <c r="J25" s="226" t="s">
        <v>497</v>
      </c>
      <c r="K25" s="226" t="s">
        <v>496</v>
      </c>
      <c r="L25" s="226" t="s">
        <v>497</v>
      </c>
      <c r="M25" s="226" t="s">
        <v>496</v>
      </c>
      <c r="N25" s="226" t="s">
        <v>497</v>
      </c>
      <c r="O25" s="226" t="s">
        <v>498</v>
      </c>
      <c r="Q25" s="578"/>
      <c r="R25" s="578"/>
      <c r="S25" s="578"/>
      <c r="Y25" s="578"/>
      <c r="Z25" s="578"/>
      <c r="AA25" s="578"/>
      <c r="AB25" s="578"/>
      <c r="AC25" s="585"/>
      <c r="AD25" s="585"/>
      <c r="AE25" s="585"/>
      <c r="AF25" s="585"/>
    </row>
    <row r="26" spans="1:35" ht="45.75" customHeight="1" x14ac:dyDescent="0.25">
      <c r="A26" s="605" t="s">
        <v>30</v>
      </c>
      <c r="B26" s="606" t="s">
        <v>487</v>
      </c>
      <c r="C26" s="606" t="s">
        <v>158</v>
      </c>
      <c r="D26" s="232" t="s">
        <v>515</v>
      </c>
      <c r="E26" s="284"/>
      <c r="F26" s="284"/>
      <c r="G26" s="284">
        <v>0.1</v>
      </c>
      <c r="H26" s="284">
        <v>0.1</v>
      </c>
      <c r="I26" s="284">
        <v>0.5</v>
      </c>
      <c r="J26" s="284">
        <v>0.5</v>
      </c>
      <c r="K26" s="284">
        <v>0.4</v>
      </c>
      <c r="L26" s="250"/>
      <c r="M26" s="251">
        <f>+SUM(E26,G26,I26,K26)</f>
        <v>1</v>
      </c>
      <c r="N26" s="251">
        <f>+SUM(F26,H26,J26,L26)</f>
        <v>0.6</v>
      </c>
      <c r="O26" s="252">
        <f>+N26/M26</f>
        <v>0.6</v>
      </c>
      <c r="Q26" s="255">
        <v>0.15</v>
      </c>
      <c r="R26" s="255">
        <f>+Q26/SUM($Q$26:$Q$29)</f>
        <v>0.3</v>
      </c>
      <c r="S26" s="255">
        <f>+R26/5</f>
        <v>0.06</v>
      </c>
      <c r="Y26" s="588" t="s">
        <v>30</v>
      </c>
      <c r="Z26" s="282" t="s">
        <v>487</v>
      </c>
      <c r="AA26" s="282" t="s">
        <v>139</v>
      </c>
      <c r="AB26" s="283" t="s">
        <v>548</v>
      </c>
      <c r="AC26" s="306">
        <f>+V53</f>
        <v>0.75</v>
      </c>
      <c r="AD26" s="306">
        <f>1-AC26</f>
        <v>0.25</v>
      </c>
      <c r="AE26" s="307">
        <v>1</v>
      </c>
      <c r="AF26" s="307">
        <f>+AE26/6</f>
        <v>0.16666666666666666</v>
      </c>
      <c r="AH26" t="s">
        <v>554</v>
      </c>
      <c r="AI26" s="289">
        <f>+SUMPRODUCT(AC26:AC40,AF26:AF40)</f>
        <v>0.59490657953485293</v>
      </c>
    </row>
    <row r="27" spans="1:35" ht="38.25" x14ac:dyDescent="0.25">
      <c r="A27" s="605"/>
      <c r="B27" s="606"/>
      <c r="C27" s="606"/>
      <c r="D27" s="232" t="s">
        <v>516</v>
      </c>
      <c r="E27" s="284"/>
      <c r="F27" s="284"/>
      <c r="G27" s="284">
        <v>0.2</v>
      </c>
      <c r="H27" s="284">
        <v>0.2</v>
      </c>
      <c r="I27" s="284">
        <v>0.4</v>
      </c>
      <c r="J27" s="284">
        <v>0.4</v>
      </c>
      <c r="K27" s="284">
        <v>0.2</v>
      </c>
      <c r="L27" s="250"/>
      <c r="M27" s="251">
        <f t="shared" ref="M27:N38" si="2">+SUM(E27,G27,I27,K27)</f>
        <v>0.8</v>
      </c>
      <c r="N27" s="251">
        <f t="shared" si="2"/>
        <v>0.60000000000000009</v>
      </c>
      <c r="O27" s="252">
        <f t="shared" ref="O27:O38" si="3">+N27/M27</f>
        <v>0.75000000000000011</v>
      </c>
      <c r="Q27" s="255">
        <v>0.1</v>
      </c>
      <c r="R27" s="255">
        <f t="shared" ref="R27:R29" si="4">+Q27/SUM($Q$26:$Q$29)</f>
        <v>0.2</v>
      </c>
      <c r="S27" s="255">
        <f t="shared" ref="S27:S38" si="5">+R27/5</f>
        <v>0.04</v>
      </c>
      <c r="Y27" s="588"/>
      <c r="Z27" s="282" t="s">
        <v>488</v>
      </c>
      <c r="AA27" s="282" t="s">
        <v>156</v>
      </c>
      <c r="AB27" s="283" t="s">
        <v>547</v>
      </c>
      <c r="AC27" s="306">
        <f>+V16</f>
        <v>0.75</v>
      </c>
      <c r="AD27" s="306">
        <f t="shared" ref="AD27:AD40" si="6">1-AC27</f>
        <v>0.25</v>
      </c>
      <c r="AE27" s="307">
        <v>1</v>
      </c>
      <c r="AF27" s="307">
        <f t="shared" ref="AF27:AF40" si="7">+AE27/6</f>
        <v>0.16666666666666666</v>
      </c>
    </row>
    <row r="28" spans="1:35" ht="38.25" x14ac:dyDescent="0.25">
      <c r="A28" s="605"/>
      <c r="B28" s="606"/>
      <c r="C28" s="606"/>
      <c r="D28" s="232" t="s">
        <v>517</v>
      </c>
      <c r="E28" s="284"/>
      <c r="F28" s="284"/>
      <c r="G28" s="284">
        <v>1</v>
      </c>
      <c r="H28" s="284">
        <v>1</v>
      </c>
      <c r="I28" s="284"/>
      <c r="J28" s="284"/>
      <c r="K28" s="284"/>
      <c r="L28" s="250"/>
      <c r="M28" s="251">
        <f t="shared" si="2"/>
        <v>1</v>
      </c>
      <c r="N28" s="251">
        <f t="shared" si="2"/>
        <v>1</v>
      </c>
      <c r="O28" s="252">
        <f t="shared" si="3"/>
        <v>1</v>
      </c>
      <c r="Q28" s="255">
        <v>0.15</v>
      </c>
      <c r="R28" s="255">
        <f t="shared" si="4"/>
        <v>0.3</v>
      </c>
      <c r="S28" s="255">
        <f t="shared" si="5"/>
        <v>0.06</v>
      </c>
      <c r="Y28" s="588"/>
      <c r="Z28" s="282" t="s">
        <v>489</v>
      </c>
      <c r="AA28" s="282" t="s">
        <v>157</v>
      </c>
      <c r="AB28" s="283" t="s">
        <v>547</v>
      </c>
      <c r="AC28" s="306">
        <f>+V14</f>
        <v>0.75</v>
      </c>
      <c r="AD28" s="306">
        <f t="shared" si="6"/>
        <v>0.25</v>
      </c>
      <c r="AE28" s="307">
        <v>1</v>
      </c>
      <c r="AF28" s="307">
        <f t="shared" si="7"/>
        <v>0.16666666666666666</v>
      </c>
      <c r="AH28" t="s">
        <v>555</v>
      </c>
      <c r="AI28" s="289">
        <v>0.96</v>
      </c>
    </row>
    <row r="29" spans="1:35" ht="34.5" customHeight="1" x14ac:dyDescent="0.25">
      <c r="A29" s="605"/>
      <c r="B29" s="606"/>
      <c r="C29" s="606"/>
      <c r="D29" s="232" t="s">
        <v>518</v>
      </c>
      <c r="E29" s="284"/>
      <c r="F29" s="284"/>
      <c r="G29" s="284"/>
      <c r="H29" s="284"/>
      <c r="I29" s="284">
        <v>0.5</v>
      </c>
      <c r="J29" s="284">
        <v>0.5</v>
      </c>
      <c r="K29" s="284">
        <v>0.5</v>
      </c>
      <c r="L29" s="250"/>
      <c r="M29" s="251">
        <f t="shared" si="2"/>
        <v>1</v>
      </c>
      <c r="N29" s="251">
        <f t="shared" si="2"/>
        <v>0.5</v>
      </c>
      <c r="O29" s="252">
        <f t="shared" si="3"/>
        <v>0.5</v>
      </c>
      <c r="Q29" s="255">
        <v>0.1</v>
      </c>
      <c r="R29" s="255">
        <f t="shared" si="4"/>
        <v>0.2</v>
      </c>
      <c r="S29" s="255">
        <f t="shared" si="5"/>
        <v>0.04</v>
      </c>
      <c r="Y29" s="588"/>
      <c r="Z29" s="384" t="s">
        <v>508</v>
      </c>
      <c r="AA29" s="384" t="s">
        <v>152</v>
      </c>
      <c r="AB29" s="283" t="s">
        <v>548</v>
      </c>
      <c r="AC29" s="306">
        <f>+V52</f>
        <v>0.38416666666666671</v>
      </c>
      <c r="AD29" s="306">
        <f t="shared" si="6"/>
        <v>0.61583333333333323</v>
      </c>
      <c r="AE29" s="307">
        <v>0.2</v>
      </c>
      <c r="AF29" s="307">
        <f t="shared" si="7"/>
        <v>3.3333333333333333E-2</v>
      </c>
      <c r="AH29" t="s">
        <v>556</v>
      </c>
      <c r="AI29" s="289">
        <v>0.71</v>
      </c>
    </row>
    <row r="30" spans="1:35" ht="34.5" customHeight="1" x14ac:dyDescent="0.25">
      <c r="A30" s="605"/>
      <c r="B30" s="606" t="s">
        <v>488</v>
      </c>
      <c r="C30" s="606" t="s">
        <v>154</v>
      </c>
      <c r="D30" s="232" t="s">
        <v>519</v>
      </c>
      <c r="E30" s="284"/>
      <c r="F30" s="284"/>
      <c r="G30" s="284">
        <v>0.1</v>
      </c>
      <c r="H30" s="284">
        <v>0.1</v>
      </c>
      <c r="I30" s="284">
        <v>0.4</v>
      </c>
      <c r="J30" s="284">
        <v>0.4</v>
      </c>
      <c r="K30" s="284">
        <v>0.5</v>
      </c>
      <c r="L30" s="250"/>
      <c r="M30" s="251">
        <f t="shared" si="2"/>
        <v>1</v>
      </c>
      <c r="N30" s="251">
        <f t="shared" si="2"/>
        <v>0.5</v>
      </c>
      <c r="O30" s="252">
        <f t="shared" si="3"/>
        <v>0.5</v>
      </c>
      <c r="Q30" s="255">
        <v>0.05</v>
      </c>
      <c r="R30" s="255">
        <f>+Q30/SUM($Q$30:$Q$33)</f>
        <v>0.25</v>
      </c>
      <c r="S30" s="255">
        <f t="shared" si="5"/>
        <v>0.05</v>
      </c>
      <c r="Y30" s="588"/>
      <c r="Z30" s="384"/>
      <c r="AA30" s="384"/>
      <c r="AB30" s="283" t="s">
        <v>547</v>
      </c>
      <c r="AC30" s="306">
        <f>+V15</f>
        <v>0.24999999999999997</v>
      </c>
      <c r="AD30" s="306">
        <f t="shared" si="6"/>
        <v>0.75</v>
      </c>
      <c r="AE30" s="307">
        <v>0.2</v>
      </c>
      <c r="AF30" s="307">
        <f t="shared" si="7"/>
        <v>3.3333333333333333E-2</v>
      </c>
      <c r="AH30" t="s">
        <v>557</v>
      </c>
      <c r="AI30" s="289">
        <v>0.57999999999999996</v>
      </c>
    </row>
    <row r="31" spans="1:35" ht="23.25" customHeight="1" x14ac:dyDescent="0.25">
      <c r="A31" s="605"/>
      <c r="B31" s="606"/>
      <c r="C31" s="606"/>
      <c r="D31" s="232" t="s">
        <v>520</v>
      </c>
      <c r="E31" s="284"/>
      <c r="F31" s="284"/>
      <c r="G31" s="284">
        <v>0.1</v>
      </c>
      <c r="H31" s="284">
        <v>0.1</v>
      </c>
      <c r="I31" s="284">
        <v>0.4</v>
      </c>
      <c r="J31" s="284">
        <v>0.4</v>
      </c>
      <c r="K31" s="284">
        <v>0.5</v>
      </c>
      <c r="L31" s="250"/>
      <c r="M31" s="251">
        <f t="shared" si="2"/>
        <v>1</v>
      </c>
      <c r="N31" s="251">
        <f t="shared" si="2"/>
        <v>0.5</v>
      </c>
      <c r="O31" s="252">
        <f t="shared" si="3"/>
        <v>0.5</v>
      </c>
      <c r="Q31" s="255">
        <v>0.05</v>
      </c>
      <c r="R31" s="255">
        <f t="shared" ref="R31:R33" si="8">+Q31/SUM($Q$30:$Q$33)</f>
        <v>0.25</v>
      </c>
      <c r="S31" s="255">
        <f t="shared" si="5"/>
        <v>0.05</v>
      </c>
      <c r="Y31" s="588"/>
      <c r="Z31" s="384"/>
      <c r="AA31" s="384"/>
      <c r="AB31" s="304" t="s">
        <v>551</v>
      </c>
      <c r="AC31" s="306">
        <f>+V90</f>
        <v>0.3174603174603175</v>
      </c>
      <c r="AD31" s="306">
        <f t="shared" si="6"/>
        <v>0.68253968253968256</v>
      </c>
      <c r="AE31" s="307">
        <v>0.2</v>
      </c>
      <c r="AF31" s="307">
        <f t="shared" si="7"/>
        <v>3.3333333333333333E-2</v>
      </c>
      <c r="AH31" t="s">
        <v>558</v>
      </c>
      <c r="AI31" s="289">
        <v>0.63</v>
      </c>
    </row>
    <row r="32" spans="1:35" ht="23.25" customHeight="1" x14ac:dyDescent="0.25">
      <c r="A32" s="605"/>
      <c r="B32" s="606"/>
      <c r="C32" s="606"/>
      <c r="D32" s="232" t="s">
        <v>521</v>
      </c>
      <c r="E32" s="284"/>
      <c r="F32" s="284"/>
      <c r="G32" s="284">
        <v>0.1</v>
      </c>
      <c r="H32" s="284">
        <v>0.1</v>
      </c>
      <c r="I32" s="284">
        <v>0.4</v>
      </c>
      <c r="J32" s="284">
        <v>0.4</v>
      </c>
      <c r="K32" s="284">
        <v>0.5</v>
      </c>
      <c r="L32" s="250"/>
      <c r="M32" s="251">
        <f t="shared" si="2"/>
        <v>1</v>
      </c>
      <c r="N32" s="251">
        <f t="shared" si="2"/>
        <v>0.5</v>
      </c>
      <c r="O32" s="252">
        <f t="shared" si="3"/>
        <v>0.5</v>
      </c>
      <c r="Q32" s="255">
        <v>0.05</v>
      </c>
      <c r="R32" s="255">
        <f t="shared" si="8"/>
        <v>0.25</v>
      </c>
      <c r="S32" s="255">
        <f t="shared" si="5"/>
        <v>0.05</v>
      </c>
      <c r="Y32" s="588"/>
      <c r="Z32" s="384"/>
      <c r="AA32" s="384"/>
      <c r="AB32" s="283" t="s">
        <v>549</v>
      </c>
      <c r="AC32" s="306">
        <f>+U144</f>
        <v>0.5101</v>
      </c>
      <c r="AD32" s="306">
        <f t="shared" si="6"/>
        <v>0.4899</v>
      </c>
      <c r="AE32" s="307">
        <v>0.2</v>
      </c>
      <c r="AF32" s="307">
        <f t="shared" si="7"/>
        <v>3.3333333333333333E-2</v>
      </c>
      <c r="AH32" t="s">
        <v>559</v>
      </c>
      <c r="AI32" s="308">
        <f>+AI26</f>
        <v>0.59490657953485293</v>
      </c>
    </row>
    <row r="33" spans="1:37" x14ac:dyDescent="0.25">
      <c r="A33" s="605"/>
      <c r="B33" s="606"/>
      <c r="C33" s="606"/>
      <c r="D33" s="232" t="s">
        <v>522</v>
      </c>
      <c r="E33" s="284"/>
      <c r="F33" s="284"/>
      <c r="G33" s="284">
        <v>0.1</v>
      </c>
      <c r="H33" s="284">
        <v>0.1</v>
      </c>
      <c r="I33" s="284">
        <v>0.4</v>
      </c>
      <c r="J33" s="284">
        <v>0.4</v>
      </c>
      <c r="K33" s="284">
        <v>0.5</v>
      </c>
      <c r="L33" s="250"/>
      <c r="M33" s="251">
        <f t="shared" si="2"/>
        <v>1</v>
      </c>
      <c r="N33" s="251">
        <f t="shared" si="2"/>
        <v>0.5</v>
      </c>
      <c r="O33" s="252">
        <f t="shared" si="3"/>
        <v>0.5</v>
      </c>
      <c r="Q33" s="255">
        <v>0.05</v>
      </c>
      <c r="R33" s="255">
        <f t="shared" si="8"/>
        <v>0.25</v>
      </c>
      <c r="S33" s="255">
        <f t="shared" si="5"/>
        <v>0.05</v>
      </c>
      <c r="Y33" s="588"/>
      <c r="Z33" s="384"/>
      <c r="AA33" s="384"/>
      <c r="AB33" s="283" t="s">
        <v>550</v>
      </c>
      <c r="AC33" s="306">
        <f>+U118</f>
        <v>0.78</v>
      </c>
      <c r="AD33" s="306">
        <f t="shared" si="6"/>
        <v>0.21999999999999997</v>
      </c>
      <c r="AE33" s="307">
        <v>0.2</v>
      </c>
      <c r="AF33" s="307">
        <f t="shared" si="7"/>
        <v>3.3333333333333333E-2</v>
      </c>
    </row>
    <row r="34" spans="1:37" ht="56.25" x14ac:dyDescent="0.25">
      <c r="A34" s="605"/>
      <c r="B34" s="285" t="s">
        <v>489</v>
      </c>
      <c r="C34" s="285" t="s">
        <v>156</v>
      </c>
      <c r="D34" s="232" t="s">
        <v>523</v>
      </c>
      <c r="E34" s="284"/>
      <c r="F34" s="284"/>
      <c r="G34" s="284">
        <v>0.5</v>
      </c>
      <c r="H34" s="284">
        <v>0.5</v>
      </c>
      <c r="I34" s="284">
        <v>0.25</v>
      </c>
      <c r="J34" s="284">
        <v>0.25</v>
      </c>
      <c r="K34" s="284">
        <v>0.25</v>
      </c>
      <c r="L34" s="250"/>
      <c r="M34" s="251">
        <f t="shared" si="2"/>
        <v>1</v>
      </c>
      <c r="N34" s="251">
        <f t="shared" si="2"/>
        <v>0.75</v>
      </c>
      <c r="O34" s="252">
        <f t="shared" si="3"/>
        <v>0.75</v>
      </c>
      <c r="Q34" s="255">
        <v>0.1</v>
      </c>
      <c r="R34" s="255">
        <v>1</v>
      </c>
      <c r="S34" s="255">
        <f t="shared" si="5"/>
        <v>0.2</v>
      </c>
      <c r="Y34" s="588"/>
      <c r="Z34" s="588" t="s">
        <v>514</v>
      </c>
      <c r="AA34" s="384" t="s">
        <v>154</v>
      </c>
      <c r="AB34" s="283" t="s">
        <v>548</v>
      </c>
      <c r="AC34" s="306">
        <f>+V51</f>
        <v>0.63977272750000003</v>
      </c>
      <c r="AD34" s="306">
        <f t="shared" si="6"/>
        <v>0.36022727249999997</v>
      </c>
      <c r="AE34" s="307">
        <v>0.2</v>
      </c>
      <c r="AF34" s="307">
        <f t="shared" si="7"/>
        <v>3.3333333333333333E-2</v>
      </c>
      <c r="AJ34" t="s">
        <v>560</v>
      </c>
      <c r="AK34" s="308">
        <f>+AVERAGE(AI28:AI32)</f>
        <v>0.69498131590697054</v>
      </c>
    </row>
    <row r="35" spans="1:37" ht="23.25" customHeight="1" x14ac:dyDescent="0.25">
      <c r="A35" s="605"/>
      <c r="B35" s="606" t="s">
        <v>508</v>
      </c>
      <c r="C35" s="606" t="s">
        <v>152</v>
      </c>
      <c r="D35" s="232" t="s">
        <v>524</v>
      </c>
      <c r="E35" s="284"/>
      <c r="F35" s="284"/>
      <c r="G35" s="284">
        <v>1</v>
      </c>
      <c r="H35" s="284"/>
      <c r="I35" s="284">
        <v>0.25</v>
      </c>
      <c r="J35" s="284">
        <v>0.25</v>
      </c>
      <c r="K35" s="284">
        <v>0.25</v>
      </c>
      <c r="L35" s="250"/>
      <c r="M35" s="251">
        <f t="shared" si="2"/>
        <v>1.5</v>
      </c>
      <c r="N35" s="251">
        <f t="shared" si="2"/>
        <v>0.25</v>
      </c>
      <c r="O35" s="252">
        <f t="shared" si="3"/>
        <v>0.16666666666666666</v>
      </c>
      <c r="Q35" s="255">
        <v>0.05</v>
      </c>
      <c r="R35" s="255">
        <f>+Q35/SUM($Q$35:$Q$37)</f>
        <v>0.5</v>
      </c>
      <c r="S35" s="255">
        <f t="shared" si="5"/>
        <v>0.1</v>
      </c>
      <c r="Y35" s="588"/>
      <c r="Z35" s="588"/>
      <c r="AA35" s="384"/>
      <c r="AB35" s="283" t="s">
        <v>547</v>
      </c>
      <c r="AC35" s="306">
        <f>+V17</f>
        <v>0.5</v>
      </c>
      <c r="AD35" s="306">
        <f t="shared" si="6"/>
        <v>0.5</v>
      </c>
      <c r="AE35" s="307">
        <v>0.2</v>
      </c>
      <c r="AF35" s="307">
        <f t="shared" si="7"/>
        <v>3.3333333333333333E-2</v>
      </c>
    </row>
    <row r="36" spans="1:37" x14ac:dyDescent="0.25">
      <c r="A36" s="605"/>
      <c r="B36" s="606"/>
      <c r="C36" s="606"/>
      <c r="D36" s="232" t="s">
        <v>525</v>
      </c>
      <c r="E36" s="284">
        <v>0.25</v>
      </c>
      <c r="F36" s="284">
        <v>0.25</v>
      </c>
      <c r="G36" s="284">
        <v>0.25</v>
      </c>
      <c r="H36" s="284"/>
      <c r="I36" s="284">
        <v>0.25</v>
      </c>
      <c r="J36" s="284">
        <v>0.25</v>
      </c>
      <c r="K36" s="284">
        <v>0.25</v>
      </c>
      <c r="L36" s="250"/>
      <c r="M36" s="251">
        <f t="shared" si="2"/>
        <v>1</v>
      </c>
      <c r="N36" s="251">
        <f t="shared" si="2"/>
        <v>0.5</v>
      </c>
      <c r="O36" s="252">
        <f t="shared" si="3"/>
        <v>0.5</v>
      </c>
      <c r="Q36" s="255">
        <v>2.5000000000000001E-2</v>
      </c>
      <c r="R36" s="255">
        <f t="shared" ref="R36:R37" si="9">+Q36/SUM($Q$35:$Q$37)</f>
        <v>0.25</v>
      </c>
      <c r="S36" s="255">
        <f t="shared" si="5"/>
        <v>0.05</v>
      </c>
      <c r="Y36" s="588"/>
      <c r="Z36" s="588"/>
      <c r="AA36" s="384"/>
      <c r="AB36" s="304" t="s">
        <v>551</v>
      </c>
      <c r="AC36" s="306">
        <f>+V89</f>
        <v>0.7906976744186045</v>
      </c>
      <c r="AD36" s="306">
        <f t="shared" si="6"/>
        <v>0.2093023255813955</v>
      </c>
      <c r="AE36" s="307">
        <v>0.2</v>
      </c>
      <c r="AF36" s="307">
        <f t="shared" si="7"/>
        <v>3.3333333333333333E-2</v>
      </c>
    </row>
    <row r="37" spans="1:37" ht="23.25" x14ac:dyDescent="0.25">
      <c r="A37" s="605"/>
      <c r="B37" s="606"/>
      <c r="C37" s="606"/>
      <c r="D37" s="232" t="s">
        <v>526</v>
      </c>
      <c r="E37" s="284"/>
      <c r="F37" s="284"/>
      <c r="G37" s="284">
        <v>1</v>
      </c>
      <c r="H37" s="284"/>
      <c r="I37" s="284">
        <v>0.25</v>
      </c>
      <c r="J37" s="284">
        <v>0.25</v>
      </c>
      <c r="K37" s="284">
        <v>0.25</v>
      </c>
      <c r="L37" s="228"/>
      <c r="M37" s="251">
        <f t="shared" si="2"/>
        <v>1.5</v>
      </c>
      <c r="N37" s="251">
        <f t="shared" si="2"/>
        <v>0.25</v>
      </c>
      <c r="O37" s="252">
        <f t="shared" si="3"/>
        <v>0.16666666666666666</v>
      </c>
      <c r="Q37" s="255">
        <v>2.5000000000000001E-2</v>
      </c>
      <c r="R37" s="255">
        <f t="shared" si="9"/>
        <v>0.25</v>
      </c>
      <c r="S37" s="255">
        <f t="shared" si="5"/>
        <v>0.05</v>
      </c>
      <c r="Y37" s="588"/>
      <c r="Z37" s="588"/>
      <c r="AA37" s="384"/>
      <c r="AB37" s="283" t="s">
        <v>549</v>
      </c>
      <c r="AC37" s="306">
        <f>+U145</f>
        <v>0</v>
      </c>
      <c r="AD37" s="306">
        <f t="shared" si="6"/>
        <v>1</v>
      </c>
      <c r="AE37" s="307">
        <v>0.2</v>
      </c>
      <c r="AF37" s="307">
        <f t="shared" si="7"/>
        <v>3.3333333333333333E-2</v>
      </c>
    </row>
    <row r="38" spans="1:37" ht="45" x14ac:dyDescent="0.25">
      <c r="A38" s="605"/>
      <c r="B38" s="285" t="s">
        <v>514</v>
      </c>
      <c r="C38" s="285" t="s">
        <v>157</v>
      </c>
      <c r="D38" s="232" t="s">
        <v>527</v>
      </c>
      <c r="E38" s="284">
        <v>0.25</v>
      </c>
      <c r="F38" s="284">
        <v>0.25</v>
      </c>
      <c r="G38" s="284">
        <v>0.25</v>
      </c>
      <c r="H38" s="284">
        <v>0.25</v>
      </c>
      <c r="I38" s="284">
        <v>0.25</v>
      </c>
      <c r="J38" s="284">
        <v>0.25</v>
      </c>
      <c r="K38" s="284">
        <v>0.25</v>
      </c>
      <c r="L38" s="228"/>
      <c r="M38" s="251">
        <f t="shared" si="2"/>
        <v>1</v>
      </c>
      <c r="N38" s="251">
        <f t="shared" si="2"/>
        <v>0.75</v>
      </c>
      <c r="O38" s="252">
        <f t="shared" si="3"/>
        <v>0.75</v>
      </c>
      <c r="Q38" s="255">
        <v>0.1</v>
      </c>
      <c r="R38" s="255">
        <v>1</v>
      </c>
      <c r="S38" s="255">
        <f t="shared" si="5"/>
        <v>0.2</v>
      </c>
      <c r="Y38" s="588"/>
      <c r="Z38" s="588"/>
      <c r="AA38" s="384"/>
      <c r="AB38" s="283" t="s">
        <v>550</v>
      </c>
      <c r="AC38" s="306">
        <f>+U117</f>
        <v>0.6</v>
      </c>
      <c r="AD38" s="306">
        <f t="shared" si="6"/>
        <v>0.4</v>
      </c>
      <c r="AE38" s="307">
        <v>0.2</v>
      </c>
      <c r="AF38" s="307">
        <f t="shared" si="7"/>
        <v>3.3333333333333333E-2</v>
      </c>
    </row>
    <row r="39" spans="1:37" ht="45" customHeight="1" x14ac:dyDescent="0.25">
      <c r="Y39" s="588"/>
      <c r="Z39" s="384" t="s">
        <v>546</v>
      </c>
      <c r="AA39" s="384" t="s">
        <v>158</v>
      </c>
      <c r="AB39" s="283" t="s">
        <v>548</v>
      </c>
      <c r="AC39" s="306">
        <f>+V50</f>
        <v>0</v>
      </c>
      <c r="AD39" s="306">
        <f t="shared" si="6"/>
        <v>1</v>
      </c>
      <c r="AE39" s="307">
        <v>0.5</v>
      </c>
      <c r="AF39" s="307">
        <f t="shared" si="7"/>
        <v>8.3333333333333329E-2</v>
      </c>
    </row>
    <row r="40" spans="1:37" x14ac:dyDescent="0.25">
      <c r="A40" s="595" t="s">
        <v>529</v>
      </c>
      <c r="B40" s="595"/>
      <c r="C40" s="595"/>
      <c r="D40" s="595"/>
      <c r="E40" s="595"/>
      <c r="F40" s="595"/>
      <c r="G40" s="595"/>
      <c r="H40" s="595"/>
      <c r="I40" s="595"/>
      <c r="J40" s="595"/>
      <c r="K40" s="595"/>
      <c r="L40" s="595"/>
      <c r="M40" s="595"/>
      <c r="N40" s="595"/>
      <c r="O40" s="595"/>
      <c r="P40" s="595"/>
      <c r="Q40" s="595"/>
      <c r="R40" s="595"/>
      <c r="S40" s="595"/>
      <c r="T40" s="595"/>
      <c r="U40" s="595"/>
      <c r="V40" s="595"/>
      <c r="W40" s="595"/>
      <c r="Y40" s="588"/>
      <c r="Z40" s="384"/>
      <c r="AA40" s="384"/>
      <c r="AB40" s="283" t="s">
        <v>547</v>
      </c>
      <c r="AC40" s="306">
        <f>+V18</f>
        <v>0.73</v>
      </c>
      <c r="AD40" s="306">
        <f t="shared" si="6"/>
        <v>0.27</v>
      </c>
      <c r="AE40" s="307">
        <v>0.5</v>
      </c>
      <c r="AF40" s="307">
        <f t="shared" si="7"/>
        <v>8.3333333333333329E-2</v>
      </c>
    </row>
    <row r="41" spans="1:37" x14ac:dyDescent="0.25">
      <c r="A41" s="595"/>
      <c r="B41" s="595"/>
      <c r="C41" s="595"/>
      <c r="D41" s="595"/>
      <c r="E41" s="595"/>
      <c r="F41" s="595"/>
      <c r="G41" s="595"/>
      <c r="H41" s="595"/>
      <c r="I41" s="595"/>
      <c r="J41" s="595"/>
      <c r="K41" s="595"/>
      <c r="L41" s="595"/>
      <c r="M41" s="595"/>
      <c r="N41" s="595"/>
      <c r="O41" s="595"/>
      <c r="P41" s="595"/>
      <c r="Q41" s="595"/>
      <c r="R41" s="595"/>
      <c r="S41" s="595"/>
      <c r="T41" s="595"/>
      <c r="U41" s="595"/>
      <c r="V41" s="595"/>
      <c r="W41" s="595"/>
      <c r="Y41" s="303"/>
      <c r="Z41" s="302"/>
      <c r="AA41" s="302"/>
      <c r="AB41" s="302"/>
    </row>
    <row r="42" spans="1:37" x14ac:dyDescent="0.25">
      <c r="A42" s="595"/>
      <c r="B42" s="595"/>
      <c r="C42" s="595"/>
      <c r="D42" s="595"/>
      <c r="E42" s="595"/>
      <c r="F42" s="595"/>
      <c r="G42" s="595"/>
      <c r="H42" s="595"/>
      <c r="I42" s="595"/>
      <c r="J42" s="595"/>
      <c r="K42" s="595"/>
      <c r="L42" s="595"/>
      <c r="M42" s="595"/>
      <c r="N42" s="595"/>
      <c r="O42" s="595"/>
      <c r="P42" s="595"/>
      <c r="Q42" s="595"/>
      <c r="R42" s="595"/>
      <c r="S42" s="595"/>
      <c r="T42" s="595"/>
      <c r="U42" s="595"/>
      <c r="V42" s="595"/>
      <c r="W42" s="595"/>
      <c r="Z42" s="302"/>
      <c r="AA42" s="302"/>
      <c r="AB42" s="302"/>
    </row>
    <row r="43" spans="1:37" x14ac:dyDescent="0.25">
      <c r="Z43" s="302"/>
      <c r="AA43" s="302"/>
      <c r="AB43" s="302"/>
    </row>
    <row r="44" spans="1:37" x14ac:dyDescent="0.25">
      <c r="A44" s="246"/>
      <c r="B44" s="246"/>
      <c r="C44" s="246"/>
      <c r="D44" s="246"/>
      <c r="E44" s="246"/>
      <c r="F44" s="246"/>
      <c r="G44" s="246"/>
      <c r="H44" s="246"/>
      <c r="I44" s="246"/>
      <c r="J44" s="246"/>
      <c r="K44" s="246"/>
      <c r="L44" s="246"/>
      <c r="M44" s="246"/>
      <c r="N44" s="246"/>
      <c r="O44" s="246"/>
      <c r="Z44" s="302"/>
      <c r="AA44" s="302"/>
      <c r="AB44" s="302"/>
    </row>
    <row r="45" spans="1:37" x14ac:dyDescent="0.25">
      <c r="A45" s="572" t="s">
        <v>487</v>
      </c>
      <c r="B45" s="572"/>
      <c r="C45" s="581" t="s">
        <v>139</v>
      </c>
      <c r="D45" s="581"/>
      <c r="E45" s="581"/>
      <c r="F45" s="581"/>
      <c r="G45" s="581"/>
      <c r="H45" s="581"/>
      <c r="I45" s="581"/>
      <c r="J45" s="581"/>
      <c r="K45" s="581"/>
      <c r="L45" s="581"/>
      <c r="M45" s="581"/>
      <c r="N45" s="581"/>
      <c r="O45" s="581"/>
      <c r="Z45" s="302"/>
      <c r="AA45" s="302"/>
      <c r="AB45" s="302"/>
    </row>
    <row r="46" spans="1:37" x14ac:dyDescent="0.25">
      <c r="A46" s="572" t="s">
        <v>488</v>
      </c>
      <c r="B46" s="572"/>
      <c r="C46" s="581" t="s">
        <v>152</v>
      </c>
      <c r="D46" s="581"/>
      <c r="E46" s="581"/>
      <c r="F46" s="581"/>
      <c r="G46" s="581"/>
      <c r="H46" s="581"/>
      <c r="I46" s="581"/>
      <c r="J46" s="581"/>
      <c r="K46" s="581"/>
      <c r="L46" s="581"/>
      <c r="M46" s="581"/>
      <c r="N46" s="581"/>
      <c r="O46" s="581"/>
    </row>
    <row r="47" spans="1:37" x14ac:dyDescent="0.25">
      <c r="A47" s="572" t="s">
        <v>489</v>
      </c>
      <c r="B47" s="572"/>
      <c r="C47" s="581" t="s">
        <v>154</v>
      </c>
      <c r="D47" s="581"/>
      <c r="E47" s="581"/>
      <c r="F47" s="581"/>
      <c r="G47" s="581"/>
      <c r="H47" s="581"/>
      <c r="I47" s="581"/>
      <c r="J47" s="581"/>
      <c r="K47" s="581"/>
      <c r="L47" s="581"/>
      <c r="M47" s="581"/>
      <c r="N47" s="581"/>
      <c r="O47" s="581"/>
    </row>
    <row r="48" spans="1:37" x14ac:dyDescent="0.25">
      <c r="A48" s="572" t="s">
        <v>508</v>
      </c>
      <c r="B48" s="572"/>
      <c r="C48" s="581" t="s">
        <v>158</v>
      </c>
      <c r="D48" s="581"/>
      <c r="E48" s="581"/>
      <c r="F48" s="581"/>
      <c r="G48" s="581"/>
      <c r="H48" s="581"/>
      <c r="I48" s="581"/>
      <c r="J48" s="581"/>
      <c r="K48" s="581"/>
      <c r="L48" s="581"/>
      <c r="M48" s="581"/>
      <c r="N48" s="581"/>
      <c r="O48" s="581"/>
    </row>
    <row r="49" spans="1:23" x14ac:dyDescent="0.25">
      <c r="A49" s="246"/>
      <c r="B49" s="246"/>
      <c r="C49" s="246"/>
      <c r="D49" s="246"/>
      <c r="E49" s="246"/>
      <c r="F49" s="246"/>
      <c r="G49" s="246"/>
      <c r="H49" s="246"/>
      <c r="I49" s="246"/>
      <c r="J49" s="246"/>
      <c r="K49" s="246"/>
      <c r="L49" s="246"/>
      <c r="M49" s="246"/>
      <c r="N49" s="246"/>
      <c r="O49" s="246"/>
      <c r="R49" s="240" t="s">
        <v>504</v>
      </c>
      <c r="S49" s="240" t="s">
        <v>505</v>
      </c>
      <c r="T49" s="240" t="s">
        <v>506</v>
      </c>
      <c r="U49" s="240"/>
      <c r="V49" s="240" t="s">
        <v>505</v>
      </c>
      <c r="W49" t="s">
        <v>506</v>
      </c>
    </row>
    <row r="50" spans="1:23" ht="15.75" x14ac:dyDescent="0.25">
      <c r="A50" s="246"/>
      <c r="B50" s="246"/>
      <c r="C50" s="246"/>
      <c r="D50" s="246"/>
      <c r="E50" s="246"/>
      <c r="F50" s="246"/>
      <c r="G50" s="246"/>
      <c r="H50" s="246"/>
      <c r="I50" s="246"/>
      <c r="J50" s="246"/>
      <c r="K50" s="246"/>
      <c r="L50" s="246"/>
      <c r="M50" s="246"/>
      <c r="N50" s="246"/>
      <c r="O50" s="246"/>
      <c r="R50" s="583" t="s">
        <v>507</v>
      </c>
      <c r="S50" s="604">
        <f>+V54</f>
        <v>0.4434848485416667</v>
      </c>
      <c r="T50" s="583">
        <f>1-S50</f>
        <v>0.5565151514583333</v>
      </c>
      <c r="U50" s="241" t="s">
        <v>508</v>
      </c>
      <c r="V50" s="242">
        <v>0</v>
      </c>
      <c r="W50">
        <v>1</v>
      </c>
    </row>
    <row r="51" spans="1:23" ht="15.75" x14ac:dyDescent="0.25">
      <c r="A51" s="246"/>
      <c r="B51" s="246"/>
      <c r="C51" s="246"/>
      <c r="D51" s="246"/>
      <c r="E51" s="246"/>
      <c r="F51" s="246"/>
      <c r="G51" s="246"/>
      <c r="H51" s="246"/>
      <c r="I51" s="246"/>
      <c r="J51" s="246"/>
      <c r="K51" s="246"/>
      <c r="L51" s="246"/>
      <c r="M51" s="246"/>
      <c r="N51" s="246"/>
      <c r="O51" s="246"/>
      <c r="R51" s="583"/>
      <c r="S51" s="583"/>
      <c r="T51" s="583"/>
      <c r="U51" s="241" t="s">
        <v>489</v>
      </c>
      <c r="V51" s="242">
        <v>0.63977272750000003</v>
      </c>
      <c r="W51">
        <v>0.36022727249999997</v>
      </c>
    </row>
    <row r="52" spans="1:23" ht="15.75" x14ac:dyDescent="0.25">
      <c r="A52" s="246"/>
      <c r="B52" s="246"/>
      <c r="C52" s="246"/>
      <c r="D52" s="246"/>
      <c r="E52" s="246"/>
      <c r="F52" s="246"/>
      <c r="G52" s="246"/>
      <c r="H52" s="246"/>
      <c r="I52" s="246"/>
      <c r="J52" s="246"/>
      <c r="K52" s="246"/>
      <c r="L52" s="246"/>
      <c r="M52" s="246"/>
      <c r="N52" s="246"/>
      <c r="O52" s="246"/>
      <c r="R52" s="583"/>
      <c r="S52" s="583"/>
      <c r="T52" s="583"/>
      <c r="U52" s="241" t="s">
        <v>488</v>
      </c>
      <c r="V52" s="242">
        <v>0.38416666666666671</v>
      </c>
      <c r="W52">
        <v>0.61583333333333323</v>
      </c>
    </row>
    <row r="53" spans="1:23" ht="15.75" x14ac:dyDescent="0.25">
      <c r="A53" s="246"/>
      <c r="B53" s="246"/>
      <c r="C53" s="246"/>
      <c r="D53" s="246"/>
      <c r="E53" s="246"/>
      <c r="F53" s="246"/>
      <c r="G53" s="246"/>
      <c r="H53" s="246"/>
      <c r="I53" s="246"/>
      <c r="J53" s="246"/>
      <c r="K53" s="246"/>
      <c r="L53" s="246"/>
      <c r="M53" s="246"/>
      <c r="N53" s="246"/>
      <c r="O53" s="246"/>
      <c r="R53" s="241"/>
      <c r="S53" s="241"/>
      <c r="T53" s="241"/>
      <c r="U53" s="241" t="s">
        <v>487</v>
      </c>
      <c r="V53" s="242">
        <v>0.75</v>
      </c>
      <c r="W53">
        <v>0.25</v>
      </c>
    </row>
    <row r="54" spans="1:23" ht="15.75" x14ac:dyDescent="0.25">
      <c r="A54" s="246"/>
      <c r="B54" s="246"/>
      <c r="C54" s="246"/>
      <c r="D54" s="246"/>
      <c r="E54" s="246"/>
      <c r="F54" s="246"/>
      <c r="G54" s="246"/>
      <c r="H54" s="246"/>
      <c r="I54" s="246"/>
      <c r="J54" s="246"/>
      <c r="K54" s="246"/>
      <c r="L54" s="246"/>
      <c r="M54" s="246"/>
      <c r="N54" s="246"/>
      <c r="O54" s="246"/>
      <c r="U54" s="241" t="str">
        <f>+R50</f>
        <v>Objetivo 3</v>
      </c>
      <c r="V54" s="242">
        <v>0.4434848485416667</v>
      </c>
      <c r="W54">
        <v>0.5565151514583333</v>
      </c>
    </row>
    <row r="55" spans="1:23" x14ac:dyDescent="0.25">
      <c r="A55" s="246"/>
      <c r="B55" s="246"/>
      <c r="C55" s="246"/>
      <c r="D55" s="246"/>
      <c r="E55" s="246"/>
      <c r="F55" s="246"/>
      <c r="G55" s="246"/>
      <c r="H55" s="246"/>
      <c r="I55" s="246"/>
      <c r="J55" s="246"/>
      <c r="K55" s="246"/>
      <c r="L55" s="246"/>
      <c r="M55" s="246"/>
      <c r="N55" s="246"/>
      <c r="O55" s="246"/>
    </row>
    <row r="56" spans="1:23" x14ac:dyDescent="0.25">
      <c r="A56" s="246"/>
      <c r="B56" s="246"/>
      <c r="C56" s="246"/>
      <c r="D56" s="246"/>
      <c r="E56" s="246"/>
      <c r="F56" s="246"/>
      <c r="G56" s="246"/>
      <c r="H56" s="246"/>
      <c r="I56" s="246"/>
      <c r="J56" s="246"/>
      <c r="K56" s="246"/>
      <c r="L56" s="246"/>
      <c r="M56" s="246"/>
      <c r="N56" s="246"/>
      <c r="O56" s="246"/>
    </row>
    <row r="57" spans="1:23" x14ac:dyDescent="0.25">
      <c r="A57" s="246"/>
      <c r="B57" s="246"/>
      <c r="C57" s="246"/>
      <c r="D57" s="246"/>
      <c r="E57" s="246"/>
      <c r="F57" s="246"/>
      <c r="G57" s="246"/>
      <c r="H57" s="246"/>
      <c r="I57" s="246"/>
      <c r="J57" s="246"/>
      <c r="K57" s="246"/>
      <c r="L57" s="246"/>
      <c r="M57" s="246"/>
      <c r="N57" s="246"/>
      <c r="O57" s="246"/>
    </row>
    <row r="58" spans="1:23" x14ac:dyDescent="0.25">
      <c r="A58" s="246"/>
      <c r="B58" s="246"/>
      <c r="C58" s="246"/>
      <c r="D58" s="246"/>
      <c r="E58" s="246"/>
      <c r="F58" s="246"/>
      <c r="G58" s="246"/>
      <c r="H58" s="246"/>
      <c r="I58" s="246"/>
      <c r="J58" s="246"/>
      <c r="K58" s="246"/>
      <c r="L58" s="246"/>
      <c r="M58" s="246"/>
      <c r="N58" s="246"/>
      <c r="O58" s="246"/>
    </row>
    <row r="59" spans="1:23" x14ac:dyDescent="0.25">
      <c r="A59" s="246"/>
      <c r="B59" s="246"/>
      <c r="C59" s="246"/>
      <c r="D59" s="246"/>
      <c r="E59" s="246"/>
      <c r="F59" s="246"/>
      <c r="G59" s="246"/>
      <c r="H59" s="246"/>
      <c r="I59" s="246"/>
      <c r="J59" s="246"/>
      <c r="K59" s="246"/>
      <c r="L59" s="246"/>
      <c r="M59" s="246"/>
      <c r="N59" s="246"/>
      <c r="O59" s="246"/>
    </row>
    <row r="60" spans="1:23" x14ac:dyDescent="0.25">
      <c r="A60" s="246"/>
      <c r="B60" s="246"/>
      <c r="C60" s="246"/>
      <c r="D60" s="246"/>
      <c r="E60" s="246"/>
      <c r="F60" s="246"/>
      <c r="G60" s="246"/>
      <c r="H60" s="246"/>
      <c r="I60" s="246"/>
      <c r="J60" s="246"/>
      <c r="K60" s="246"/>
      <c r="L60" s="246"/>
      <c r="M60" s="246"/>
      <c r="N60" s="246"/>
      <c r="O60" s="246"/>
    </row>
    <row r="61" spans="1:23" x14ac:dyDescent="0.25">
      <c r="A61" s="246"/>
      <c r="B61" s="246"/>
      <c r="C61" s="246"/>
      <c r="D61" s="246"/>
      <c r="E61" s="246"/>
      <c r="F61" s="246"/>
      <c r="G61" s="246"/>
      <c r="H61" s="246"/>
      <c r="I61" s="246"/>
      <c r="J61" s="246"/>
      <c r="K61" s="246"/>
      <c r="L61" s="246"/>
      <c r="M61" s="246"/>
      <c r="N61" s="246"/>
      <c r="O61" s="246"/>
    </row>
    <row r="62" spans="1:23" x14ac:dyDescent="0.25">
      <c r="A62" s="246"/>
      <c r="B62" s="246"/>
      <c r="C62" s="246"/>
      <c r="D62" s="246"/>
      <c r="E62" s="246"/>
      <c r="F62" s="246"/>
      <c r="G62" s="246"/>
      <c r="H62" s="246"/>
      <c r="I62" s="246"/>
      <c r="J62" s="246"/>
      <c r="K62" s="246"/>
      <c r="L62" s="246"/>
      <c r="M62" s="246"/>
      <c r="N62" s="246"/>
      <c r="O62" s="246"/>
    </row>
    <row r="63" spans="1:23" x14ac:dyDescent="0.25">
      <c r="A63" s="578" t="s">
        <v>58</v>
      </c>
      <c r="B63" s="578" t="s">
        <v>407</v>
      </c>
      <c r="C63" s="578"/>
      <c r="D63" s="578" t="s">
        <v>490</v>
      </c>
      <c r="E63" s="578" t="s">
        <v>491</v>
      </c>
      <c r="F63" s="578"/>
      <c r="G63" s="578" t="s">
        <v>492</v>
      </c>
      <c r="H63" s="578"/>
      <c r="I63" s="578" t="s">
        <v>493</v>
      </c>
      <c r="J63" s="578"/>
      <c r="K63" s="578" t="s">
        <v>494</v>
      </c>
      <c r="L63" s="578"/>
      <c r="M63" s="578" t="s">
        <v>495</v>
      </c>
      <c r="N63" s="578"/>
      <c r="O63" s="578"/>
      <c r="Q63" s="578" t="s">
        <v>509</v>
      </c>
      <c r="R63" s="578" t="s">
        <v>500</v>
      </c>
      <c r="S63" s="578" t="s">
        <v>501</v>
      </c>
    </row>
    <row r="64" spans="1:23" x14ac:dyDescent="0.25">
      <c r="A64" s="578"/>
      <c r="B64" s="578"/>
      <c r="C64" s="578"/>
      <c r="D64" s="578"/>
      <c r="E64" s="226" t="s">
        <v>496</v>
      </c>
      <c r="F64" s="226" t="s">
        <v>497</v>
      </c>
      <c r="G64" s="226" t="s">
        <v>496</v>
      </c>
      <c r="H64" s="226" t="s">
        <v>497</v>
      </c>
      <c r="I64" s="226" t="s">
        <v>496</v>
      </c>
      <c r="J64" s="226" t="s">
        <v>497</v>
      </c>
      <c r="K64" s="226" t="s">
        <v>496</v>
      </c>
      <c r="L64" s="226" t="s">
        <v>497</v>
      </c>
      <c r="M64" s="226" t="s">
        <v>496</v>
      </c>
      <c r="N64" s="226" t="s">
        <v>497</v>
      </c>
      <c r="O64" s="226" t="s">
        <v>498</v>
      </c>
      <c r="Q64" s="578"/>
      <c r="R64" s="578"/>
      <c r="S64" s="578"/>
    </row>
    <row r="65" spans="1:23" ht="24" x14ac:dyDescent="0.25">
      <c r="A65" s="582" t="s">
        <v>30</v>
      </c>
      <c r="B65" s="582" t="s">
        <v>487</v>
      </c>
      <c r="C65" s="577" t="s">
        <v>139</v>
      </c>
      <c r="D65" s="248" t="s">
        <v>205</v>
      </c>
      <c r="E65" s="249">
        <v>0.25</v>
      </c>
      <c r="F65" s="250">
        <v>0.25</v>
      </c>
      <c r="G65" s="249">
        <v>0.25</v>
      </c>
      <c r="H65" s="249">
        <v>0.25</v>
      </c>
      <c r="I65" s="249">
        <v>0.25</v>
      </c>
      <c r="J65" s="250">
        <v>0.25</v>
      </c>
      <c r="K65" s="249">
        <v>0.25</v>
      </c>
      <c r="L65" s="250"/>
      <c r="M65" s="251">
        <f>+E65+G65+I65+K65</f>
        <v>1</v>
      </c>
      <c r="N65" s="251">
        <f>+F65+H65+J65+L65</f>
        <v>0.75</v>
      </c>
      <c r="O65" s="252">
        <f>+N65/M65</f>
        <v>0.75</v>
      </c>
      <c r="Q65" s="255">
        <v>0.05</v>
      </c>
      <c r="R65" s="255">
        <v>0.5</v>
      </c>
      <c r="S65" s="255">
        <v>0.125</v>
      </c>
    </row>
    <row r="66" spans="1:23" ht="48" x14ac:dyDescent="0.25">
      <c r="A66" s="582"/>
      <c r="B66" s="582"/>
      <c r="C66" s="577"/>
      <c r="D66" s="248" t="s">
        <v>238</v>
      </c>
      <c r="E66" s="250"/>
      <c r="F66" s="250"/>
      <c r="G66" s="250">
        <v>2</v>
      </c>
      <c r="H66" s="250">
        <v>1.7</v>
      </c>
      <c r="I66" s="250"/>
      <c r="J66" s="250">
        <v>0.3</v>
      </c>
      <c r="K66" s="250"/>
      <c r="L66" s="250"/>
      <c r="M66" s="251">
        <f t="shared" ref="M66:N77" si="10">+E66+G66+I66+K66</f>
        <v>2</v>
      </c>
      <c r="N66" s="251">
        <f t="shared" si="10"/>
        <v>2</v>
      </c>
      <c r="O66" s="252">
        <f t="shared" ref="O66:O77" si="11">+N66/M66</f>
        <v>1</v>
      </c>
      <c r="Q66" s="255">
        <v>2.5000000000000001E-2</v>
      </c>
      <c r="R66" s="255">
        <v>0.25</v>
      </c>
      <c r="S66" s="255">
        <v>6.25E-2</v>
      </c>
    </row>
    <row r="67" spans="1:23" ht="48" x14ac:dyDescent="0.25">
      <c r="A67" s="582"/>
      <c r="B67" s="582"/>
      <c r="C67" s="577"/>
      <c r="D67" s="248" t="s">
        <v>328</v>
      </c>
      <c r="E67" s="250"/>
      <c r="F67" s="250"/>
      <c r="G67" s="250"/>
      <c r="H67" s="250"/>
      <c r="I67" s="249">
        <v>0.5</v>
      </c>
      <c r="J67" s="250">
        <v>0.5</v>
      </c>
      <c r="K67" s="249">
        <v>0.5</v>
      </c>
      <c r="L67" s="250"/>
      <c r="M67" s="251">
        <f t="shared" si="10"/>
        <v>1</v>
      </c>
      <c r="N67" s="251">
        <f t="shared" si="10"/>
        <v>0.5</v>
      </c>
      <c r="O67" s="252">
        <f t="shared" si="11"/>
        <v>0.5</v>
      </c>
      <c r="Q67" s="255">
        <v>2.5000000000000001E-2</v>
      </c>
      <c r="R67" s="255">
        <v>0.25</v>
      </c>
      <c r="S67" s="255">
        <v>6.25E-2</v>
      </c>
    </row>
    <row r="68" spans="1:23" x14ac:dyDescent="0.25">
      <c r="A68" s="582"/>
      <c r="B68" s="582" t="s">
        <v>488</v>
      </c>
      <c r="C68" s="577" t="s">
        <v>152</v>
      </c>
      <c r="D68" s="253" t="s">
        <v>208</v>
      </c>
      <c r="E68" s="258"/>
      <c r="F68" s="228"/>
      <c r="G68" s="258">
        <v>4</v>
      </c>
      <c r="H68" s="228">
        <v>0</v>
      </c>
      <c r="I68" s="258"/>
      <c r="J68" s="228">
        <v>1.4</v>
      </c>
      <c r="K68" s="258"/>
      <c r="L68" s="250"/>
      <c r="M68" s="251">
        <f t="shared" si="10"/>
        <v>4</v>
      </c>
      <c r="N68" s="251">
        <f t="shared" si="10"/>
        <v>1.4</v>
      </c>
      <c r="O68" s="252">
        <f t="shared" si="11"/>
        <v>0.35</v>
      </c>
      <c r="Q68" s="255">
        <v>2.5000000000000001E-2</v>
      </c>
      <c r="R68" s="255">
        <v>8.3333333333333343E-2</v>
      </c>
      <c r="S68" s="255">
        <v>2.0833333333333336E-2</v>
      </c>
    </row>
    <row r="69" spans="1:23" ht="24" x14ac:dyDescent="0.25">
      <c r="A69" s="582"/>
      <c r="B69" s="582"/>
      <c r="C69" s="577"/>
      <c r="D69" s="253" t="s">
        <v>213</v>
      </c>
      <c r="E69" s="258"/>
      <c r="F69" s="228"/>
      <c r="G69" s="258"/>
      <c r="H69" s="228"/>
      <c r="I69" s="258">
        <v>1</v>
      </c>
      <c r="J69" s="228">
        <v>0.75</v>
      </c>
      <c r="K69" s="258">
        <v>1</v>
      </c>
      <c r="L69" s="250"/>
      <c r="M69" s="251">
        <f t="shared" si="10"/>
        <v>2</v>
      </c>
      <c r="N69" s="251">
        <f t="shared" si="10"/>
        <v>0.75</v>
      </c>
      <c r="O69" s="252">
        <f t="shared" si="11"/>
        <v>0.375</v>
      </c>
      <c r="Q69" s="255">
        <v>0.05</v>
      </c>
      <c r="R69" s="255">
        <v>0.16666666666666669</v>
      </c>
      <c r="S69" s="255">
        <v>4.1666666666666671E-2</v>
      </c>
    </row>
    <row r="70" spans="1:23" ht="24" x14ac:dyDescent="0.25">
      <c r="A70" s="582"/>
      <c r="B70" s="582"/>
      <c r="C70" s="577"/>
      <c r="D70" s="253" t="s">
        <v>331</v>
      </c>
      <c r="E70" s="258"/>
      <c r="F70" s="228"/>
      <c r="G70" s="258">
        <v>1</v>
      </c>
      <c r="H70" s="228">
        <v>0</v>
      </c>
      <c r="I70" s="258"/>
      <c r="J70" s="228">
        <v>0.75</v>
      </c>
      <c r="K70" s="258"/>
      <c r="L70" s="250"/>
      <c r="M70" s="251">
        <f t="shared" si="10"/>
        <v>1</v>
      </c>
      <c r="N70" s="251">
        <f t="shared" si="10"/>
        <v>0.75</v>
      </c>
      <c r="O70" s="252">
        <f t="shared" si="11"/>
        <v>0.75</v>
      </c>
      <c r="Q70" s="255">
        <v>0.05</v>
      </c>
      <c r="R70" s="255">
        <v>0.16666666666666669</v>
      </c>
      <c r="S70" s="255">
        <v>4.1666666666666671E-2</v>
      </c>
    </row>
    <row r="71" spans="1:23" ht="24" x14ac:dyDescent="0.25">
      <c r="A71" s="582"/>
      <c r="B71" s="582"/>
      <c r="C71" s="577"/>
      <c r="D71" s="253" t="s">
        <v>218</v>
      </c>
      <c r="E71" s="258"/>
      <c r="F71" s="228"/>
      <c r="G71" s="258"/>
      <c r="H71" s="228"/>
      <c r="I71" s="258">
        <v>1</v>
      </c>
      <c r="J71" s="228">
        <v>1</v>
      </c>
      <c r="K71" s="258">
        <v>1</v>
      </c>
      <c r="L71" s="250"/>
      <c r="M71" s="251">
        <f t="shared" si="10"/>
        <v>2</v>
      </c>
      <c r="N71" s="251">
        <f t="shared" si="10"/>
        <v>1</v>
      </c>
      <c r="O71" s="252">
        <f t="shared" si="11"/>
        <v>0.5</v>
      </c>
      <c r="Q71" s="255">
        <v>0.05</v>
      </c>
      <c r="R71" s="255">
        <v>0.16666666666666669</v>
      </c>
      <c r="S71" s="255">
        <v>4.1666666666666671E-2</v>
      </c>
    </row>
    <row r="72" spans="1:23" ht="24" x14ac:dyDescent="0.25">
      <c r="A72" s="582"/>
      <c r="B72" s="582"/>
      <c r="C72" s="577"/>
      <c r="D72" s="253" t="s">
        <v>226</v>
      </c>
      <c r="E72" s="256">
        <v>0.25</v>
      </c>
      <c r="F72" s="257">
        <v>0.25</v>
      </c>
      <c r="G72" s="256">
        <v>0.25</v>
      </c>
      <c r="H72" s="257">
        <v>0.25</v>
      </c>
      <c r="I72" s="256">
        <v>0.25</v>
      </c>
      <c r="J72" s="257">
        <v>0.11</v>
      </c>
      <c r="K72" s="256">
        <v>0.25</v>
      </c>
      <c r="L72" s="250"/>
      <c r="M72" s="251">
        <f t="shared" si="10"/>
        <v>1</v>
      </c>
      <c r="N72" s="251">
        <f t="shared" si="10"/>
        <v>0.61</v>
      </c>
      <c r="O72" s="252">
        <f t="shared" si="11"/>
        <v>0.61</v>
      </c>
      <c r="Q72" s="255">
        <v>2.5000000000000001E-2</v>
      </c>
      <c r="R72" s="255">
        <v>8.3333333333333343E-2</v>
      </c>
      <c r="S72" s="255">
        <v>2.0833333333333336E-2</v>
      </c>
    </row>
    <row r="73" spans="1:23" ht="24" x14ac:dyDescent="0.25">
      <c r="A73" s="582"/>
      <c r="B73" s="582"/>
      <c r="C73" s="577"/>
      <c r="D73" s="253" t="s">
        <v>220</v>
      </c>
      <c r="E73" s="258"/>
      <c r="F73" s="228"/>
      <c r="G73" s="258">
        <v>1</v>
      </c>
      <c r="H73" s="228">
        <v>0</v>
      </c>
      <c r="I73" s="258"/>
      <c r="J73" s="228"/>
      <c r="K73" s="258"/>
      <c r="L73" s="250"/>
      <c r="M73" s="251">
        <f t="shared" si="10"/>
        <v>1</v>
      </c>
      <c r="N73" s="251">
        <f t="shared" si="10"/>
        <v>0</v>
      </c>
      <c r="O73" s="252">
        <f t="shared" si="11"/>
        <v>0</v>
      </c>
      <c r="Q73" s="255">
        <v>2.5000000000000001E-2</v>
      </c>
      <c r="R73" s="255">
        <v>8.3333333333333343E-2</v>
      </c>
      <c r="S73" s="255">
        <v>2.0833333333333336E-2</v>
      </c>
    </row>
    <row r="74" spans="1:23" ht="24" x14ac:dyDescent="0.25">
      <c r="A74" s="582"/>
      <c r="B74" s="582"/>
      <c r="C74" s="577"/>
      <c r="D74" s="253" t="s">
        <v>221</v>
      </c>
      <c r="E74" s="258"/>
      <c r="F74" s="228"/>
      <c r="G74" s="258"/>
      <c r="H74" s="228"/>
      <c r="I74" s="258">
        <v>1</v>
      </c>
      <c r="J74" s="228">
        <v>0</v>
      </c>
      <c r="K74" s="258"/>
      <c r="L74" s="250"/>
      <c r="M74" s="251">
        <f t="shared" si="10"/>
        <v>1</v>
      </c>
      <c r="N74" s="251">
        <f t="shared" si="10"/>
        <v>0</v>
      </c>
      <c r="O74" s="252">
        <f t="shared" si="11"/>
        <v>0</v>
      </c>
      <c r="Q74" s="255">
        <v>2.5000000000000001E-2</v>
      </c>
      <c r="R74" s="255">
        <v>8.3333333333333343E-2</v>
      </c>
      <c r="S74" s="255">
        <v>2.0833333333333336E-2</v>
      </c>
    </row>
    <row r="75" spans="1:23" ht="48" x14ac:dyDescent="0.25">
      <c r="A75" s="582"/>
      <c r="B75" s="582"/>
      <c r="C75" s="577"/>
      <c r="D75" s="253" t="s">
        <v>255</v>
      </c>
      <c r="E75" s="258"/>
      <c r="F75" s="228"/>
      <c r="G75" s="257">
        <v>0.2</v>
      </c>
      <c r="H75" s="257">
        <v>0.2</v>
      </c>
      <c r="I75" s="257">
        <v>0.4</v>
      </c>
      <c r="J75" s="228">
        <v>0</v>
      </c>
      <c r="K75" s="257">
        <v>0.4</v>
      </c>
      <c r="L75" s="250"/>
      <c r="M75" s="251">
        <f t="shared" si="10"/>
        <v>1</v>
      </c>
      <c r="N75" s="251">
        <f t="shared" si="10"/>
        <v>0.2</v>
      </c>
      <c r="O75" s="252">
        <f t="shared" si="11"/>
        <v>0.2</v>
      </c>
      <c r="Q75" s="255">
        <v>0.05</v>
      </c>
      <c r="R75" s="255">
        <v>0.16666666666666669</v>
      </c>
      <c r="S75" s="255">
        <v>4.1666666666666671E-2</v>
      </c>
    </row>
    <row r="76" spans="1:23" ht="36" x14ac:dyDescent="0.25">
      <c r="A76" s="582"/>
      <c r="B76" s="254" t="s">
        <v>489</v>
      </c>
      <c r="C76" s="230" t="s">
        <v>154</v>
      </c>
      <c r="D76" s="253" t="s">
        <v>228</v>
      </c>
      <c r="E76" s="250"/>
      <c r="F76" s="250"/>
      <c r="G76" s="257">
        <v>0.3</v>
      </c>
      <c r="H76" s="257">
        <v>0.33</v>
      </c>
      <c r="I76" s="257">
        <v>0.3</v>
      </c>
      <c r="J76" s="257">
        <v>0.18181818199999999</v>
      </c>
      <c r="K76" s="257">
        <v>0.2</v>
      </c>
      <c r="L76" s="228"/>
      <c r="M76" s="251">
        <f t="shared" si="10"/>
        <v>0.8</v>
      </c>
      <c r="N76" s="251">
        <f t="shared" si="10"/>
        <v>0.51181818200000007</v>
      </c>
      <c r="O76" s="252">
        <f t="shared" si="11"/>
        <v>0.63977272750000003</v>
      </c>
      <c r="Q76" s="255">
        <v>0.05</v>
      </c>
      <c r="R76" s="255">
        <v>1</v>
      </c>
      <c r="S76" s="255">
        <v>0.25</v>
      </c>
    </row>
    <row r="77" spans="1:23" ht="72" x14ac:dyDescent="0.25">
      <c r="A77" s="582"/>
      <c r="B77" s="254" t="s">
        <v>508</v>
      </c>
      <c r="C77" s="230" t="s">
        <v>158</v>
      </c>
      <c r="D77" s="253" t="s">
        <v>229</v>
      </c>
      <c r="E77" s="250"/>
      <c r="F77" s="250"/>
      <c r="G77" s="258"/>
      <c r="H77" s="228"/>
      <c r="I77" s="258"/>
      <c r="J77" s="228"/>
      <c r="K77" s="258">
        <v>1</v>
      </c>
      <c r="L77" s="228"/>
      <c r="M77" s="251">
        <f t="shared" si="10"/>
        <v>1</v>
      </c>
      <c r="N77" s="251">
        <f t="shared" si="10"/>
        <v>0</v>
      </c>
      <c r="O77" s="252">
        <f t="shared" si="11"/>
        <v>0</v>
      </c>
      <c r="Q77" s="255">
        <v>0.05</v>
      </c>
      <c r="R77" s="255">
        <v>1</v>
      </c>
      <c r="S77" s="255">
        <v>0.25</v>
      </c>
    </row>
    <row r="79" spans="1:23" x14ac:dyDescent="0.25">
      <c r="A79" s="595" t="s">
        <v>530</v>
      </c>
      <c r="B79" s="595"/>
      <c r="C79" s="595"/>
      <c r="D79" s="595"/>
      <c r="E79" s="595"/>
      <c r="F79" s="595"/>
      <c r="G79" s="595"/>
      <c r="H79" s="595"/>
      <c r="I79" s="595"/>
      <c r="J79" s="595"/>
      <c r="K79" s="595"/>
      <c r="L79" s="595"/>
      <c r="M79" s="595"/>
      <c r="N79" s="595"/>
      <c r="O79" s="595"/>
      <c r="P79" s="595"/>
      <c r="Q79" s="595"/>
      <c r="R79" s="595"/>
      <c r="S79" s="595"/>
      <c r="T79" s="595"/>
      <c r="U79" s="595"/>
      <c r="V79" s="595"/>
      <c r="W79" s="595"/>
    </row>
    <row r="80" spans="1:23" x14ac:dyDescent="0.25">
      <c r="A80" s="595"/>
      <c r="B80" s="595"/>
      <c r="C80" s="595"/>
      <c r="D80" s="595"/>
      <c r="E80" s="595"/>
      <c r="F80" s="595"/>
      <c r="G80" s="595"/>
      <c r="H80" s="595"/>
      <c r="I80" s="595"/>
      <c r="J80" s="595"/>
      <c r="K80" s="595"/>
      <c r="L80" s="595"/>
      <c r="M80" s="595"/>
      <c r="N80" s="595"/>
      <c r="O80" s="595"/>
      <c r="P80" s="595"/>
      <c r="Q80" s="595"/>
      <c r="R80" s="595"/>
      <c r="S80" s="595"/>
      <c r="T80" s="595"/>
      <c r="U80" s="595"/>
      <c r="V80" s="595"/>
      <c r="W80" s="595"/>
    </row>
    <row r="81" spans="1:23" x14ac:dyDescent="0.25">
      <c r="A81" s="595"/>
      <c r="B81" s="595"/>
      <c r="C81" s="595"/>
      <c r="D81" s="595"/>
      <c r="E81" s="595"/>
      <c r="F81" s="595"/>
      <c r="G81" s="595"/>
      <c r="H81" s="595"/>
      <c r="I81" s="595"/>
      <c r="J81" s="595"/>
      <c r="K81" s="595"/>
      <c r="L81" s="595"/>
      <c r="M81" s="595"/>
      <c r="N81" s="595"/>
      <c r="O81" s="595"/>
      <c r="P81" s="595"/>
      <c r="Q81" s="595"/>
      <c r="R81" s="595"/>
      <c r="S81" s="595"/>
      <c r="T81" s="595"/>
      <c r="U81" s="595"/>
      <c r="V81" s="595"/>
      <c r="W81" s="595"/>
    </row>
    <row r="83" spans="1:23" x14ac:dyDescent="0.25">
      <c r="A83" s="246"/>
      <c r="B83" s="246"/>
      <c r="C83" s="246"/>
      <c r="D83" s="246"/>
      <c r="E83" s="246"/>
      <c r="F83" s="246"/>
      <c r="G83" s="246"/>
      <c r="H83" s="246"/>
      <c r="I83" s="246"/>
      <c r="J83" s="246"/>
      <c r="K83" s="246"/>
      <c r="L83" s="246"/>
      <c r="M83" s="246"/>
      <c r="N83" s="246"/>
      <c r="O83" s="246"/>
    </row>
    <row r="84" spans="1:23" x14ac:dyDescent="0.25">
      <c r="A84" s="572" t="s">
        <v>487</v>
      </c>
      <c r="B84" s="572"/>
      <c r="C84" s="581" t="s">
        <v>152</v>
      </c>
      <c r="D84" s="581"/>
      <c r="E84" s="581"/>
      <c r="F84" s="581"/>
      <c r="G84" s="581"/>
      <c r="H84" s="581"/>
      <c r="I84" s="581"/>
      <c r="J84" s="581"/>
      <c r="K84" s="581"/>
      <c r="L84" s="581"/>
      <c r="M84" s="581"/>
      <c r="N84" s="581"/>
      <c r="O84" s="581"/>
    </row>
    <row r="85" spans="1:23" x14ac:dyDescent="0.25">
      <c r="A85" s="572" t="s">
        <v>488</v>
      </c>
      <c r="B85" s="572"/>
      <c r="C85" s="581" t="s">
        <v>154</v>
      </c>
      <c r="D85" s="581"/>
      <c r="E85" s="581"/>
      <c r="F85" s="581"/>
      <c r="G85" s="581"/>
      <c r="H85" s="581"/>
      <c r="I85" s="581"/>
      <c r="J85" s="581"/>
      <c r="K85" s="581"/>
      <c r="L85" s="581"/>
      <c r="M85" s="581"/>
      <c r="N85" s="581"/>
      <c r="O85" s="581"/>
    </row>
    <row r="86" spans="1:23" x14ac:dyDescent="0.25">
      <c r="A86" s="246"/>
      <c r="B86" s="246"/>
      <c r="C86" s="246"/>
      <c r="D86" s="246"/>
      <c r="E86" s="246"/>
      <c r="F86" s="246"/>
      <c r="G86" s="246"/>
      <c r="H86" s="246"/>
      <c r="I86" s="246"/>
      <c r="J86" s="246"/>
      <c r="K86" s="246"/>
      <c r="L86" s="246"/>
      <c r="M86" s="246"/>
      <c r="N86" s="246"/>
      <c r="O86" s="246"/>
    </row>
    <row r="87" spans="1:23" x14ac:dyDescent="0.25">
      <c r="A87" s="246"/>
      <c r="B87" s="246"/>
      <c r="C87" s="246"/>
      <c r="D87" s="246"/>
      <c r="E87" s="246"/>
      <c r="F87" s="246"/>
      <c r="G87" s="246"/>
      <c r="H87" s="246"/>
      <c r="I87" s="246"/>
      <c r="J87" s="246"/>
      <c r="K87" s="246"/>
      <c r="L87" s="246"/>
      <c r="M87" s="246"/>
      <c r="N87" s="246"/>
      <c r="O87" s="246"/>
    </row>
    <row r="88" spans="1:23" x14ac:dyDescent="0.25">
      <c r="A88" s="246"/>
      <c r="B88" s="246"/>
      <c r="C88" s="246"/>
      <c r="D88" s="246"/>
      <c r="E88" s="246"/>
      <c r="F88" s="246"/>
      <c r="G88" s="246"/>
      <c r="H88" s="246"/>
      <c r="I88" s="246"/>
      <c r="J88" s="246"/>
      <c r="K88" s="246"/>
      <c r="L88" s="246"/>
      <c r="M88" s="246"/>
      <c r="N88" s="246"/>
      <c r="O88" s="246"/>
      <c r="R88" s="240" t="s">
        <v>504</v>
      </c>
      <c r="S88" s="240" t="s">
        <v>505</v>
      </c>
      <c r="T88" s="240" t="s">
        <v>506</v>
      </c>
      <c r="U88" s="240"/>
      <c r="V88" s="240" t="s">
        <v>505</v>
      </c>
      <c r="W88" t="s">
        <v>506</v>
      </c>
    </row>
    <row r="89" spans="1:23" ht="15.75" x14ac:dyDescent="0.25">
      <c r="A89" s="246"/>
      <c r="B89" s="246"/>
      <c r="C89" s="246"/>
      <c r="D89" s="246"/>
      <c r="E89" s="246"/>
      <c r="F89" s="246"/>
      <c r="G89" s="246"/>
      <c r="H89" s="246"/>
      <c r="I89" s="246"/>
      <c r="J89" s="246"/>
      <c r="K89" s="246"/>
      <c r="L89" s="246"/>
      <c r="M89" s="246"/>
      <c r="N89" s="246"/>
      <c r="O89" s="246"/>
      <c r="R89" s="583" t="s">
        <v>507</v>
      </c>
      <c r="S89" s="583">
        <f>+SUMPRODUCT(S102:S106,O102:O106)</f>
        <v>0.89534883720930225</v>
      </c>
      <c r="T89" s="583">
        <f>1-S89</f>
        <v>0.10465116279069775</v>
      </c>
      <c r="U89" s="241" t="s">
        <v>488</v>
      </c>
      <c r="V89" s="242">
        <v>0.7906976744186045</v>
      </c>
      <c r="W89">
        <v>0.2093023255813955</v>
      </c>
    </row>
    <row r="90" spans="1:23" ht="15.75" x14ac:dyDescent="0.25">
      <c r="A90" s="246"/>
      <c r="B90" s="246"/>
      <c r="C90" s="246"/>
      <c r="D90" s="246"/>
      <c r="E90" s="246"/>
      <c r="F90" s="246"/>
      <c r="G90" s="246"/>
      <c r="H90" s="246"/>
      <c r="I90" s="246"/>
      <c r="J90" s="246"/>
      <c r="K90" s="246"/>
      <c r="L90" s="246"/>
      <c r="M90" s="246"/>
      <c r="N90" s="246"/>
      <c r="O90" s="246"/>
      <c r="R90" s="583"/>
      <c r="S90" s="583"/>
      <c r="T90" s="583"/>
      <c r="U90" s="241" t="s">
        <v>487</v>
      </c>
      <c r="V90" s="242">
        <v>0.3174603174603175</v>
      </c>
      <c r="W90">
        <v>0.68253968253968256</v>
      </c>
    </row>
    <row r="91" spans="1:23" ht="15.75" x14ac:dyDescent="0.25">
      <c r="A91" s="246"/>
      <c r="B91" s="246"/>
      <c r="C91" s="246"/>
      <c r="D91" s="246"/>
      <c r="E91" s="246"/>
      <c r="F91" s="246"/>
      <c r="G91" s="246"/>
      <c r="H91" s="246"/>
      <c r="I91" s="246"/>
      <c r="J91" s="246"/>
      <c r="K91" s="246"/>
      <c r="L91" s="246"/>
      <c r="M91" s="246"/>
      <c r="N91" s="246"/>
      <c r="O91" s="246"/>
      <c r="R91" s="583"/>
      <c r="S91" s="583"/>
      <c r="T91" s="583"/>
      <c r="U91" s="241" t="s">
        <v>507</v>
      </c>
      <c r="V91" s="242">
        <v>0.89534883720930225</v>
      </c>
      <c r="W91">
        <v>0.10465116279069775</v>
      </c>
    </row>
    <row r="92" spans="1:23" ht="15.75" x14ac:dyDescent="0.25">
      <c r="A92" s="246"/>
      <c r="B92" s="246"/>
      <c r="C92" s="246"/>
      <c r="D92" s="246"/>
      <c r="E92" s="246"/>
      <c r="F92" s="246"/>
      <c r="G92" s="246"/>
      <c r="H92" s="246"/>
      <c r="I92" s="246"/>
      <c r="J92" s="246"/>
      <c r="K92" s="246"/>
      <c r="L92" s="246"/>
      <c r="M92" s="246"/>
      <c r="N92" s="246"/>
      <c r="O92" s="246"/>
      <c r="R92" s="583"/>
      <c r="S92" s="583"/>
      <c r="T92" s="583"/>
      <c r="U92" s="241"/>
      <c r="V92" s="241"/>
    </row>
    <row r="93" spans="1:23" x14ac:dyDescent="0.25">
      <c r="A93" s="246"/>
      <c r="B93" s="246"/>
      <c r="C93" s="246"/>
      <c r="D93" s="246"/>
      <c r="E93" s="246"/>
      <c r="F93" s="246"/>
      <c r="G93" s="246"/>
      <c r="H93" s="246"/>
      <c r="I93" s="246"/>
      <c r="J93" s="246"/>
      <c r="K93" s="246"/>
      <c r="L93" s="246"/>
      <c r="M93" s="246"/>
      <c r="N93" s="246"/>
      <c r="O93" s="246"/>
    </row>
    <row r="94" spans="1:23" x14ac:dyDescent="0.25">
      <c r="A94" s="246"/>
      <c r="B94" s="246"/>
      <c r="C94" s="246"/>
      <c r="D94" s="246"/>
      <c r="E94" s="246"/>
      <c r="F94" s="246"/>
      <c r="G94" s="246"/>
      <c r="H94" s="246"/>
      <c r="I94" s="246"/>
      <c r="J94" s="246"/>
      <c r="K94" s="246"/>
      <c r="L94" s="246"/>
      <c r="M94" s="246"/>
      <c r="N94" s="246"/>
      <c r="O94" s="246"/>
    </row>
    <row r="95" spans="1:23" x14ac:dyDescent="0.25">
      <c r="A95" s="246"/>
      <c r="B95" s="246"/>
      <c r="C95" s="246"/>
      <c r="D95" s="246"/>
      <c r="E95" s="246"/>
      <c r="F95" s="246"/>
      <c r="G95" s="246"/>
      <c r="H95" s="246"/>
      <c r="I95" s="246"/>
      <c r="J95" s="246"/>
      <c r="K95" s="246"/>
      <c r="L95" s="246"/>
      <c r="M95" s="246"/>
      <c r="N95" s="246"/>
      <c r="O95" s="246"/>
    </row>
    <row r="96" spans="1:23" x14ac:dyDescent="0.25">
      <c r="A96" s="246"/>
      <c r="B96" s="246"/>
      <c r="C96" s="246"/>
      <c r="D96" s="246"/>
      <c r="E96" s="246"/>
      <c r="F96" s="246"/>
      <c r="G96" s="246"/>
      <c r="H96" s="246"/>
      <c r="I96" s="246"/>
      <c r="J96" s="246"/>
      <c r="K96" s="246"/>
      <c r="L96" s="246"/>
      <c r="M96" s="246"/>
      <c r="N96" s="246"/>
      <c r="O96" s="246"/>
    </row>
    <row r="97" spans="1:25" x14ac:dyDescent="0.25">
      <c r="A97" s="246"/>
      <c r="B97" s="246"/>
      <c r="C97" s="246"/>
      <c r="D97" s="246"/>
      <c r="E97" s="246"/>
      <c r="F97" s="246"/>
      <c r="G97" s="246"/>
      <c r="H97" s="246"/>
      <c r="I97" s="246"/>
      <c r="J97" s="246"/>
      <c r="K97" s="246"/>
      <c r="L97" s="246"/>
      <c r="M97" s="246"/>
      <c r="N97" s="246"/>
      <c r="O97" s="246"/>
    </row>
    <row r="98" spans="1:25" x14ac:dyDescent="0.25">
      <c r="A98" s="246"/>
      <c r="B98" s="246"/>
      <c r="C98" s="246"/>
      <c r="D98" s="246"/>
      <c r="E98" s="246"/>
      <c r="F98" s="246"/>
      <c r="G98" s="246"/>
      <c r="H98" s="246"/>
      <c r="I98" s="246"/>
      <c r="J98" s="246"/>
      <c r="K98" s="246"/>
      <c r="L98" s="246"/>
      <c r="M98" s="246"/>
      <c r="N98" s="246"/>
      <c r="O98" s="246"/>
    </row>
    <row r="99" spans="1:25" x14ac:dyDescent="0.25">
      <c r="A99" s="246"/>
      <c r="B99" s="246"/>
      <c r="C99" s="246"/>
      <c r="D99" s="246"/>
      <c r="E99" s="246"/>
      <c r="F99" s="246"/>
      <c r="G99" s="246"/>
      <c r="H99" s="246"/>
      <c r="I99" s="246"/>
      <c r="J99" s="246"/>
      <c r="K99" s="246"/>
      <c r="L99" s="246"/>
      <c r="M99" s="246"/>
      <c r="N99" s="246"/>
      <c r="O99" s="246"/>
    </row>
    <row r="100" spans="1:25" x14ac:dyDescent="0.25">
      <c r="A100" s="578" t="s">
        <v>58</v>
      </c>
      <c r="B100" s="578" t="s">
        <v>407</v>
      </c>
      <c r="C100" s="578"/>
      <c r="D100" s="578" t="s">
        <v>490</v>
      </c>
      <c r="E100" s="578" t="s">
        <v>491</v>
      </c>
      <c r="F100" s="578"/>
      <c r="G100" s="578" t="s">
        <v>492</v>
      </c>
      <c r="H100" s="578"/>
      <c r="I100" s="578" t="s">
        <v>493</v>
      </c>
      <c r="J100" s="578"/>
      <c r="K100" s="578" t="s">
        <v>494</v>
      </c>
      <c r="L100" s="578"/>
      <c r="M100" s="578" t="s">
        <v>495</v>
      </c>
      <c r="N100" s="578"/>
      <c r="O100" s="578"/>
      <c r="Q100" s="578" t="s">
        <v>509</v>
      </c>
      <c r="R100" s="578" t="s">
        <v>500</v>
      </c>
      <c r="S100" s="578" t="s">
        <v>501</v>
      </c>
    </row>
    <row r="101" spans="1:25" x14ac:dyDescent="0.25">
      <c r="A101" s="578"/>
      <c r="B101" s="578"/>
      <c r="C101" s="578"/>
      <c r="D101" s="578"/>
      <c r="E101" s="226" t="s">
        <v>496</v>
      </c>
      <c r="F101" s="226" t="s">
        <v>497</v>
      </c>
      <c r="G101" s="226" t="s">
        <v>496</v>
      </c>
      <c r="H101" s="226" t="s">
        <v>497</v>
      </c>
      <c r="I101" s="226" t="s">
        <v>496</v>
      </c>
      <c r="J101" s="226" t="s">
        <v>497</v>
      </c>
      <c r="K101" s="226" t="s">
        <v>496</v>
      </c>
      <c r="L101" s="226" t="s">
        <v>497</v>
      </c>
      <c r="M101" s="226" t="s">
        <v>496</v>
      </c>
      <c r="N101" s="226" t="s">
        <v>497</v>
      </c>
      <c r="O101" s="226" t="s">
        <v>498</v>
      </c>
      <c r="Q101" s="578"/>
      <c r="R101" s="578"/>
      <c r="S101" s="578"/>
    </row>
    <row r="102" spans="1:25" ht="24" x14ac:dyDescent="0.25">
      <c r="A102" s="582" t="s">
        <v>30</v>
      </c>
      <c r="B102" s="582" t="s">
        <v>487</v>
      </c>
      <c r="C102" s="603" t="s">
        <v>152</v>
      </c>
      <c r="D102" s="248" t="s">
        <v>248</v>
      </c>
      <c r="E102" s="249">
        <v>1</v>
      </c>
      <c r="F102" s="250">
        <v>1</v>
      </c>
      <c r="G102" s="249">
        <v>0</v>
      </c>
      <c r="H102" s="249"/>
      <c r="I102" s="249">
        <v>0</v>
      </c>
      <c r="J102" s="250"/>
      <c r="K102" s="249">
        <v>0</v>
      </c>
      <c r="L102" s="250"/>
      <c r="M102" s="251">
        <f>+E102+G102+I102+K102</f>
        <v>1</v>
      </c>
      <c r="N102" s="251">
        <f>+F102+H102+J102+L102</f>
        <v>1</v>
      </c>
      <c r="O102" s="252">
        <f>+N102/M102</f>
        <v>1</v>
      </c>
      <c r="Q102" s="255">
        <v>0.23809523809523808</v>
      </c>
      <c r="R102" s="255">
        <v>0.34883720930232553</v>
      </c>
      <c r="S102" s="255">
        <v>0.17441860465116277</v>
      </c>
    </row>
    <row r="103" spans="1:25" ht="36" x14ac:dyDescent="0.25">
      <c r="A103" s="582"/>
      <c r="B103" s="582"/>
      <c r="C103" s="603"/>
      <c r="D103" s="248" t="s">
        <v>249</v>
      </c>
      <c r="E103" s="250">
        <v>0</v>
      </c>
      <c r="F103" s="250">
        <v>0</v>
      </c>
      <c r="G103" s="250">
        <v>0.25</v>
      </c>
      <c r="H103" s="250">
        <v>0.25</v>
      </c>
      <c r="I103" s="250">
        <v>0.25</v>
      </c>
      <c r="J103" s="250">
        <v>0.25</v>
      </c>
      <c r="K103" s="250">
        <v>0.5</v>
      </c>
      <c r="L103" s="250"/>
      <c r="M103" s="251">
        <f t="shared" ref="M103:N106" si="12">+E103+G103+I103+K103</f>
        <v>1</v>
      </c>
      <c r="N103" s="251">
        <f t="shared" si="12"/>
        <v>0.5</v>
      </c>
      <c r="O103" s="252">
        <f>+N103/M103</f>
        <v>0.5</v>
      </c>
      <c r="Q103" s="255">
        <v>0.23809523809523808</v>
      </c>
      <c r="R103" s="255">
        <v>0.34883720930232553</v>
      </c>
      <c r="S103" s="255">
        <v>0.17441860465116277</v>
      </c>
    </row>
    <row r="104" spans="1:25" x14ac:dyDescent="0.25">
      <c r="A104" s="582"/>
      <c r="B104" s="582"/>
      <c r="C104" s="603"/>
      <c r="D104" s="248" t="s">
        <v>531</v>
      </c>
      <c r="E104" s="250">
        <v>1</v>
      </c>
      <c r="F104" s="250">
        <v>1</v>
      </c>
      <c r="G104" s="250">
        <v>0</v>
      </c>
      <c r="H104" s="250"/>
      <c r="I104" s="250">
        <v>0</v>
      </c>
      <c r="J104" s="250"/>
      <c r="K104" s="250">
        <v>0</v>
      </c>
      <c r="L104" s="250"/>
      <c r="M104" s="251">
        <f>+E104+G104+I104+K104</f>
        <v>1</v>
      </c>
      <c r="N104" s="251">
        <f>+F104+H104+J104+L104</f>
        <v>1</v>
      </c>
      <c r="O104" s="252">
        <f>+N104/M104</f>
        <v>1</v>
      </c>
      <c r="Q104" s="255">
        <v>0.11111111111111112</v>
      </c>
      <c r="R104" s="255">
        <v>0.16279069767441862</v>
      </c>
      <c r="S104" s="255">
        <v>8.1395348837209308E-2</v>
      </c>
    </row>
    <row r="105" spans="1:25" x14ac:dyDescent="0.25">
      <c r="A105" s="582"/>
      <c r="B105" s="582"/>
      <c r="C105" s="603"/>
      <c r="D105" s="248" t="s">
        <v>525</v>
      </c>
      <c r="E105" s="250">
        <v>0.25</v>
      </c>
      <c r="F105" s="250">
        <v>0.25</v>
      </c>
      <c r="G105" s="250">
        <v>0.25</v>
      </c>
      <c r="H105" s="250">
        <v>0.25</v>
      </c>
      <c r="I105" s="249">
        <v>0.25</v>
      </c>
      <c r="J105" s="250">
        <v>0.25</v>
      </c>
      <c r="K105" s="249">
        <v>0.25</v>
      </c>
      <c r="L105" s="250"/>
      <c r="M105" s="251">
        <f>+E105+G105+I105+K105</f>
        <v>1</v>
      </c>
      <c r="N105" s="251">
        <f>+F105+H105+J105+L105</f>
        <v>0.75</v>
      </c>
      <c r="O105" s="252">
        <f>+N105/M105</f>
        <v>0.75</v>
      </c>
      <c r="Q105" s="255">
        <v>9.5238095238095233E-2</v>
      </c>
      <c r="R105" s="255">
        <v>0.13953488372093023</v>
      </c>
      <c r="S105" s="255">
        <v>6.9767441860465115E-2</v>
      </c>
    </row>
    <row r="106" spans="1:25" ht="36" x14ac:dyDescent="0.25">
      <c r="A106" s="582"/>
      <c r="B106" s="247" t="s">
        <v>488</v>
      </c>
      <c r="C106" s="286" t="s">
        <v>154</v>
      </c>
      <c r="D106" s="253" t="s">
        <v>532</v>
      </c>
      <c r="E106" s="258">
        <v>0</v>
      </c>
      <c r="F106" s="228">
        <v>0</v>
      </c>
      <c r="G106" s="258">
        <v>2</v>
      </c>
      <c r="H106" s="228">
        <v>2</v>
      </c>
      <c r="I106" s="258">
        <v>4</v>
      </c>
      <c r="J106" s="228">
        <v>4</v>
      </c>
      <c r="K106" s="258"/>
      <c r="L106" s="250"/>
      <c r="M106" s="251">
        <f t="shared" si="12"/>
        <v>6</v>
      </c>
      <c r="N106" s="251">
        <f t="shared" si="12"/>
        <v>6</v>
      </c>
      <c r="O106" s="252">
        <f>+N106/M106</f>
        <v>1</v>
      </c>
      <c r="Q106" s="255">
        <v>0.3174603174603175</v>
      </c>
      <c r="R106" s="255">
        <v>1</v>
      </c>
      <c r="S106" s="255">
        <v>0.5</v>
      </c>
      <c r="U106" s="241"/>
      <c r="V106" s="241"/>
      <c r="W106" s="241"/>
      <c r="X106" s="241"/>
      <c r="Y106" s="241"/>
    </row>
    <row r="108" spans="1:25" x14ac:dyDescent="0.25">
      <c r="A108" s="595" t="s">
        <v>539</v>
      </c>
      <c r="B108" s="595"/>
      <c r="C108" s="595"/>
      <c r="D108" s="595"/>
      <c r="E108" s="595"/>
      <c r="F108" s="595"/>
      <c r="G108" s="595"/>
      <c r="H108" s="595"/>
      <c r="I108" s="595"/>
      <c r="J108" s="595"/>
      <c r="K108" s="595"/>
      <c r="L108" s="595"/>
      <c r="M108" s="595"/>
      <c r="N108" s="595"/>
      <c r="O108" s="595"/>
      <c r="P108" s="595"/>
      <c r="Q108" s="595"/>
      <c r="R108" s="595"/>
      <c r="S108" s="595"/>
      <c r="T108" s="595"/>
      <c r="U108" s="595"/>
      <c r="V108" s="595"/>
      <c r="W108" s="595"/>
    </row>
    <row r="109" spans="1:25" x14ac:dyDescent="0.25">
      <c r="A109" s="595"/>
      <c r="B109" s="595"/>
      <c r="C109" s="595"/>
      <c r="D109" s="595"/>
      <c r="E109" s="595"/>
      <c r="F109" s="595"/>
      <c r="G109" s="595"/>
      <c r="H109" s="595"/>
      <c r="I109" s="595"/>
      <c r="J109" s="595"/>
      <c r="K109" s="595"/>
      <c r="L109" s="595"/>
      <c r="M109" s="595"/>
      <c r="N109" s="595"/>
      <c r="O109" s="595"/>
      <c r="P109" s="595"/>
      <c r="Q109" s="595"/>
      <c r="R109" s="595"/>
      <c r="S109" s="595"/>
      <c r="T109" s="595"/>
      <c r="U109" s="595"/>
      <c r="V109" s="595"/>
      <c r="W109" s="595"/>
    </row>
    <row r="110" spans="1:25" x14ac:dyDescent="0.25">
      <c r="A110" s="595"/>
      <c r="B110" s="595"/>
      <c r="C110" s="595"/>
      <c r="D110" s="595"/>
      <c r="E110" s="595"/>
      <c r="F110" s="595"/>
      <c r="G110" s="595"/>
      <c r="H110" s="595"/>
      <c r="I110" s="595"/>
      <c r="J110" s="595"/>
      <c r="K110" s="595"/>
      <c r="L110" s="595"/>
      <c r="M110" s="595"/>
      <c r="N110" s="595"/>
      <c r="O110" s="595"/>
      <c r="P110" s="595"/>
      <c r="Q110" s="595"/>
      <c r="R110" s="595"/>
      <c r="S110" s="595"/>
      <c r="T110" s="595"/>
      <c r="U110" s="595"/>
      <c r="V110" s="595"/>
      <c r="W110" s="595"/>
    </row>
    <row r="111" spans="1:25" x14ac:dyDescent="0.25">
      <c r="A111" s="246"/>
      <c r="B111" s="246"/>
      <c r="C111" s="246"/>
      <c r="D111" s="246"/>
      <c r="E111" s="246"/>
      <c r="F111" s="246"/>
      <c r="G111" s="246"/>
      <c r="H111" s="246"/>
      <c r="I111" s="246"/>
      <c r="J111" s="246"/>
      <c r="K111" s="246"/>
      <c r="L111" s="246"/>
      <c r="M111" s="246"/>
      <c r="N111" s="246"/>
      <c r="O111" s="246"/>
    </row>
    <row r="112" spans="1:25" x14ac:dyDescent="0.25">
      <c r="A112" s="572" t="s">
        <v>487</v>
      </c>
      <c r="B112" s="572"/>
      <c r="C112" s="581" t="s">
        <v>533</v>
      </c>
      <c r="D112" s="581"/>
      <c r="E112" s="581"/>
      <c r="F112" s="581"/>
      <c r="G112" s="581"/>
      <c r="H112" s="581"/>
      <c r="I112" s="581"/>
      <c r="J112" s="581"/>
      <c r="K112" s="581"/>
      <c r="L112" s="581"/>
      <c r="M112" s="581"/>
      <c r="N112" s="581"/>
      <c r="O112" s="581"/>
      <c r="P112" s="287"/>
      <c r="Q112" s="287"/>
      <c r="R112" s="287"/>
      <c r="S112" s="287"/>
      <c r="T112" s="287"/>
      <c r="U112" s="287"/>
      <c r="V112" s="287"/>
    </row>
    <row r="113" spans="1:22" x14ac:dyDescent="0.25">
      <c r="A113" s="572" t="s">
        <v>488</v>
      </c>
      <c r="B113" s="572"/>
      <c r="C113" s="581" t="s">
        <v>534</v>
      </c>
      <c r="D113" s="581"/>
      <c r="E113" s="581"/>
      <c r="F113" s="581"/>
      <c r="G113" s="581"/>
      <c r="H113" s="581"/>
      <c r="I113" s="581"/>
      <c r="J113" s="581"/>
      <c r="K113" s="581"/>
      <c r="L113" s="581"/>
      <c r="M113" s="581"/>
      <c r="N113" s="581"/>
      <c r="O113" s="581"/>
      <c r="P113" s="287"/>
      <c r="Q113" s="287"/>
      <c r="R113" s="287"/>
      <c r="S113" s="287"/>
      <c r="T113" s="287"/>
      <c r="U113" s="287"/>
      <c r="V113" s="287"/>
    </row>
    <row r="114" spans="1:22" x14ac:dyDescent="0.25">
      <c r="A114" s="246"/>
      <c r="B114" s="246"/>
      <c r="C114" s="246"/>
      <c r="D114" s="246"/>
      <c r="E114" s="246"/>
      <c r="F114" s="246"/>
      <c r="G114" s="246"/>
      <c r="H114" s="246"/>
      <c r="I114" s="246"/>
      <c r="J114" s="246"/>
      <c r="K114" s="246"/>
      <c r="L114" s="246"/>
      <c r="M114" s="246"/>
      <c r="N114" s="246"/>
      <c r="O114" s="246"/>
    </row>
    <row r="115" spans="1:22" x14ac:dyDescent="0.25">
      <c r="A115" s="246"/>
      <c r="B115" s="246"/>
      <c r="C115" s="288"/>
      <c r="D115" s="288"/>
      <c r="E115" s="288"/>
      <c r="F115" s="288"/>
      <c r="G115" s="288"/>
      <c r="H115" s="288"/>
      <c r="I115" s="288"/>
      <c r="J115" s="288"/>
      <c r="K115" s="288"/>
      <c r="L115" s="288"/>
      <c r="M115" s="288"/>
      <c r="N115" s="288"/>
      <c r="O115" s="288"/>
    </row>
    <row r="116" spans="1:22" x14ac:dyDescent="0.25">
      <c r="A116" s="246"/>
      <c r="B116" s="246"/>
      <c r="C116" s="288"/>
      <c r="D116" s="288"/>
      <c r="E116" s="288"/>
      <c r="F116" s="288"/>
      <c r="G116" s="288"/>
      <c r="H116" s="288"/>
      <c r="I116" s="288"/>
      <c r="J116" s="288"/>
      <c r="K116" s="288"/>
      <c r="L116" s="288"/>
      <c r="M116" s="288"/>
      <c r="N116" s="288"/>
      <c r="O116" s="288"/>
      <c r="Q116" t="s">
        <v>504</v>
      </c>
      <c r="R116" t="s">
        <v>505</v>
      </c>
      <c r="S116" t="s">
        <v>506</v>
      </c>
      <c r="U116" t="s">
        <v>505</v>
      </c>
      <c r="V116" t="s">
        <v>506</v>
      </c>
    </row>
    <row r="117" spans="1:22" x14ac:dyDescent="0.25">
      <c r="A117" s="246"/>
      <c r="B117" s="246"/>
      <c r="C117" s="288"/>
      <c r="D117" s="288"/>
      <c r="E117" s="288"/>
      <c r="F117" s="288"/>
      <c r="G117" s="288"/>
      <c r="H117" s="288"/>
      <c r="I117" s="288"/>
      <c r="J117" s="288"/>
      <c r="K117" s="288"/>
      <c r="L117" s="288"/>
      <c r="M117" s="288"/>
      <c r="N117" s="288"/>
      <c r="O117" s="288"/>
      <c r="Q117" t="s">
        <v>513</v>
      </c>
      <c r="R117">
        <f>+SUMPRODUCT(O130:O133,S130:S133)</f>
        <v>0.69000000000000006</v>
      </c>
      <c r="S117">
        <f>1-R117</f>
        <v>0.30999999999999994</v>
      </c>
      <c r="T117" t="s">
        <v>488</v>
      </c>
      <c r="U117" s="289">
        <f>+SUMPRODUCT(O132:O133,R132:R133)</f>
        <v>0.6</v>
      </c>
      <c r="V117" s="289">
        <f>1-U117</f>
        <v>0.4</v>
      </c>
    </row>
    <row r="118" spans="1:22" x14ac:dyDescent="0.25">
      <c r="A118" s="246"/>
      <c r="B118" s="246"/>
      <c r="C118" s="288"/>
      <c r="D118" s="288"/>
      <c r="E118" s="288"/>
      <c r="F118" s="288"/>
      <c r="G118" s="288"/>
      <c r="H118" s="288"/>
      <c r="I118" s="288"/>
      <c r="J118" s="288"/>
      <c r="K118" s="288"/>
      <c r="L118" s="288"/>
      <c r="M118" s="288"/>
      <c r="N118" s="288"/>
      <c r="O118" s="288"/>
      <c r="T118" t="s">
        <v>487</v>
      </c>
      <c r="U118" s="289">
        <f>+SUMPRODUCT(O130:O131,R130:R131)</f>
        <v>0.78</v>
      </c>
      <c r="V118" s="289">
        <f t="shared" ref="V118:V119" si="13">1-U118</f>
        <v>0.21999999999999997</v>
      </c>
    </row>
    <row r="119" spans="1:22" x14ac:dyDescent="0.25">
      <c r="A119" s="246"/>
      <c r="B119" s="246"/>
      <c r="C119" s="288"/>
      <c r="D119" s="288"/>
      <c r="E119" s="288"/>
      <c r="F119" s="288"/>
      <c r="G119" s="288"/>
      <c r="H119" s="288"/>
      <c r="I119" s="288"/>
      <c r="J119" s="288"/>
      <c r="K119" s="288"/>
      <c r="L119" s="288"/>
      <c r="M119" s="288"/>
      <c r="N119" s="288"/>
      <c r="O119" s="288"/>
      <c r="T119" t="s">
        <v>513</v>
      </c>
      <c r="U119" s="289">
        <f>+R117</f>
        <v>0.69000000000000006</v>
      </c>
      <c r="V119" s="289">
        <f t="shared" si="13"/>
        <v>0.30999999999999994</v>
      </c>
    </row>
    <row r="120" spans="1:22" x14ac:dyDescent="0.25">
      <c r="A120" s="246"/>
      <c r="B120" s="246"/>
      <c r="C120" s="246"/>
      <c r="D120" s="246"/>
      <c r="E120" s="246"/>
      <c r="F120" s="246"/>
      <c r="G120" s="246"/>
      <c r="H120" s="246"/>
      <c r="I120" s="246"/>
      <c r="J120" s="246"/>
      <c r="K120" s="246"/>
      <c r="L120" s="246"/>
      <c r="M120" s="246"/>
      <c r="N120" s="246"/>
      <c r="O120" s="246"/>
    </row>
    <row r="121" spans="1:22" x14ac:dyDescent="0.25">
      <c r="A121" s="246"/>
      <c r="B121" s="246"/>
      <c r="C121" s="246"/>
      <c r="D121" s="246"/>
      <c r="E121" s="246"/>
      <c r="F121" s="246"/>
      <c r="G121" s="246"/>
      <c r="H121" s="246"/>
      <c r="I121" s="246"/>
      <c r="J121" s="246"/>
      <c r="K121" s="246"/>
      <c r="L121" s="246"/>
      <c r="M121" s="246"/>
      <c r="N121" s="246"/>
      <c r="O121" s="246"/>
    </row>
    <row r="122" spans="1:22" x14ac:dyDescent="0.25">
      <c r="A122" s="246"/>
      <c r="B122" s="246"/>
      <c r="C122" s="246"/>
      <c r="D122" s="246"/>
      <c r="E122" s="246"/>
      <c r="F122" s="246"/>
      <c r="G122" s="246"/>
      <c r="H122" s="246"/>
      <c r="I122" s="246"/>
      <c r="J122" s="246"/>
      <c r="K122" s="246"/>
      <c r="L122" s="246"/>
      <c r="M122" s="246"/>
      <c r="N122" s="246"/>
      <c r="O122" s="246"/>
    </row>
    <row r="123" spans="1:22" x14ac:dyDescent="0.25">
      <c r="A123" s="246"/>
      <c r="B123" s="246"/>
      <c r="C123" s="246"/>
      <c r="D123" s="246"/>
      <c r="E123" s="246"/>
      <c r="F123" s="246"/>
      <c r="G123" s="246"/>
      <c r="H123" s="246"/>
      <c r="I123" s="246"/>
      <c r="J123" s="246"/>
      <c r="K123" s="246"/>
      <c r="L123" s="246"/>
      <c r="M123" s="246"/>
      <c r="N123" s="246"/>
      <c r="O123" s="246"/>
    </row>
    <row r="124" spans="1:22" x14ac:dyDescent="0.25">
      <c r="A124" s="246"/>
      <c r="B124" s="246"/>
      <c r="C124" s="246"/>
      <c r="D124" s="246"/>
      <c r="E124" s="246"/>
      <c r="F124" s="246"/>
      <c r="G124" s="246"/>
      <c r="H124" s="246"/>
      <c r="I124" s="246"/>
      <c r="J124" s="246"/>
      <c r="K124" s="246"/>
      <c r="L124" s="246"/>
      <c r="M124" s="246"/>
      <c r="N124" s="246"/>
      <c r="O124" s="246"/>
    </row>
    <row r="125" spans="1:22" x14ac:dyDescent="0.25">
      <c r="A125" s="246"/>
      <c r="B125" s="246"/>
      <c r="C125" s="246"/>
      <c r="D125" s="246"/>
      <c r="E125" s="246"/>
      <c r="F125" s="246"/>
      <c r="G125" s="246"/>
      <c r="H125" s="246"/>
      <c r="I125" s="246"/>
      <c r="J125" s="246"/>
      <c r="K125" s="246"/>
      <c r="L125" s="246"/>
      <c r="M125" s="246"/>
      <c r="N125" s="246"/>
      <c r="O125" s="246"/>
    </row>
    <row r="126" spans="1:22" x14ac:dyDescent="0.25">
      <c r="A126" s="246"/>
      <c r="B126" s="246"/>
      <c r="C126" s="246"/>
      <c r="D126" s="246"/>
      <c r="E126" s="246"/>
      <c r="F126" s="246"/>
      <c r="G126" s="246"/>
      <c r="H126" s="246"/>
      <c r="I126" s="246"/>
      <c r="J126" s="246"/>
      <c r="K126" s="246"/>
      <c r="L126" s="246"/>
      <c r="M126" s="246"/>
      <c r="N126" s="246"/>
      <c r="O126" s="246"/>
    </row>
    <row r="127" spans="1:22" x14ac:dyDescent="0.25">
      <c r="A127" s="246"/>
      <c r="B127" s="246"/>
      <c r="C127" s="246"/>
      <c r="D127" s="246"/>
      <c r="E127" s="246"/>
      <c r="F127" s="246"/>
      <c r="G127" s="246"/>
      <c r="H127" s="246"/>
      <c r="I127" s="246"/>
      <c r="J127" s="246"/>
      <c r="K127" s="246"/>
      <c r="L127" s="246"/>
      <c r="M127" s="246"/>
      <c r="N127" s="246"/>
      <c r="O127" s="246"/>
    </row>
    <row r="128" spans="1:22" x14ac:dyDescent="0.25">
      <c r="A128" s="578" t="s">
        <v>58</v>
      </c>
      <c r="B128" s="578" t="s">
        <v>407</v>
      </c>
      <c r="C128" s="578"/>
      <c r="D128" s="578" t="s">
        <v>490</v>
      </c>
      <c r="E128" s="598" t="s">
        <v>491</v>
      </c>
      <c r="F128" s="598"/>
      <c r="G128" s="598" t="s">
        <v>492</v>
      </c>
      <c r="H128" s="598"/>
      <c r="I128" s="598" t="s">
        <v>493</v>
      </c>
      <c r="J128" s="598"/>
      <c r="K128" s="598" t="s">
        <v>494</v>
      </c>
      <c r="L128" s="598"/>
      <c r="M128" s="598" t="s">
        <v>495</v>
      </c>
      <c r="N128" s="598"/>
      <c r="O128" s="598"/>
      <c r="P128" s="42"/>
      <c r="Q128" s="578" t="s">
        <v>499</v>
      </c>
      <c r="R128" s="578" t="s">
        <v>500</v>
      </c>
      <c r="S128" s="578" t="s">
        <v>501</v>
      </c>
      <c r="T128" s="42"/>
      <c r="U128" s="42"/>
    </row>
    <row r="129" spans="1:23" x14ac:dyDescent="0.25">
      <c r="A129" s="578"/>
      <c r="B129" s="578"/>
      <c r="C129" s="578"/>
      <c r="D129" s="578"/>
      <c r="E129" s="290" t="s">
        <v>496</v>
      </c>
      <c r="F129" s="290" t="s">
        <v>497</v>
      </c>
      <c r="G129" s="290" t="s">
        <v>496</v>
      </c>
      <c r="H129" s="290" t="s">
        <v>497</v>
      </c>
      <c r="I129" s="290" t="s">
        <v>496</v>
      </c>
      <c r="J129" s="290" t="s">
        <v>497</v>
      </c>
      <c r="K129" s="290" t="s">
        <v>496</v>
      </c>
      <c r="L129" s="290" t="s">
        <v>497</v>
      </c>
      <c r="M129" s="290" t="s">
        <v>496</v>
      </c>
      <c r="N129" s="290" t="s">
        <v>497</v>
      </c>
      <c r="O129" s="290" t="s">
        <v>498</v>
      </c>
      <c r="P129" s="42"/>
      <c r="Q129" s="578"/>
      <c r="R129" s="578"/>
      <c r="S129" s="578"/>
      <c r="T129" s="42"/>
      <c r="U129" s="42"/>
    </row>
    <row r="130" spans="1:23" ht="42.75" x14ac:dyDescent="0.25">
      <c r="A130" s="599" t="s">
        <v>535</v>
      </c>
      <c r="B130" s="602" t="s">
        <v>487</v>
      </c>
      <c r="C130" s="602" t="s">
        <v>533</v>
      </c>
      <c r="D130" s="225" t="s">
        <v>526</v>
      </c>
      <c r="E130" s="291">
        <v>0</v>
      </c>
      <c r="F130" s="291">
        <v>0</v>
      </c>
      <c r="G130" s="291">
        <v>0.5</v>
      </c>
      <c r="H130" s="291">
        <v>0.4</v>
      </c>
      <c r="I130" s="291">
        <v>0.5</v>
      </c>
      <c r="J130" s="291">
        <v>0.4</v>
      </c>
      <c r="K130" s="291">
        <v>0</v>
      </c>
      <c r="L130" s="291"/>
      <c r="M130" s="216">
        <f t="shared" ref="M130:N133" si="14">+SUM(E130,G130,I130,K130)</f>
        <v>1</v>
      </c>
      <c r="N130" s="216">
        <f t="shared" si="14"/>
        <v>0.8</v>
      </c>
      <c r="O130" s="292">
        <f t="shared" ref="O130:O133" si="15">IFERROR(N130/M130,"")</f>
        <v>0.8</v>
      </c>
      <c r="Q130" s="256">
        <v>0.03</v>
      </c>
      <c r="R130" s="256">
        <f>+Q130/SUM(Q130:Q131)</f>
        <v>0.6</v>
      </c>
      <c r="S130" s="256">
        <f>+R130*0.5</f>
        <v>0.3</v>
      </c>
    </row>
    <row r="131" spans="1:23" x14ac:dyDescent="0.25">
      <c r="A131" s="600"/>
      <c r="B131" s="602"/>
      <c r="C131" s="602"/>
      <c r="D131" s="225" t="s">
        <v>525</v>
      </c>
      <c r="E131" s="291">
        <v>0.25</v>
      </c>
      <c r="F131" s="291">
        <v>0.25</v>
      </c>
      <c r="G131" s="291">
        <v>0.25</v>
      </c>
      <c r="H131" s="291">
        <v>0.25</v>
      </c>
      <c r="I131" s="291">
        <v>0.25</v>
      </c>
      <c r="J131" s="291">
        <v>0.25</v>
      </c>
      <c r="K131" s="291">
        <v>0.25</v>
      </c>
      <c r="L131" s="291"/>
      <c r="M131" s="216">
        <f t="shared" si="14"/>
        <v>1</v>
      </c>
      <c r="N131" s="216">
        <f t="shared" si="14"/>
        <v>0.75</v>
      </c>
      <c r="O131" s="292">
        <f t="shared" si="15"/>
        <v>0.75</v>
      </c>
      <c r="Q131" s="256">
        <v>0.02</v>
      </c>
      <c r="R131" s="256">
        <f>+Q131/SUM(Q130:Q131)</f>
        <v>0.39999999999999997</v>
      </c>
      <c r="S131" s="256">
        <f t="shared" ref="S131:S133" si="16">+R131*0.5</f>
        <v>0.19999999999999998</v>
      </c>
    </row>
    <row r="132" spans="1:23" ht="28.5" x14ac:dyDescent="0.25">
      <c r="A132" s="600"/>
      <c r="B132" s="602" t="s">
        <v>488</v>
      </c>
      <c r="C132" s="602" t="s">
        <v>536</v>
      </c>
      <c r="D132" s="225" t="s">
        <v>537</v>
      </c>
      <c r="E132" s="291">
        <v>0.5</v>
      </c>
      <c r="F132" s="291">
        <v>0.5</v>
      </c>
      <c r="G132" s="291">
        <v>0.5</v>
      </c>
      <c r="H132" s="291">
        <v>0.25</v>
      </c>
      <c r="I132" s="291">
        <v>0</v>
      </c>
      <c r="J132" s="291">
        <v>0</v>
      </c>
      <c r="K132" s="291">
        <v>0</v>
      </c>
      <c r="L132" s="291"/>
      <c r="M132" s="216">
        <f t="shared" si="14"/>
        <v>1</v>
      </c>
      <c r="N132" s="216">
        <f t="shared" si="14"/>
        <v>0.75</v>
      </c>
      <c r="O132" s="292">
        <f t="shared" si="15"/>
        <v>0.75</v>
      </c>
      <c r="Q132" s="256">
        <v>0.02</v>
      </c>
      <c r="R132" s="256">
        <f>+Q132/SUM(Q132:Q133)</f>
        <v>0.39999999999999997</v>
      </c>
      <c r="S132" s="256">
        <f t="shared" si="16"/>
        <v>0.19999999999999998</v>
      </c>
    </row>
    <row r="133" spans="1:23" ht="28.5" x14ac:dyDescent="0.25">
      <c r="A133" s="601"/>
      <c r="B133" s="602"/>
      <c r="C133" s="602"/>
      <c r="D133" s="225" t="s">
        <v>538</v>
      </c>
      <c r="E133" s="291">
        <v>0</v>
      </c>
      <c r="F133" s="291">
        <v>0</v>
      </c>
      <c r="G133" s="291">
        <v>0.33</v>
      </c>
      <c r="H133" s="291">
        <v>0</v>
      </c>
      <c r="I133" s="291">
        <v>0.33</v>
      </c>
      <c r="J133" s="291">
        <v>0.5</v>
      </c>
      <c r="K133" s="291">
        <v>0.34</v>
      </c>
      <c r="L133" s="291"/>
      <c r="M133" s="216">
        <f t="shared" si="14"/>
        <v>1</v>
      </c>
      <c r="N133" s="216">
        <f t="shared" si="14"/>
        <v>0.5</v>
      </c>
      <c r="O133" s="292">
        <f t="shared" si="15"/>
        <v>0.5</v>
      </c>
      <c r="Q133" s="256">
        <v>0.03</v>
      </c>
      <c r="R133" s="256">
        <f>+Q133/SUM(Q132:Q133)</f>
        <v>0.6</v>
      </c>
      <c r="S133" s="256">
        <f t="shared" si="16"/>
        <v>0.3</v>
      </c>
    </row>
    <row r="135" spans="1:23" x14ac:dyDescent="0.25">
      <c r="A135" s="595" t="s">
        <v>545</v>
      </c>
      <c r="B135" s="595"/>
      <c r="C135" s="595"/>
      <c r="D135" s="595"/>
      <c r="E135" s="595"/>
      <c r="F135" s="595"/>
      <c r="G135" s="595"/>
      <c r="H135" s="595"/>
      <c r="I135" s="595"/>
      <c r="J135" s="595"/>
      <c r="K135" s="595"/>
      <c r="L135" s="595"/>
      <c r="M135" s="595"/>
      <c r="N135" s="595"/>
      <c r="O135" s="595"/>
      <c r="P135" s="595"/>
      <c r="Q135" s="595"/>
      <c r="R135" s="595"/>
      <c r="S135" s="595"/>
      <c r="T135" s="595"/>
      <c r="U135" s="595"/>
      <c r="V135" s="595"/>
      <c r="W135" s="595"/>
    </row>
    <row r="136" spans="1:23" x14ac:dyDescent="0.25">
      <c r="A136" s="595"/>
      <c r="B136" s="595"/>
      <c r="C136" s="595"/>
      <c r="D136" s="595"/>
      <c r="E136" s="595"/>
      <c r="F136" s="595"/>
      <c r="G136" s="595"/>
      <c r="H136" s="595"/>
      <c r="I136" s="595"/>
      <c r="J136" s="595"/>
      <c r="K136" s="595"/>
      <c r="L136" s="595"/>
      <c r="M136" s="595"/>
      <c r="N136" s="595"/>
      <c r="O136" s="595"/>
      <c r="P136" s="595"/>
      <c r="Q136" s="595"/>
      <c r="R136" s="595"/>
      <c r="S136" s="595"/>
      <c r="T136" s="595"/>
      <c r="U136" s="595"/>
      <c r="V136" s="595"/>
      <c r="W136" s="595"/>
    </row>
    <row r="137" spans="1:23" x14ac:dyDescent="0.25">
      <c r="A137" s="595"/>
      <c r="B137" s="595"/>
      <c r="C137" s="595"/>
      <c r="D137" s="595"/>
      <c r="E137" s="595"/>
      <c r="F137" s="595"/>
      <c r="G137" s="595"/>
      <c r="H137" s="595"/>
      <c r="I137" s="595"/>
      <c r="J137" s="595"/>
      <c r="K137" s="595"/>
      <c r="L137" s="595"/>
      <c r="M137" s="595"/>
      <c r="N137" s="595"/>
      <c r="O137" s="595"/>
      <c r="P137" s="595"/>
      <c r="Q137" s="595"/>
      <c r="R137" s="595"/>
      <c r="S137" s="595"/>
      <c r="T137" s="595"/>
      <c r="U137" s="595"/>
      <c r="V137" s="595"/>
      <c r="W137" s="595"/>
    </row>
    <row r="139" spans="1:23" x14ac:dyDescent="0.25">
      <c r="A139" s="572" t="s">
        <v>487</v>
      </c>
      <c r="B139" s="572"/>
      <c r="C139" s="586" t="s">
        <v>154</v>
      </c>
      <c r="D139" s="587"/>
      <c r="E139" s="587"/>
      <c r="F139" s="587"/>
      <c r="G139" s="587"/>
      <c r="H139" s="587"/>
      <c r="I139" s="587"/>
      <c r="J139" s="587"/>
      <c r="K139" s="587"/>
      <c r="L139" s="587"/>
      <c r="M139" s="587"/>
      <c r="N139" s="587"/>
      <c r="O139" s="597"/>
    </row>
    <row r="140" spans="1:23" x14ac:dyDescent="0.25">
      <c r="A140" s="572" t="s">
        <v>488</v>
      </c>
      <c r="B140" s="572"/>
      <c r="C140" s="581" t="s">
        <v>152</v>
      </c>
      <c r="D140" s="581"/>
      <c r="E140" s="581"/>
      <c r="F140" s="581"/>
      <c r="G140" s="581"/>
      <c r="H140" s="581"/>
      <c r="I140" s="581"/>
      <c r="J140" s="581"/>
      <c r="K140" s="581"/>
      <c r="L140" s="581"/>
      <c r="M140" s="581"/>
      <c r="N140" s="581"/>
      <c r="O140" s="581"/>
    </row>
    <row r="143" spans="1:23" x14ac:dyDescent="0.25">
      <c r="Q143" t="s">
        <v>504</v>
      </c>
      <c r="R143" t="s">
        <v>505</v>
      </c>
      <c r="S143" t="s">
        <v>506</v>
      </c>
      <c r="U143" t="s">
        <v>505</v>
      </c>
      <c r="V143" t="s">
        <v>506</v>
      </c>
    </row>
    <row r="144" spans="1:23" x14ac:dyDescent="0.25">
      <c r="Q144" t="s">
        <v>513</v>
      </c>
      <c r="R144" s="289">
        <f>+SUMPRODUCT(S161:S163,O161:O163)</f>
        <v>0.25505</v>
      </c>
      <c r="S144" s="289">
        <f>1-R144</f>
        <v>0.74495</v>
      </c>
      <c r="T144" t="s">
        <v>488</v>
      </c>
      <c r="U144" s="289">
        <f>+SUMPRODUCT(R162:R163,O162:O163)</f>
        <v>0.5101</v>
      </c>
      <c r="V144" s="289">
        <f>1-U144</f>
        <v>0.4899</v>
      </c>
    </row>
    <row r="145" spans="1:23" x14ac:dyDescent="0.25">
      <c r="T145" t="s">
        <v>487</v>
      </c>
      <c r="U145" s="289">
        <f>+R161*O161</f>
        <v>0</v>
      </c>
      <c r="V145" s="289">
        <f>1-U145</f>
        <v>1</v>
      </c>
      <c r="W145" t="s">
        <v>540</v>
      </c>
    </row>
    <row r="146" spans="1:23" x14ac:dyDescent="0.25">
      <c r="T146" t="s">
        <v>513</v>
      </c>
      <c r="U146" s="289">
        <f>+R144</f>
        <v>0.25505</v>
      </c>
      <c r="V146" s="289">
        <f>1-U146</f>
        <v>0.74495</v>
      </c>
    </row>
    <row r="158" spans="1:23" ht="18.75" x14ac:dyDescent="0.25">
      <c r="A158" s="596" t="s">
        <v>58</v>
      </c>
      <c r="B158" s="596" t="s">
        <v>407</v>
      </c>
      <c r="C158" s="596"/>
      <c r="D158" s="596" t="s">
        <v>490</v>
      </c>
      <c r="E158" s="596" t="s">
        <v>491</v>
      </c>
      <c r="F158" s="596"/>
      <c r="G158" s="596" t="s">
        <v>492</v>
      </c>
      <c r="H158" s="596"/>
      <c r="I158" s="596" t="s">
        <v>493</v>
      </c>
      <c r="J158" s="596"/>
      <c r="K158" s="596" t="s">
        <v>494</v>
      </c>
      <c r="L158" s="596"/>
      <c r="M158" s="596" t="s">
        <v>495</v>
      </c>
      <c r="N158" s="596"/>
      <c r="O158" s="596"/>
      <c r="Q158" s="578" t="s">
        <v>509</v>
      </c>
      <c r="R158" s="578" t="s">
        <v>500</v>
      </c>
      <c r="S158" s="578" t="s">
        <v>501</v>
      </c>
    </row>
    <row r="159" spans="1:23" x14ac:dyDescent="0.25">
      <c r="A159" s="596"/>
      <c r="B159" s="596"/>
      <c r="C159" s="596"/>
      <c r="D159" s="596"/>
      <c r="E159" s="596" t="s">
        <v>496</v>
      </c>
      <c r="F159" s="596" t="s">
        <v>497</v>
      </c>
      <c r="G159" s="596" t="s">
        <v>496</v>
      </c>
      <c r="H159" s="596" t="s">
        <v>497</v>
      </c>
      <c r="I159" s="596" t="s">
        <v>496</v>
      </c>
      <c r="J159" s="596" t="s">
        <v>497</v>
      </c>
      <c r="K159" s="596" t="s">
        <v>496</v>
      </c>
      <c r="L159" s="596" t="s">
        <v>497</v>
      </c>
      <c r="M159" s="596" t="s">
        <v>496</v>
      </c>
      <c r="N159" s="596" t="s">
        <v>497</v>
      </c>
      <c r="O159" s="596" t="s">
        <v>498</v>
      </c>
      <c r="Q159" s="578"/>
      <c r="R159" s="578"/>
      <c r="S159" s="578"/>
    </row>
    <row r="160" spans="1:23" x14ac:dyDescent="0.25">
      <c r="A160" s="596"/>
      <c r="B160" s="596"/>
      <c r="C160" s="596"/>
      <c r="D160" s="596"/>
      <c r="E160" s="596"/>
      <c r="F160" s="596"/>
      <c r="G160" s="596"/>
      <c r="H160" s="596"/>
      <c r="I160" s="596"/>
      <c r="J160" s="596"/>
      <c r="K160" s="596"/>
      <c r="L160" s="596"/>
      <c r="M160" s="596"/>
      <c r="N160" s="596"/>
      <c r="O160" s="596"/>
      <c r="Q160" s="578"/>
      <c r="R160" s="578"/>
      <c r="S160" s="578"/>
    </row>
    <row r="161" spans="1:19" ht="60" x14ac:dyDescent="0.25">
      <c r="A161" s="589" t="s">
        <v>541</v>
      </c>
      <c r="B161" s="293" t="s">
        <v>487</v>
      </c>
      <c r="C161" s="293" t="s">
        <v>542</v>
      </c>
      <c r="D161" s="294" t="s">
        <v>543</v>
      </c>
      <c r="E161" s="295">
        <v>0</v>
      </c>
      <c r="F161" s="247">
        <v>0</v>
      </c>
      <c r="G161" s="295">
        <v>1</v>
      </c>
      <c r="H161" s="247">
        <v>0</v>
      </c>
      <c r="I161" s="295">
        <v>0</v>
      </c>
      <c r="J161" s="247">
        <v>0</v>
      </c>
      <c r="K161" s="295">
        <v>1</v>
      </c>
      <c r="L161" s="247"/>
      <c r="M161" s="296">
        <f t="shared" ref="M161:N163" si="17">+SUM(E161,G161,I161,K161)</f>
        <v>2</v>
      </c>
      <c r="N161" s="296">
        <f t="shared" si="17"/>
        <v>0</v>
      </c>
      <c r="O161" s="297">
        <f>IFERROR(N161/M161,"")</f>
        <v>0</v>
      </c>
      <c r="Q161" s="298">
        <v>7.9000000000000008E-3</v>
      </c>
      <c r="R161" s="298">
        <v>1</v>
      </c>
      <c r="S161" s="299">
        <f>+R161*0.5</f>
        <v>0.5</v>
      </c>
    </row>
    <row r="162" spans="1:19" ht="45" x14ac:dyDescent="0.25">
      <c r="A162" s="590"/>
      <c r="B162" s="592" t="s">
        <v>488</v>
      </c>
      <c r="C162" s="593" t="s">
        <v>544</v>
      </c>
      <c r="D162" s="294" t="s">
        <v>526</v>
      </c>
      <c r="E162" s="300">
        <v>0</v>
      </c>
      <c r="F162" s="247">
        <v>0</v>
      </c>
      <c r="G162" s="300">
        <v>1</v>
      </c>
      <c r="H162" s="300">
        <v>1</v>
      </c>
      <c r="I162" s="300">
        <v>0</v>
      </c>
      <c r="J162" s="247">
        <v>0</v>
      </c>
      <c r="K162" s="300"/>
      <c r="L162" s="247"/>
      <c r="M162" s="296">
        <f t="shared" si="17"/>
        <v>1</v>
      </c>
      <c r="N162" s="296">
        <f t="shared" si="17"/>
        <v>1</v>
      </c>
      <c r="O162" s="297">
        <f>IFERROR(N162/M162,"")</f>
        <v>1</v>
      </c>
      <c r="Q162" s="298">
        <v>7.2999999999999995E-2</v>
      </c>
      <c r="R162" s="298">
        <f>+Q162/SUM($Q$26:$Q$27)</f>
        <v>0.29199999999999998</v>
      </c>
      <c r="S162" s="299">
        <f>+R162*0.5</f>
        <v>0.14599999999999999</v>
      </c>
    </row>
    <row r="163" spans="1:19" x14ac:dyDescent="0.25">
      <c r="A163" s="591"/>
      <c r="B163" s="592"/>
      <c r="C163" s="594"/>
      <c r="D163" s="294" t="s">
        <v>525</v>
      </c>
      <c r="E163" s="300">
        <v>0.25</v>
      </c>
      <c r="F163" s="301">
        <v>0.25</v>
      </c>
      <c r="G163" s="300">
        <v>0.25</v>
      </c>
      <c r="H163" s="300">
        <v>0.25</v>
      </c>
      <c r="I163" s="300">
        <v>0.25</v>
      </c>
      <c r="J163" s="247">
        <v>0.25</v>
      </c>
      <c r="K163" s="300">
        <v>0.25</v>
      </c>
      <c r="L163" s="247"/>
      <c r="M163" s="296">
        <f t="shared" si="17"/>
        <v>1</v>
      </c>
      <c r="N163" s="296">
        <f t="shared" si="17"/>
        <v>0.75</v>
      </c>
      <c r="O163" s="297">
        <f>IFERROR(N163/M163,"")</f>
        <v>0.75</v>
      </c>
      <c r="Q163" s="298">
        <v>7.2700000000000001E-2</v>
      </c>
      <c r="R163" s="298">
        <f>+Q163/SUM($Q$26:$Q$27)</f>
        <v>0.2908</v>
      </c>
      <c r="S163" s="299">
        <f>+R163*0.5</f>
        <v>0.1454</v>
      </c>
    </row>
  </sheetData>
  <mergeCells count="159">
    <mergeCell ref="AE24:AE25"/>
    <mergeCell ref="AF24:AF25"/>
    <mergeCell ref="S14:S16"/>
    <mergeCell ref="T14:T16"/>
    <mergeCell ref="A24:A25"/>
    <mergeCell ref="B24:C25"/>
    <mergeCell ref="D24:D25"/>
    <mergeCell ref="E24:F24"/>
    <mergeCell ref="G24:H24"/>
    <mergeCell ref="AA16:AD16"/>
    <mergeCell ref="A5:B5"/>
    <mergeCell ref="C5:O5"/>
    <mergeCell ref="A6:B6"/>
    <mergeCell ref="C6:O6"/>
    <mergeCell ref="A7:B7"/>
    <mergeCell ref="C7:O7"/>
    <mergeCell ref="A1:W3"/>
    <mergeCell ref="A40:W42"/>
    <mergeCell ref="A45:B45"/>
    <mergeCell ref="C45:O45"/>
    <mergeCell ref="Q24:Q25"/>
    <mergeCell ref="R24:R25"/>
    <mergeCell ref="S24:S25"/>
    <mergeCell ref="R14:R16"/>
    <mergeCell ref="A46:B46"/>
    <mergeCell ref="C46:O46"/>
    <mergeCell ref="A8:B8"/>
    <mergeCell ref="C8:O8"/>
    <mergeCell ref="A26:A38"/>
    <mergeCell ref="B26:B29"/>
    <mergeCell ref="C26:C29"/>
    <mergeCell ref="B30:B33"/>
    <mergeCell ref="C30:C33"/>
    <mergeCell ref="B35:B37"/>
    <mergeCell ref="C35:C37"/>
    <mergeCell ref="I24:J24"/>
    <mergeCell ref="K24:L24"/>
    <mergeCell ref="M24:O24"/>
    <mergeCell ref="A9:B9"/>
    <mergeCell ref="C9:O9"/>
    <mergeCell ref="A47:B47"/>
    <mergeCell ref="C47:O47"/>
    <mergeCell ref="A48:B48"/>
    <mergeCell ref="C48:O48"/>
    <mergeCell ref="A63:A64"/>
    <mergeCell ref="B63:C64"/>
    <mergeCell ref="D63:D64"/>
    <mergeCell ref="E63:F63"/>
    <mergeCell ref="G63:H63"/>
    <mergeCell ref="I63:J63"/>
    <mergeCell ref="A84:B84"/>
    <mergeCell ref="C84:O84"/>
    <mergeCell ref="A85:B85"/>
    <mergeCell ref="C85:O85"/>
    <mergeCell ref="R50:R52"/>
    <mergeCell ref="S50:S52"/>
    <mergeCell ref="T50:T52"/>
    <mergeCell ref="B68:B75"/>
    <mergeCell ref="C68:C75"/>
    <mergeCell ref="A79:W81"/>
    <mergeCell ref="K63:L63"/>
    <mergeCell ref="M63:O63"/>
    <mergeCell ref="Q63:Q64"/>
    <mergeCell ref="R63:R64"/>
    <mergeCell ref="S63:S64"/>
    <mergeCell ref="A65:A77"/>
    <mergeCell ref="B65:B67"/>
    <mergeCell ref="C65:C67"/>
    <mergeCell ref="R89:R92"/>
    <mergeCell ref="S89:S92"/>
    <mergeCell ref="T89:T92"/>
    <mergeCell ref="A112:B112"/>
    <mergeCell ref="C112:O112"/>
    <mergeCell ref="A113:B113"/>
    <mergeCell ref="C113:O113"/>
    <mergeCell ref="A108:W110"/>
    <mergeCell ref="Q100:Q101"/>
    <mergeCell ref="R100:R101"/>
    <mergeCell ref="S100:S101"/>
    <mergeCell ref="A102:A106"/>
    <mergeCell ref="B102:B105"/>
    <mergeCell ref="C102:C105"/>
    <mergeCell ref="A100:A101"/>
    <mergeCell ref="B100:C101"/>
    <mergeCell ref="D100:D101"/>
    <mergeCell ref="E100:F100"/>
    <mergeCell ref="G100:H100"/>
    <mergeCell ref="I100:J100"/>
    <mergeCell ref="K100:L100"/>
    <mergeCell ref="M100:O100"/>
    <mergeCell ref="R128:R129"/>
    <mergeCell ref="S128:S129"/>
    <mergeCell ref="A130:A133"/>
    <mergeCell ref="B130:B131"/>
    <mergeCell ref="C130:C131"/>
    <mergeCell ref="B132:B133"/>
    <mergeCell ref="C132:C133"/>
    <mergeCell ref="A128:A129"/>
    <mergeCell ref="B128:C129"/>
    <mergeCell ref="D128:D129"/>
    <mergeCell ref="E128:F128"/>
    <mergeCell ref="G128:H128"/>
    <mergeCell ref="I128:J128"/>
    <mergeCell ref="A158:A160"/>
    <mergeCell ref="B158:C160"/>
    <mergeCell ref="D158:D160"/>
    <mergeCell ref="E158:F158"/>
    <mergeCell ref="G158:H158"/>
    <mergeCell ref="I158:J158"/>
    <mergeCell ref="K128:L128"/>
    <mergeCell ref="M128:O128"/>
    <mergeCell ref="Q128:Q129"/>
    <mergeCell ref="A161:A163"/>
    <mergeCell ref="B162:B163"/>
    <mergeCell ref="C162:C163"/>
    <mergeCell ref="A135:W137"/>
    <mergeCell ref="J159:J160"/>
    <mergeCell ref="K159:K160"/>
    <mergeCell ref="L159:L160"/>
    <mergeCell ref="M159:M160"/>
    <mergeCell ref="N159:N160"/>
    <mergeCell ref="O159:O160"/>
    <mergeCell ref="K158:L158"/>
    <mergeCell ref="M158:O158"/>
    <mergeCell ref="Q158:Q160"/>
    <mergeCell ref="R158:R160"/>
    <mergeCell ref="S158:S160"/>
    <mergeCell ref="E159:E160"/>
    <mergeCell ref="F159:F160"/>
    <mergeCell ref="G159:G160"/>
    <mergeCell ref="H159:H160"/>
    <mergeCell ref="I159:I160"/>
    <mergeCell ref="A139:B139"/>
    <mergeCell ref="C139:O139"/>
    <mergeCell ref="A140:B140"/>
    <mergeCell ref="C140:O140"/>
    <mergeCell ref="Y11:Z11"/>
    <mergeCell ref="AA39:AA40"/>
    <mergeCell ref="Y24:Y25"/>
    <mergeCell ref="Z24:AA25"/>
    <mergeCell ref="AB24:AB25"/>
    <mergeCell ref="AC24:AC25"/>
    <mergeCell ref="AD24:AD25"/>
    <mergeCell ref="Y14:Z14"/>
    <mergeCell ref="AA15:AD15"/>
    <mergeCell ref="Y13:Z13"/>
    <mergeCell ref="AA13:AD13"/>
    <mergeCell ref="Y12:Z12"/>
    <mergeCell ref="AA14:AD14"/>
    <mergeCell ref="Y16:Z16"/>
    <mergeCell ref="AA11:AD11"/>
    <mergeCell ref="Y15:Z15"/>
    <mergeCell ref="AA12:AD12"/>
    <mergeCell ref="AA34:AA38"/>
    <mergeCell ref="Z34:Z38"/>
    <mergeCell ref="Y26:Y40"/>
    <mergeCell ref="Z39:Z40"/>
    <mergeCell ref="AA29:AA33"/>
    <mergeCell ref="Z29:Z33"/>
  </mergeCells>
  <conditionalFormatting sqref="O26:O38">
    <cfRule type="iconSet" priority="18">
      <iconSet iconSet="3TrafficLights2">
        <cfvo type="percent" val="0"/>
        <cfvo type="num" val="0.7"/>
        <cfvo type="num" val="0.9"/>
      </iconSet>
    </cfRule>
    <cfRule type="cellIs" dxfId="47" priority="19" stopIfTrue="1" operator="greaterThan">
      <formula>0.9</formula>
    </cfRule>
    <cfRule type="cellIs" dxfId="46" priority="20" stopIfTrue="1" operator="between">
      <formula>0.7</formula>
      <formula>0.89</formula>
    </cfRule>
    <cfRule type="cellIs" dxfId="45" priority="21" stopIfTrue="1" operator="between">
      <formula>0</formula>
      <formula>0.69</formula>
    </cfRule>
  </conditionalFormatting>
  <conditionalFormatting sqref="O65:O77">
    <cfRule type="iconSet" priority="14">
      <iconSet iconSet="3TrafficLights2">
        <cfvo type="percent" val="0"/>
        <cfvo type="num" val="0.7"/>
        <cfvo type="num" val="0.9"/>
      </iconSet>
    </cfRule>
    <cfRule type="cellIs" dxfId="44" priority="15" stopIfTrue="1" operator="greaterThan">
      <formula>0.9</formula>
    </cfRule>
    <cfRule type="cellIs" dxfId="43" priority="16" stopIfTrue="1" operator="between">
      <formula>0.7</formula>
      <formula>0.89</formula>
    </cfRule>
    <cfRule type="cellIs" dxfId="42" priority="17" stopIfTrue="1" operator="between">
      <formula>0</formula>
      <formula>0.69</formula>
    </cfRule>
  </conditionalFormatting>
  <conditionalFormatting sqref="O102:O106">
    <cfRule type="iconSet" priority="10">
      <iconSet iconSet="3TrafficLights2">
        <cfvo type="percent" val="0"/>
        <cfvo type="num" val="0.7"/>
        <cfvo type="num" val="0.9"/>
      </iconSet>
    </cfRule>
    <cfRule type="cellIs" dxfId="41" priority="11" stopIfTrue="1" operator="greaterThan">
      <formula>0.9</formula>
    </cfRule>
    <cfRule type="cellIs" dxfId="40" priority="12" stopIfTrue="1" operator="between">
      <formula>0.7</formula>
      <formula>0.89</formula>
    </cfRule>
    <cfRule type="cellIs" dxfId="39" priority="13" stopIfTrue="1" operator="between">
      <formula>0</formula>
      <formula>0.69</formula>
    </cfRule>
  </conditionalFormatting>
  <conditionalFormatting sqref="O130:O133">
    <cfRule type="iconSet" priority="6">
      <iconSet iconSet="3TrafficLights2">
        <cfvo type="percent" val="0"/>
        <cfvo type="num" val="0.7"/>
        <cfvo type="num" val="0.9"/>
      </iconSet>
    </cfRule>
    <cfRule type="cellIs" dxfId="38" priority="7" stopIfTrue="1" operator="greaterThan">
      <formula>0.9</formula>
    </cfRule>
    <cfRule type="cellIs" dxfId="37" priority="8" stopIfTrue="1" operator="between">
      <formula>0.7</formula>
      <formula>0.89</formula>
    </cfRule>
    <cfRule type="cellIs" dxfId="36" priority="9" stopIfTrue="1" operator="between">
      <formula>0</formula>
      <formula>0.69</formula>
    </cfRule>
  </conditionalFormatting>
  <conditionalFormatting sqref="O161:O163">
    <cfRule type="iconSet" priority="2">
      <iconSet iconSet="3TrafficLights2">
        <cfvo type="percent" val="0"/>
        <cfvo type="num" val="0.7"/>
        <cfvo type="num" val="0.9"/>
      </iconSet>
    </cfRule>
    <cfRule type="cellIs" dxfId="35" priority="3" stopIfTrue="1" operator="greaterThan">
      <formula>0.9</formula>
    </cfRule>
    <cfRule type="cellIs" dxfId="34" priority="4" stopIfTrue="1" operator="between">
      <formula>0.7</formula>
      <formula>0.89</formula>
    </cfRule>
    <cfRule type="cellIs" dxfId="33" priority="5" stopIfTrue="1" operator="between">
      <formula>0</formula>
      <formula>0.69</formula>
    </cfRule>
  </conditionalFormatting>
  <conditionalFormatting sqref="AC29:AC38">
    <cfRule type="dataBar" priority="1">
      <dataBar>
        <cfvo type="min"/>
        <cfvo type="max"/>
        <color rgb="FF638EC6"/>
      </dataBar>
      <extLst>
        <ext xmlns:x14="http://schemas.microsoft.com/office/spreadsheetml/2009/9/main" uri="{B025F937-C7B1-47D3-B67F-A62EFF666E3E}">
          <x14:id>{AE1E0CCD-4E71-4DE5-B87E-DA1EF8C3424D}</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AE1E0CCD-4E71-4DE5-B87E-DA1EF8C3424D}">
            <x14:dataBar minLength="0" maxLength="100" border="1" negativeBarBorderColorSameAsPositive="0">
              <x14:cfvo type="autoMin"/>
              <x14:cfvo type="autoMax"/>
              <x14:borderColor rgb="FF638EC6"/>
              <x14:negativeFillColor rgb="FFFF0000"/>
              <x14:negativeBorderColor rgb="FFFF0000"/>
              <x14:axisColor rgb="FF000000"/>
            </x14:dataBar>
          </x14:cfRule>
          <xm:sqref>AC29:AC38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H10" workbookViewId="0">
      <selection activeCell="U26" sqref="U26"/>
    </sheetView>
  </sheetViews>
  <sheetFormatPr baseColWidth="10" defaultRowHeight="18.75" customHeight="1" x14ac:dyDescent="0.25"/>
  <cols>
    <col min="12" max="13" width="9.5703125" customWidth="1"/>
    <col min="14" max="25" width="9.5703125" style="184" customWidth="1"/>
    <col min="26" max="27" width="11.42578125" style="184"/>
  </cols>
  <sheetData>
    <row r="1" spans="1:27" ht="18.75" customHeight="1" x14ac:dyDescent="0.25">
      <c r="D1" t="s">
        <v>491</v>
      </c>
      <c r="E1" t="s">
        <v>492</v>
      </c>
      <c r="F1" t="s">
        <v>493</v>
      </c>
      <c r="G1" t="s">
        <v>494</v>
      </c>
    </row>
    <row r="2" spans="1:27" ht="18.75" customHeight="1" x14ac:dyDescent="0.25">
      <c r="C2" t="s">
        <v>511</v>
      </c>
      <c r="D2">
        <f>+SUMPRODUCT(E15:E33,L15:L33)</f>
        <v>0.13</v>
      </c>
      <c r="E2">
        <f>+SUMPRODUCT(E15:E33,O15:O33)</f>
        <v>0.31330000000000002</v>
      </c>
      <c r="F2">
        <f>+SUMPRODUCT(E15:E33,R15:R33)</f>
        <v>0.78299999999999992</v>
      </c>
      <c r="G2">
        <f>+SUMPRODUCT(E15:E33,U15:U33)</f>
        <v>0.99399999999999988</v>
      </c>
      <c r="I2">
        <f>+SUM(D2/SUM($D$2:$G$2))</f>
        <v>5.855064630905734E-2</v>
      </c>
      <c r="J2">
        <f t="shared" ref="J2:L3" si="0">+SUM(E2/SUM($D$2:$G$2))</f>
        <v>0.1411070576048282</v>
      </c>
      <c r="K2">
        <f t="shared" si="0"/>
        <v>0.35265504661532221</v>
      </c>
      <c r="L2">
        <f t="shared" si="0"/>
        <v>0.44768724947079219</v>
      </c>
    </row>
    <row r="3" spans="1:27" ht="18.75" customHeight="1" x14ac:dyDescent="0.25">
      <c r="C3" t="s">
        <v>512</v>
      </c>
      <c r="D3">
        <f>+SUMPRODUCT(E15:E33,M15:M33)</f>
        <v>0.13</v>
      </c>
      <c r="E3">
        <f>+SUMPRODUCT(E15:E33,P15:P33)</f>
        <v>0.2898</v>
      </c>
      <c r="F3">
        <f>+SUMPRODUCT(E15:E33,S15:S33)</f>
        <v>0.47489090910000009</v>
      </c>
      <c r="G3">
        <f>+SUMPRODUCT(E15:E33,V15:V33)</f>
        <v>0</v>
      </c>
      <c r="I3">
        <f>+SUM(D3/SUM($D$2:$G$2))</f>
        <v>5.855064630905734E-2</v>
      </c>
      <c r="J3">
        <f t="shared" si="0"/>
        <v>0.1305229023104986</v>
      </c>
      <c r="K3">
        <f t="shared" si="0"/>
        <v>0.21388592041616003</v>
      </c>
      <c r="L3">
        <f t="shared" si="0"/>
        <v>0</v>
      </c>
    </row>
    <row r="6" spans="1:27" s="259" customFormat="1" ht="18.75" customHeight="1" x14ac:dyDescent="0.25">
      <c r="A6" s="608" t="s">
        <v>382</v>
      </c>
      <c r="B6" s="609"/>
      <c r="C6" s="610" t="e">
        <f>+#REF!</f>
        <v>#REF!</v>
      </c>
      <c r="D6" s="611"/>
      <c r="E6" s="611"/>
      <c r="F6" s="611"/>
      <c r="G6" s="611"/>
      <c r="H6" s="611"/>
      <c r="I6" s="611"/>
      <c r="J6" s="611"/>
      <c r="K6" s="611"/>
      <c r="L6" s="611"/>
      <c r="M6" s="611"/>
      <c r="N6" s="611"/>
      <c r="O6" s="611"/>
      <c r="P6" s="611"/>
      <c r="Q6" s="611"/>
      <c r="R6" s="611"/>
      <c r="S6" s="611"/>
      <c r="T6" s="611"/>
      <c r="U6" s="611"/>
      <c r="V6" s="611"/>
      <c r="W6" s="611"/>
      <c r="X6" s="611"/>
      <c r="Y6" s="611"/>
      <c r="Z6" s="611"/>
      <c r="AA6" s="612"/>
    </row>
    <row r="7" spans="1:27" s="259" customFormat="1" ht="18.75" customHeight="1" x14ac:dyDescent="0.25">
      <c r="A7" s="613" t="s">
        <v>16</v>
      </c>
      <c r="B7" s="614"/>
      <c r="C7" s="615"/>
      <c r="D7" s="619" t="s">
        <v>191</v>
      </c>
      <c r="E7" s="622" t="s">
        <v>24</v>
      </c>
      <c r="F7" s="619" t="s">
        <v>181</v>
      </c>
      <c r="G7" s="619" t="s">
        <v>192</v>
      </c>
      <c r="H7" s="463" t="s">
        <v>17</v>
      </c>
      <c r="I7" s="619" t="s">
        <v>23</v>
      </c>
      <c r="J7" s="461" t="s">
        <v>18</v>
      </c>
      <c r="K7" s="462"/>
      <c r="L7" s="463" t="s">
        <v>185</v>
      </c>
      <c r="M7" s="463"/>
      <c r="N7" s="463"/>
      <c r="O7" s="463"/>
      <c r="P7" s="463"/>
      <c r="Q7" s="463"/>
      <c r="R7" s="463"/>
      <c r="S7" s="463"/>
      <c r="T7" s="463"/>
      <c r="U7" s="463"/>
      <c r="V7" s="463"/>
      <c r="W7" s="463"/>
      <c r="X7" s="566" t="s">
        <v>8</v>
      </c>
      <c r="Y7" s="566"/>
      <c r="Z7" s="566"/>
      <c r="AA7" s="625" t="s">
        <v>204</v>
      </c>
    </row>
    <row r="8" spans="1:27" s="259" customFormat="1" ht="18.75" customHeight="1" x14ac:dyDescent="0.25">
      <c r="A8" s="616"/>
      <c r="B8" s="617"/>
      <c r="C8" s="618"/>
      <c r="D8" s="620"/>
      <c r="E8" s="623"/>
      <c r="F8" s="620"/>
      <c r="G8" s="620"/>
      <c r="H8" s="463"/>
      <c r="I8" s="620"/>
      <c r="J8" s="463" t="s">
        <v>19</v>
      </c>
      <c r="K8" s="463" t="s">
        <v>20</v>
      </c>
      <c r="L8" s="463" t="s">
        <v>4</v>
      </c>
      <c r="M8" s="463"/>
      <c r="N8" s="463"/>
      <c r="O8" s="566" t="s">
        <v>5</v>
      </c>
      <c r="P8" s="566"/>
      <c r="Q8" s="566"/>
      <c r="R8" s="566" t="s">
        <v>6</v>
      </c>
      <c r="S8" s="566"/>
      <c r="T8" s="566"/>
      <c r="U8" s="566" t="s">
        <v>7</v>
      </c>
      <c r="V8" s="566"/>
      <c r="W8" s="566"/>
      <c r="X8" s="566"/>
      <c r="Y8" s="566"/>
      <c r="Z8" s="566"/>
      <c r="AA8" s="625"/>
    </row>
    <row r="9" spans="1:27" s="259" customFormat="1" ht="18.75" customHeight="1" x14ac:dyDescent="0.25">
      <c r="A9" s="616"/>
      <c r="B9" s="617"/>
      <c r="C9" s="618"/>
      <c r="D9" s="621"/>
      <c r="E9" s="624"/>
      <c r="F9" s="621"/>
      <c r="G9" s="621"/>
      <c r="H9" s="463"/>
      <c r="I9" s="621"/>
      <c r="J9" s="463"/>
      <c r="K9" s="463"/>
      <c r="L9" s="223" t="s">
        <v>183</v>
      </c>
      <c r="M9" s="223" t="s">
        <v>184</v>
      </c>
      <c r="N9" s="224" t="s">
        <v>21</v>
      </c>
      <c r="O9" s="224" t="s">
        <v>183</v>
      </c>
      <c r="P9" s="224" t="s">
        <v>184</v>
      </c>
      <c r="Q9" s="224" t="s">
        <v>21</v>
      </c>
      <c r="R9" s="224" t="s">
        <v>183</v>
      </c>
      <c r="S9" s="224" t="s">
        <v>184</v>
      </c>
      <c r="T9" s="224" t="s">
        <v>21</v>
      </c>
      <c r="U9" s="224" t="s">
        <v>183</v>
      </c>
      <c r="V9" s="224" t="s">
        <v>184</v>
      </c>
      <c r="W9" s="224" t="s">
        <v>21</v>
      </c>
      <c r="X9" s="224" t="s">
        <v>183</v>
      </c>
      <c r="Y9" s="273" t="s">
        <v>184</v>
      </c>
      <c r="Z9" s="273" t="s">
        <v>182</v>
      </c>
      <c r="AA9" s="274" t="s">
        <v>11</v>
      </c>
    </row>
    <row r="10" spans="1:27" s="260" customFormat="1" ht="18.75" customHeight="1" x14ac:dyDescent="0.25">
      <c r="A10" s="626" t="s">
        <v>208</v>
      </c>
      <c r="B10" s="627"/>
      <c r="C10" s="628"/>
      <c r="D10" s="227" t="s">
        <v>305</v>
      </c>
      <c r="E10" s="255">
        <f>5%/2</f>
        <v>2.5000000000000001E-2</v>
      </c>
      <c r="F10" s="227" t="s">
        <v>209</v>
      </c>
      <c r="G10" s="228" t="s">
        <v>49</v>
      </c>
      <c r="H10" s="228" t="s">
        <v>210</v>
      </c>
      <c r="I10" s="228" t="s">
        <v>211</v>
      </c>
      <c r="J10" s="128">
        <v>42828</v>
      </c>
      <c r="K10" s="128" t="s">
        <v>283</v>
      </c>
      <c r="L10" s="258"/>
      <c r="M10" s="228"/>
      <c r="N10" s="178" t="s">
        <v>388</v>
      </c>
      <c r="O10" s="275">
        <v>4</v>
      </c>
      <c r="P10" s="178">
        <v>0</v>
      </c>
      <c r="Q10" s="178" t="s">
        <v>411</v>
      </c>
      <c r="R10" s="275"/>
      <c r="S10" s="178">
        <v>1.4</v>
      </c>
      <c r="T10" s="178" t="s">
        <v>451</v>
      </c>
      <c r="U10" s="275"/>
      <c r="V10" s="178"/>
      <c r="W10" s="178"/>
      <c r="X10" s="275">
        <f t="shared" ref="X10:Y17" si="1">+SUM(L10,O10,R10,U10)</f>
        <v>4</v>
      </c>
      <c r="Y10" s="275">
        <f t="shared" si="1"/>
        <v>1.4</v>
      </c>
      <c r="Z10" s="276">
        <f t="shared" ref="Z10:Z17" si="2">IFERROR(Y10/X10,"")</f>
        <v>0.35</v>
      </c>
      <c r="AA10" s="277" t="s">
        <v>459</v>
      </c>
    </row>
    <row r="11" spans="1:27" s="260" customFormat="1" ht="18.75" customHeight="1" x14ac:dyDescent="0.25">
      <c r="A11" s="626" t="s">
        <v>213</v>
      </c>
      <c r="B11" s="627"/>
      <c r="C11" s="628"/>
      <c r="D11" s="227" t="s">
        <v>306</v>
      </c>
      <c r="E11" s="255">
        <f>10%/2</f>
        <v>0.05</v>
      </c>
      <c r="F11" s="227" t="s">
        <v>214</v>
      </c>
      <c r="G11" s="228" t="s">
        <v>49</v>
      </c>
      <c r="H11" s="228" t="s">
        <v>216</v>
      </c>
      <c r="I11" s="228" t="s">
        <v>215</v>
      </c>
      <c r="J11" s="128">
        <v>42870</v>
      </c>
      <c r="K11" s="128">
        <v>43099</v>
      </c>
      <c r="L11" s="258"/>
      <c r="M11" s="228"/>
      <c r="N11" s="178"/>
      <c r="O11" s="275"/>
      <c r="P11" s="178"/>
      <c r="Q11" s="178"/>
      <c r="R11" s="275">
        <v>1</v>
      </c>
      <c r="S11" s="178">
        <v>0.75</v>
      </c>
      <c r="T11" s="178" t="s">
        <v>452</v>
      </c>
      <c r="U11" s="275">
        <v>1</v>
      </c>
      <c r="V11" s="178"/>
      <c r="W11" s="178"/>
      <c r="X11" s="275">
        <f t="shared" si="1"/>
        <v>2</v>
      </c>
      <c r="Y11" s="275">
        <f t="shared" si="1"/>
        <v>0.75</v>
      </c>
      <c r="Z11" s="276">
        <f t="shared" si="2"/>
        <v>0.375</v>
      </c>
      <c r="AA11" s="277" t="s">
        <v>460</v>
      </c>
    </row>
    <row r="12" spans="1:27" s="260" customFormat="1" ht="18.75" customHeight="1" x14ac:dyDescent="0.25">
      <c r="A12" s="626" t="s">
        <v>331</v>
      </c>
      <c r="B12" s="627"/>
      <c r="C12" s="628"/>
      <c r="D12" s="227" t="s">
        <v>307</v>
      </c>
      <c r="E12" s="255">
        <f>10%/2</f>
        <v>0.05</v>
      </c>
      <c r="F12" s="227" t="s">
        <v>217</v>
      </c>
      <c r="G12" s="228" t="s">
        <v>49</v>
      </c>
      <c r="H12" s="228" t="s">
        <v>210</v>
      </c>
      <c r="I12" s="228" t="s">
        <v>215</v>
      </c>
      <c r="J12" s="128">
        <v>42809</v>
      </c>
      <c r="K12" s="128">
        <v>42916</v>
      </c>
      <c r="L12" s="258"/>
      <c r="M12" s="228"/>
      <c r="N12" s="178" t="s">
        <v>389</v>
      </c>
      <c r="O12" s="275">
        <v>1</v>
      </c>
      <c r="P12" s="178">
        <v>0</v>
      </c>
      <c r="Q12" s="178" t="s">
        <v>412</v>
      </c>
      <c r="R12" s="275"/>
      <c r="S12" s="178">
        <v>0.75</v>
      </c>
      <c r="T12" s="178" t="s">
        <v>453</v>
      </c>
      <c r="U12" s="275"/>
      <c r="V12" s="178"/>
      <c r="W12" s="178"/>
      <c r="X12" s="275">
        <f t="shared" si="1"/>
        <v>1</v>
      </c>
      <c r="Y12" s="275">
        <f t="shared" si="1"/>
        <v>0.75</v>
      </c>
      <c r="Z12" s="276">
        <f t="shared" si="2"/>
        <v>0.75</v>
      </c>
      <c r="AA12" s="277" t="s">
        <v>461</v>
      </c>
    </row>
    <row r="13" spans="1:27" s="260" customFormat="1" ht="18.75" customHeight="1" x14ac:dyDescent="0.25">
      <c r="A13" s="626" t="s">
        <v>218</v>
      </c>
      <c r="B13" s="627"/>
      <c r="C13" s="628"/>
      <c r="D13" s="227" t="s">
        <v>308</v>
      </c>
      <c r="E13" s="255">
        <f>10%/2</f>
        <v>0.05</v>
      </c>
      <c r="F13" s="227" t="s">
        <v>219</v>
      </c>
      <c r="G13" s="228" t="s">
        <v>49</v>
      </c>
      <c r="H13" s="228" t="s">
        <v>210</v>
      </c>
      <c r="I13" s="228" t="s">
        <v>212</v>
      </c>
      <c r="J13" s="128">
        <v>42870</v>
      </c>
      <c r="K13" s="128">
        <v>43099</v>
      </c>
      <c r="L13" s="258"/>
      <c r="M13" s="228"/>
      <c r="N13" s="178" t="s">
        <v>390</v>
      </c>
      <c r="O13" s="275"/>
      <c r="P13" s="178"/>
      <c r="Q13" s="178" t="s">
        <v>413</v>
      </c>
      <c r="R13" s="275">
        <v>1</v>
      </c>
      <c r="S13" s="178">
        <v>1</v>
      </c>
      <c r="T13" s="178" t="s">
        <v>454</v>
      </c>
      <c r="U13" s="275">
        <v>1</v>
      </c>
      <c r="V13" s="178"/>
      <c r="W13" s="178"/>
      <c r="X13" s="275">
        <f t="shared" si="1"/>
        <v>2</v>
      </c>
      <c r="Y13" s="275">
        <f t="shared" si="1"/>
        <v>1</v>
      </c>
      <c r="Z13" s="276">
        <f t="shared" si="2"/>
        <v>0.5</v>
      </c>
      <c r="AA13" s="277" t="s">
        <v>462</v>
      </c>
    </row>
    <row r="14" spans="1:27" s="260" customFormat="1" ht="18.75" customHeight="1" x14ac:dyDescent="0.25">
      <c r="A14" s="626" t="s">
        <v>226</v>
      </c>
      <c r="B14" s="627"/>
      <c r="C14" s="628"/>
      <c r="D14" s="227" t="s">
        <v>312</v>
      </c>
      <c r="E14" s="255">
        <f>5%/2</f>
        <v>2.5000000000000001E-2</v>
      </c>
      <c r="F14" s="227" t="s">
        <v>280</v>
      </c>
      <c r="G14" s="228" t="s">
        <v>49</v>
      </c>
      <c r="H14" s="228" t="s">
        <v>450</v>
      </c>
      <c r="I14" s="228" t="s">
        <v>450</v>
      </c>
      <c r="J14" s="128">
        <v>42736</v>
      </c>
      <c r="K14" s="128">
        <v>43099</v>
      </c>
      <c r="L14" s="256">
        <v>0.25</v>
      </c>
      <c r="M14" s="257">
        <v>0.25</v>
      </c>
      <c r="N14" s="178" t="s">
        <v>391</v>
      </c>
      <c r="O14" s="278">
        <v>0.25</v>
      </c>
      <c r="P14" s="279">
        <v>0.25</v>
      </c>
      <c r="Q14" s="178" t="s">
        <v>391</v>
      </c>
      <c r="R14" s="278">
        <v>0.25</v>
      </c>
      <c r="S14" s="279">
        <v>0.11</v>
      </c>
      <c r="T14" s="178" t="s">
        <v>455</v>
      </c>
      <c r="U14" s="278">
        <v>0.25</v>
      </c>
      <c r="V14" s="178"/>
      <c r="W14" s="178"/>
      <c r="X14" s="278">
        <f t="shared" si="1"/>
        <v>1</v>
      </c>
      <c r="Y14" s="278">
        <f t="shared" si="1"/>
        <v>0.61</v>
      </c>
      <c r="Z14" s="276">
        <f t="shared" si="2"/>
        <v>0.61</v>
      </c>
      <c r="AA14" s="277" t="s">
        <v>463</v>
      </c>
    </row>
    <row r="15" spans="1:27" s="260" customFormat="1" ht="18.75" customHeight="1" x14ac:dyDescent="0.25">
      <c r="A15" s="626" t="s">
        <v>220</v>
      </c>
      <c r="B15" s="627"/>
      <c r="C15" s="628"/>
      <c r="D15" s="227" t="s">
        <v>309</v>
      </c>
      <c r="E15" s="255">
        <f>5%/2</f>
        <v>2.5000000000000001E-2</v>
      </c>
      <c r="F15" s="227" t="s">
        <v>222</v>
      </c>
      <c r="G15" s="228" t="s">
        <v>43</v>
      </c>
      <c r="H15" s="228" t="s">
        <v>224</v>
      </c>
      <c r="I15" s="228" t="s">
        <v>225</v>
      </c>
      <c r="J15" s="128">
        <v>42809</v>
      </c>
      <c r="K15" s="128">
        <v>42885</v>
      </c>
      <c r="L15" s="258"/>
      <c r="M15" s="228"/>
      <c r="N15" s="178"/>
      <c r="O15" s="275">
        <v>1</v>
      </c>
      <c r="P15" s="178">
        <v>0</v>
      </c>
      <c r="Q15" s="178" t="s">
        <v>414</v>
      </c>
      <c r="R15" s="275"/>
      <c r="S15" s="178"/>
      <c r="T15" s="178" t="s">
        <v>456</v>
      </c>
      <c r="U15" s="275"/>
      <c r="V15" s="178"/>
      <c r="W15" s="178"/>
      <c r="X15" s="275">
        <f t="shared" si="1"/>
        <v>1</v>
      </c>
      <c r="Y15" s="275">
        <f t="shared" si="1"/>
        <v>0</v>
      </c>
      <c r="Z15" s="276">
        <f t="shared" si="2"/>
        <v>0</v>
      </c>
      <c r="AA15" s="277" t="s">
        <v>464</v>
      </c>
    </row>
    <row r="16" spans="1:27" s="260" customFormat="1" ht="18.75" customHeight="1" x14ac:dyDescent="0.25">
      <c r="A16" s="626" t="s">
        <v>221</v>
      </c>
      <c r="B16" s="627"/>
      <c r="C16" s="628"/>
      <c r="D16" s="227" t="s">
        <v>310</v>
      </c>
      <c r="E16" s="255">
        <f>5%/2</f>
        <v>2.5000000000000001E-2</v>
      </c>
      <c r="F16" s="227" t="s">
        <v>223</v>
      </c>
      <c r="G16" s="228" t="s">
        <v>43</v>
      </c>
      <c r="H16" s="228" t="s">
        <v>224</v>
      </c>
      <c r="I16" s="228" t="s">
        <v>225</v>
      </c>
      <c r="J16" s="128">
        <v>42842</v>
      </c>
      <c r="K16" s="128">
        <v>42977</v>
      </c>
      <c r="L16" s="258"/>
      <c r="M16" s="228"/>
      <c r="N16" s="178"/>
      <c r="O16" s="275"/>
      <c r="P16" s="178"/>
      <c r="Q16" s="178"/>
      <c r="R16" s="275">
        <v>1</v>
      </c>
      <c r="S16" s="178">
        <v>0</v>
      </c>
      <c r="T16" s="178" t="s">
        <v>457</v>
      </c>
      <c r="U16" s="275"/>
      <c r="V16" s="178"/>
      <c r="W16" s="178"/>
      <c r="X16" s="275">
        <f t="shared" si="1"/>
        <v>1</v>
      </c>
      <c r="Y16" s="275">
        <f t="shared" si="1"/>
        <v>0</v>
      </c>
      <c r="Z16" s="276">
        <f t="shared" si="2"/>
        <v>0</v>
      </c>
      <c r="AA16" s="277"/>
    </row>
    <row r="17" spans="1:27" s="260" customFormat="1" ht="18.75" customHeight="1" x14ac:dyDescent="0.25">
      <c r="A17" s="626" t="s">
        <v>255</v>
      </c>
      <c r="B17" s="627"/>
      <c r="C17" s="628"/>
      <c r="D17" s="227" t="s">
        <v>311</v>
      </c>
      <c r="E17" s="255">
        <f>10%/2</f>
        <v>0.05</v>
      </c>
      <c r="F17" s="227" t="s">
        <v>257</v>
      </c>
      <c r="G17" s="228" t="s">
        <v>43</v>
      </c>
      <c r="H17" s="228" t="s">
        <v>224</v>
      </c>
      <c r="I17" s="228" t="s">
        <v>256</v>
      </c>
      <c r="J17" s="128">
        <v>42842</v>
      </c>
      <c r="K17" s="128">
        <v>43099</v>
      </c>
      <c r="L17" s="258"/>
      <c r="M17" s="228"/>
      <c r="N17" s="178"/>
      <c r="O17" s="279">
        <v>0.2</v>
      </c>
      <c r="P17" s="279">
        <v>0.2</v>
      </c>
      <c r="Q17" s="178" t="s">
        <v>415</v>
      </c>
      <c r="R17" s="279">
        <v>0.4</v>
      </c>
      <c r="S17" s="178">
        <v>0</v>
      </c>
      <c r="T17" s="178" t="s">
        <v>458</v>
      </c>
      <c r="U17" s="279">
        <v>0.4</v>
      </c>
      <c r="V17" s="178"/>
      <c r="W17" s="178"/>
      <c r="X17" s="278">
        <f t="shared" si="1"/>
        <v>1</v>
      </c>
      <c r="Y17" s="278">
        <f t="shared" si="1"/>
        <v>0.2</v>
      </c>
      <c r="Z17" s="276">
        <f t="shared" si="2"/>
        <v>0.2</v>
      </c>
      <c r="AA17" s="277" t="s">
        <v>465</v>
      </c>
    </row>
    <row r="18" spans="1:27" s="260" customFormat="1" ht="18.75" customHeight="1" x14ac:dyDescent="0.25">
      <c r="A18" s="626" t="s">
        <v>228</v>
      </c>
      <c r="B18" s="627"/>
      <c r="C18" s="628"/>
      <c r="D18" s="227" t="s">
        <v>313</v>
      </c>
      <c r="E18" s="255">
        <f>10%/2</f>
        <v>0.05</v>
      </c>
      <c r="F18" s="227" t="s">
        <v>284</v>
      </c>
      <c r="G18" s="228" t="s">
        <v>49</v>
      </c>
      <c r="H18" s="228" t="s">
        <v>332</v>
      </c>
      <c r="I18" s="228" t="s">
        <v>212</v>
      </c>
      <c r="J18" s="128">
        <v>42870</v>
      </c>
      <c r="K18" s="128">
        <v>43069</v>
      </c>
      <c r="L18" s="258"/>
      <c r="M18" s="228"/>
      <c r="N18" s="178"/>
      <c r="O18" s="279">
        <v>0.3</v>
      </c>
      <c r="P18" s="279">
        <v>0.33</v>
      </c>
      <c r="Q18" s="178" t="s">
        <v>416</v>
      </c>
      <c r="R18" s="279">
        <v>0.3</v>
      </c>
      <c r="S18" s="279">
        <v>0.18181818199999999</v>
      </c>
      <c r="T18" s="178" t="s">
        <v>466</v>
      </c>
      <c r="U18" s="279">
        <v>0.2</v>
      </c>
      <c r="V18" s="178"/>
      <c r="W18" s="178"/>
      <c r="X18" s="182">
        <f>+SUM(L18,O18,R18,U18)</f>
        <v>0.8</v>
      </c>
      <c r="Y18" s="182">
        <f>+SUM(M18,P18,S18,V18)</f>
        <v>0.51181818200000007</v>
      </c>
      <c r="Z18" s="276">
        <f>IFERROR(Y18/X18,"")</f>
        <v>0.63977272750000003</v>
      </c>
      <c r="AA18" s="280" t="s">
        <v>467</v>
      </c>
    </row>
    <row r="19" spans="1:27" s="260" customFormat="1" ht="18.75" customHeight="1" x14ac:dyDescent="0.25">
      <c r="A19" s="632" t="s">
        <v>281</v>
      </c>
      <c r="B19" s="632"/>
      <c r="C19" s="632"/>
      <c r="D19" s="261" t="s">
        <v>285</v>
      </c>
      <c r="E19" s="255">
        <v>0.04</v>
      </c>
      <c r="F19" s="262" t="s">
        <v>259</v>
      </c>
      <c r="G19" s="262" t="s">
        <v>260</v>
      </c>
      <c r="H19" s="262" t="s">
        <v>450</v>
      </c>
      <c r="I19" s="262" t="s">
        <v>450</v>
      </c>
      <c r="J19" s="213">
        <v>42931</v>
      </c>
      <c r="K19" s="213">
        <v>43130</v>
      </c>
      <c r="L19" s="205"/>
      <c r="M19" s="228"/>
      <c r="N19" s="178"/>
      <c r="O19" s="182"/>
      <c r="P19" s="178"/>
      <c r="Q19" s="178"/>
      <c r="R19" s="182">
        <v>1</v>
      </c>
      <c r="S19" s="178">
        <v>1</v>
      </c>
      <c r="T19" s="178" t="s">
        <v>469</v>
      </c>
      <c r="U19" s="182">
        <v>1</v>
      </c>
      <c r="V19" s="178"/>
      <c r="W19" s="178"/>
      <c r="X19" s="275">
        <f>+SUM(L19,O19,R19,U19)</f>
        <v>2</v>
      </c>
      <c r="Y19" s="275">
        <f>+SUM(M19,P19,S19,V19)</f>
        <v>1</v>
      </c>
      <c r="Z19" s="276">
        <f t="shared" ref="Z19:Z26" si="3">IFERROR(Y19/X19,"")</f>
        <v>0.5</v>
      </c>
      <c r="AA19" s="280"/>
    </row>
    <row r="20" spans="1:27" s="260" customFormat="1" ht="18.75" customHeight="1" x14ac:dyDescent="0.25">
      <c r="A20" s="632" t="s">
        <v>243</v>
      </c>
      <c r="B20" s="632"/>
      <c r="C20" s="632"/>
      <c r="D20" s="261" t="s">
        <v>286</v>
      </c>
      <c r="E20" s="255">
        <v>0.04</v>
      </c>
      <c r="F20" s="262" t="s">
        <v>261</v>
      </c>
      <c r="G20" s="262" t="s">
        <v>260</v>
      </c>
      <c r="H20" s="262" t="s">
        <v>450</v>
      </c>
      <c r="I20" s="262" t="s">
        <v>450</v>
      </c>
      <c r="J20" s="213">
        <v>42828</v>
      </c>
      <c r="K20" s="213">
        <v>43115</v>
      </c>
      <c r="L20" s="205">
        <v>1</v>
      </c>
      <c r="M20" s="228">
        <v>1</v>
      </c>
      <c r="N20" s="271" t="s">
        <v>393</v>
      </c>
      <c r="O20" s="178">
        <v>1</v>
      </c>
      <c r="P20" s="178">
        <v>1</v>
      </c>
      <c r="Q20" s="178" t="s">
        <v>418</v>
      </c>
      <c r="R20" s="178">
        <v>1</v>
      </c>
      <c r="S20" s="178">
        <v>0</v>
      </c>
      <c r="T20" s="178" t="s">
        <v>470</v>
      </c>
      <c r="U20" s="178">
        <v>1</v>
      </c>
      <c r="V20" s="178"/>
      <c r="W20" s="178"/>
      <c r="X20" s="275">
        <f t="shared" ref="X20:Y24" si="4">+SUM(L20,O20,R20,U20)</f>
        <v>4</v>
      </c>
      <c r="Y20" s="275">
        <f t="shared" si="4"/>
        <v>2</v>
      </c>
      <c r="Z20" s="276">
        <f t="shared" si="3"/>
        <v>0.5</v>
      </c>
      <c r="AA20" s="280" t="s">
        <v>419</v>
      </c>
    </row>
    <row r="21" spans="1:27" s="260" customFormat="1" ht="18.75" customHeight="1" x14ac:dyDescent="0.25">
      <c r="A21" s="632" t="s">
        <v>262</v>
      </c>
      <c r="B21" s="632"/>
      <c r="C21" s="632"/>
      <c r="D21" s="261" t="s">
        <v>287</v>
      </c>
      <c r="E21" s="255">
        <v>0.04</v>
      </c>
      <c r="F21" s="262" t="s">
        <v>263</v>
      </c>
      <c r="G21" s="262" t="s">
        <v>260</v>
      </c>
      <c r="H21" s="262" t="s">
        <v>450</v>
      </c>
      <c r="I21" s="262" t="s">
        <v>450</v>
      </c>
      <c r="J21" s="213">
        <v>42828</v>
      </c>
      <c r="K21" s="213">
        <v>43115</v>
      </c>
      <c r="L21" s="205"/>
      <c r="M21" s="228"/>
      <c r="N21" s="178"/>
      <c r="O21" s="178">
        <v>1</v>
      </c>
      <c r="P21" s="178">
        <v>1</v>
      </c>
      <c r="Q21" s="178" t="s">
        <v>420</v>
      </c>
      <c r="R21" s="178">
        <v>1</v>
      </c>
      <c r="S21" s="178">
        <v>0</v>
      </c>
      <c r="T21" s="178" t="s">
        <v>470</v>
      </c>
      <c r="U21" s="178">
        <v>1</v>
      </c>
      <c r="V21" s="178"/>
      <c r="W21" s="178"/>
      <c r="X21" s="275">
        <f t="shared" si="4"/>
        <v>3</v>
      </c>
      <c r="Y21" s="275">
        <f t="shared" si="4"/>
        <v>1</v>
      </c>
      <c r="Z21" s="276">
        <f t="shared" si="3"/>
        <v>0.33333333333333331</v>
      </c>
      <c r="AA21" s="280" t="s">
        <v>421</v>
      </c>
    </row>
    <row r="22" spans="1:27" s="260" customFormat="1" ht="18.75" customHeight="1" x14ac:dyDescent="0.25">
      <c r="A22" s="632" t="s">
        <v>241</v>
      </c>
      <c r="B22" s="632"/>
      <c r="C22" s="632"/>
      <c r="D22" s="261" t="s">
        <v>288</v>
      </c>
      <c r="E22" s="255">
        <v>0.04</v>
      </c>
      <c r="F22" s="262" t="s">
        <v>264</v>
      </c>
      <c r="G22" s="262" t="s">
        <v>260</v>
      </c>
      <c r="H22" s="262" t="s">
        <v>450</v>
      </c>
      <c r="I22" s="262" t="s">
        <v>450</v>
      </c>
      <c r="J22" s="213">
        <v>42901</v>
      </c>
      <c r="K22" s="213">
        <v>43115</v>
      </c>
      <c r="L22" s="263">
        <v>1</v>
      </c>
      <c r="M22" s="228">
        <v>1</v>
      </c>
      <c r="N22" s="271" t="s">
        <v>394</v>
      </c>
      <c r="O22" s="178"/>
      <c r="P22" s="178"/>
      <c r="Q22" s="178"/>
      <c r="R22" s="178"/>
      <c r="S22" s="178"/>
      <c r="T22" s="178"/>
      <c r="U22" s="178">
        <v>1</v>
      </c>
      <c r="V22" s="178"/>
      <c r="W22" s="178"/>
      <c r="X22" s="275">
        <f t="shared" si="4"/>
        <v>2</v>
      </c>
      <c r="Y22" s="275">
        <f t="shared" si="4"/>
        <v>1</v>
      </c>
      <c r="Z22" s="276">
        <f t="shared" si="3"/>
        <v>0.5</v>
      </c>
      <c r="AA22" s="280" t="s">
        <v>425</v>
      </c>
    </row>
    <row r="23" spans="1:27" s="260" customFormat="1" ht="18.75" customHeight="1" x14ac:dyDescent="0.25">
      <c r="A23" s="629" t="s">
        <v>422</v>
      </c>
      <c r="B23" s="630"/>
      <c r="C23" s="631"/>
      <c r="D23" s="261" t="s">
        <v>424</v>
      </c>
      <c r="E23" s="255">
        <v>0.04</v>
      </c>
      <c r="F23" s="262" t="s">
        <v>423</v>
      </c>
      <c r="G23" s="262" t="s">
        <v>43</v>
      </c>
      <c r="H23" s="262" t="s">
        <v>224</v>
      </c>
      <c r="I23" s="262" t="s">
        <v>224</v>
      </c>
      <c r="J23" s="213">
        <v>42901</v>
      </c>
      <c r="K23" s="213">
        <v>43115</v>
      </c>
      <c r="L23" s="264"/>
      <c r="M23" s="262"/>
      <c r="N23" s="272"/>
      <c r="O23" s="278"/>
      <c r="P23" s="278"/>
      <c r="Q23" s="281"/>
      <c r="R23" s="278">
        <v>0.5</v>
      </c>
      <c r="S23" s="278">
        <v>0.22</v>
      </c>
      <c r="T23" s="278" t="s">
        <v>471</v>
      </c>
      <c r="U23" s="278">
        <v>0.5</v>
      </c>
      <c r="V23" s="272"/>
      <c r="W23" s="272"/>
      <c r="X23" s="278">
        <f t="shared" si="4"/>
        <v>1</v>
      </c>
      <c r="Y23" s="278">
        <f t="shared" si="4"/>
        <v>0.22</v>
      </c>
      <c r="Z23" s="276">
        <f t="shared" si="3"/>
        <v>0.22</v>
      </c>
      <c r="AA23" s="280"/>
    </row>
    <row r="24" spans="1:27" s="260" customFormat="1" ht="18.75" customHeight="1" x14ac:dyDescent="0.25">
      <c r="A24" s="632" t="s">
        <v>244</v>
      </c>
      <c r="B24" s="632"/>
      <c r="C24" s="632"/>
      <c r="D24" s="261" t="s">
        <v>291</v>
      </c>
      <c r="E24" s="255">
        <v>0.15</v>
      </c>
      <c r="F24" s="262" t="s">
        <v>245</v>
      </c>
      <c r="G24" s="262" t="s">
        <v>246</v>
      </c>
      <c r="H24" s="262" t="s">
        <v>247</v>
      </c>
      <c r="I24" s="262" t="s">
        <v>212</v>
      </c>
      <c r="J24" s="213">
        <v>42901</v>
      </c>
      <c r="K24" s="213">
        <v>43115</v>
      </c>
      <c r="L24" s="205"/>
      <c r="M24" s="228"/>
      <c r="N24" s="178"/>
      <c r="O24" s="275"/>
      <c r="P24" s="275"/>
      <c r="Q24" s="275"/>
      <c r="R24" s="275">
        <v>1</v>
      </c>
      <c r="S24" s="275"/>
      <c r="T24" s="275" t="s">
        <v>481</v>
      </c>
      <c r="U24" s="275">
        <v>1</v>
      </c>
      <c r="V24" s="275"/>
      <c r="W24" s="275"/>
      <c r="X24" s="275">
        <f t="shared" si="4"/>
        <v>2</v>
      </c>
      <c r="Y24" s="275">
        <f t="shared" si="4"/>
        <v>0</v>
      </c>
      <c r="Z24" s="276">
        <f t="shared" si="3"/>
        <v>0</v>
      </c>
      <c r="AA24" s="280"/>
    </row>
    <row r="25" spans="1:27" s="260" customFormat="1" ht="18.75" customHeight="1" x14ac:dyDescent="0.25">
      <c r="A25" s="633" t="s">
        <v>248</v>
      </c>
      <c r="B25" s="633"/>
      <c r="C25" s="633"/>
      <c r="D25" s="265" t="s">
        <v>292</v>
      </c>
      <c r="E25" s="255">
        <v>0.05</v>
      </c>
      <c r="F25" s="262" t="s">
        <v>268</v>
      </c>
      <c r="G25" s="262" t="s">
        <v>232</v>
      </c>
      <c r="H25" s="262" t="s">
        <v>250</v>
      </c>
      <c r="I25" s="262" t="s">
        <v>234</v>
      </c>
      <c r="J25" s="213">
        <v>42815</v>
      </c>
      <c r="K25" s="213">
        <v>42825</v>
      </c>
      <c r="L25" s="205">
        <v>1</v>
      </c>
      <c r="M25" s="228">
        <v>1</v>
      </c>
      <c r="N25" s="178" t="s">
        <v>395</v>
      </c>
      <c r="O25" s="275"/>
      <c r="P25" s="275"/>
      <c r="Q25" s="275"/>
      <c r="R25" s="275"/>
      <c r="S25" s="275"/>
      <c r="T25" s="275"/>
      <c r="U25" s="275"/>
      <c r="V25" s="275"/>
      <c r="W25" s="275"/>
      <c r="X25" s="275">
        <f t="shared" ref="X25:Y26" si="5">+SUM(L25,O25,R25,U25)</f>
        <v>1</v>
      </c>
      <c r="Y25" s="275">
        <f t="shared" si="5"/>
        <v>1</v>
      </c>
      <c r="Z25" s="276">
        <f t="shared" si="3"/>
        <v>1</v>
      </c>
      <c r="AA25" s="280" t="s">
        <v>426</v>
      </c>
    </row>
    <row r="26" spans="1:27" s="260" customFormat="1" ht="18.75" customHeight="1" x14ac:dyDescent="0.25">
      <c r="A26" s="633" t="s">
        <v>249</v>
      </c>
      <c r="B26" s="633"/>
      <c r="C26" s="633"/>
      <c r="D26" s="265" t="s">
        <v>293</v>
      </c>
      <c r="E26" s="255">
        <v>0.1</v>
      </c>
      <c r="F26" s="262" t="s">
        <v>294</v>
      </c>
      <c r="G26" s="262" t="s">
        <v>232</v>
      </c>
      <c r="H26" s="262" t="s">
        <v>250</v>
      </c>
      <c r="I26" s="262" t="s">
        <v>234</v>
      </c>
      <c r="J26" s="213">
        <v>42828</v>
      </c>
      <c r="K26" s="213">
        <v>43008</v>
      </c>
      <c r="L26" s="205"/>
      <c r="M26" s="228"/>
      <c r="N26" s="178"/>
      <c r="O26" s="278"/>
      <c r="P26" s="178"/>
      <c r="Q26" s="178"/>
      <c r="R26" s="278">
        <v>0.5</v>
      </c>
      <c r="S26" s="279">
        <v>0.5</v>
      </c>
      <c r="T26" s="178" t="s">
        <v>472</v>
      </c>
      <c r="U26" s="278">
        <v>0.5</v>
      </c>
      <c r="V26" s="178"/>
      <c r="W26" s="178"/>
      <c r="X26" s="278">
        <f t="shared" si="5"/>
        <v>1</v>
      </c>
      <c r="Y26" s="278">
        <f t="shared" si="5"/>
        <v>0.5</v>
      </c>
      <c r="Z26" s="276">
        <f t="shared" si="3"/>
        <v>0.5</v>
      </c>
      <c r="AA26" s="280" t="s">
        <v>417</v>
      </c>
    </row>
    <row r="27" spans="1:27" s="260" customFormat="1" ht="18.75" customHeight="1" x14ac:dyDescent="0.25">
      <c r="A27" s="633" t="s">
        <v>237</v>
      </c>
      <c r="B27" s="633"/>
      <c r="C27" s="633"/>
      <c r="D27" s="265" t="s">
        <v>296</v>
      </c>
      <c r="E27" s="266">
        <v>0.1</v>
      </c>
      <c r="F27" s="267" t="s">
        <v>295</v>
      </c>
      <c r="G27" s="268" t="s">
        <v>43</v>
      </c>
      <c r="H27" s="267" t="s">
        <v>224</v>
      </c>
      <c r="I27" s="261" t="s">
        <v>256</v>
      </c>
      <c r="J27" s="213">
        <v>42870</v>
      </c>
      <c r="K27" s="213">
        <v>43069</v>
      </c>
      <c r="L27" s="269"/>
      <c r="M27" s="270"/>
      <c r="N27" s="178"/>
      <c r="O27" s="278">
        <v>0.33300000000000002</v>
      </c>
      <c r="P27" s="278">
        <v>0.33300000000000002</v>
      </c>
      <c r="Q27" s="178" t="s">
        <v>436</v>
      </c>
      <c r="R27" s="278">
        <v>0.33</v>
      </c>
      <c r="S27" s="178">
        <v>0.17</v>
      </c>
      <c r="T27" s="178" t="s">
        <v>473</v>
      </c>
      <c r="U27" s="278">
        <v>0.34</v>
      </c>
      <c r="V27" s="178"/>
      <c r="W27" s="178"/>
      <c r="X27" s="278">
        <f>+SUM(L27,O27,R27,U27)</f>
        <v>1.0030000000000001</v>
      </c>
      <c r="Y27" s="278">
        <f>+SUM(M27,P27,S27,V27)</f>
        <v>0.503</v>
      </c>
      <c r="Z27" s="276">
        <f>IFERROR(Y27/X27,"")</f>
        <v>0.50149551345962107</v>
      </c>
      <c r="AA27" s="280" t="s">
        <v>431</v>
      </c>
    </row>
    <row r="28" spans="1:27" s="260" customFormat="1" ht="18.75" customHeight="1" x14ac:dyDescent="0.25">
      <c r="A28" s="633" t="s">
        <v>251</v>
      </c>
      <c r="B28" s="633"/>
      <c r="C28" s="633"/>
      <c r="D28" s="265" t="s">
        <v>299</v>
      </c>
      <c r="E28" s="255">
        <v>0.1</v>
      </c>
      <c r="F28" s="267" t="s">
        <v>282</v>
      </c>
      <c r="G28" s="267" t="s">
        <v>260</v>
      </c>
      <c r="H28" s="267" t="s">
        <v>270</v>
      </c>
      <c r="I28" s="261" t="s">
        <v>234</v>
      </c>
      <c r="J28" s="213">
        <v>42826</v>
      </c>
      <c r="K28" s="213">
        <v>43100</v>
      </c>
      <c r="L28" s="269"/>
      <c r="M28" s="270"/>
      <c r="N28" s="178"/>
      <c r="O28" s="275"/>
      <c r="P28" s="178"/>
      <c r="Q28" s="178" t="s">
        <v>437</v>
      </c>
      <c r="R28" s="275">
        <v>1</v>
      </c>
      <c r="S28" s="275">
        <v>1</v>
      </c>
      <c r="T28" s="275" t="s">
        <v>474</v>
      </c>
      <c r="U28" s="275">
        <v>2</v>
      </c>
      <c r="V28" s="178"/>
      <c r="W28" s="178"/>
      <c r="X28" s="275">
        <f t="shared" ref="X28:Y30" si="6">+SUM(L28,O28,R28,U28)</f>
        <v>3</v>
      </c>
      <c r="Y28" s="275">
        <f t="shared" si="6"/>
        <v>1</v>
      </c>
      <c r="Z28" s="276">
        <f t="shared" ref="Z28:Z30" si="7">IFERROR(Y28/X28,"")</f>
        <v>0.33333333333333331</v>
      </c>
      <c r="AA28" s="280" t="s">
        <v>438</v>
      </c>
    </row>
    <row r="29" spans="1:27" s="260" customFormat="1" ht="18.75" customHeight="1" x14ac:dyDescent="0.25">
      <c r="A29" s="633" t="s">
        <v>239</v>
      </c>
      <c r="B29" s="633"/>
      <c r="C29" s="633"/>
      <c r="D29" s="265" t="s">
        <v>297</v>
      </c>
      <c r="E29" s="255">
        <v>0.1</v>
      </c>
      <c r="F29" s="267" t="s">
        <v>252</v>
      </c>
      <c r="G29" s="267" t="s">
        <v>260</v>
      </c>
      <c r="H29" s="267" t="s">
        <v>270</v>
      </c>
      <c r="I29" s="261" t="s">
        <v>234</v>
      </c>
      <c r="J29" s="213">
        <v>42826</v>
      </c>
      <c r="K29" s="213">
        <v>43100</v>
      </c>
      <c r="L29" s="269"/>
      <c r="M29" s="270"/>
      <c r="N29" s="178"/>
      <c r="O29" s="275"/>
      <c r="P29" s="178"/>
      <c r="Q29" s="178" t="s">
        <v>430</v>
      </c>
      <c r="R29" s="275">
        <v>1</v>
      </c>
      <c r="S29" s="275">
        <v>1</v>
      </c>
      <c r="T29" s="275" t="s">
        <v>475</v>
      </c>
      <c r="U29" s="275">
        <v>2</v>
      </c>
      <c r="V29" s="178"/>
      <c r="W29" s="178"/>
      <c r="X29" s="275">
        <f t="shared" si="6"/>
        <v>3</v>
      </c>
      <c r="Y29" s="275">
        <f t="shared" si="6"/>
        <v>1</v>
      </c>
      <c r="Z29" s="276">
        <f t="shared" si="7"/>
        <v>0.33333333333333331</v>
      </c>
      <c r="AA29" s="280" t="s">
        <v>426</v>
      </c>
    </row>
    <row r="30" spans="1:27" s="260" customFormat="1" ht="18.75" customHeight="1" x14ac:dyDescent="0.25">
      <c r="A30" s="633" t="s">
        <v>240</v>
      </c>
      <c r="B30" s="633"/>
      <c r="C30" s="633"/>
      <c r="D30" s="265" t="s">
        <v>298</v>
      </c>
      <c r="E30" s="255">
        <v>0.15</v>
      </c>
      <c r="F30" s="267" t="s">
        <v>253</v>
      </c>
      <c r="G30" s="267" t="s">
        <v>34</v>
      </c>
      <c r="H30" s="267" t="s">
        <v>210</v>
      </c>
      <c r="I30" s="261" t="s">
        <v>207</v>
      </c>
      <c r="J30" s="213">
        <v>42826</v>
      </c>
      <c r="K30" s="213">
        <v>43115</v>
      </c>
      <c r="L30" s="269"/>
      <c r="M30" s="270"/>
      <c r="N30" s="178"/>
      <c r="O30" s="275">
        <v>1</v>
      </c>
      <c r="P30" s="178">
        <v>1</v>
      </c>
      <c r="Q30" s="178" t="s">
        <v>428</v>
      </c>
      <c r="R30" s="275">
        <v>1</v>
      </c>
      <c r="S30" s="275">
        <v>1</v>
      </c>
      <c r="T30" s="275" t="s">
        <v>476</v>
      </c>
      <c r="U30" s="275">
        <v>1</v>
      </c>
      <c r="V30" s="178"/>
      <c r="W30" s="178"/>
      <c r="X30" s="275">
        <f t="shared" si="6"/>
        <v>3</v>
      </c>
      <c r="Y30" s="275">
        <f t="shared" si="6"/>
        <v>2</v>
      </c>
      <c r="Z30" s="276">
        <f t="shared" si="7"/>
        <v>0.66666666666666663</v>
      </c>
      <c r="AA30" s="280" t="s">
        <v>429</v>
      </c>
    </row>
  </sheetData>
  <mergeCells count="40">
    <mergeCell ref="A26:C26"/>
    <mergeCell ref="A27:C27"/>
    <mergeCell ref="A28:C28"/>
    <mergeCell ref="A29:C29"/>
    <mergeCell ref="A30:C30"/>
    <mergeCell ref="A23:C23"/>
    <mergeCell ref="A24:C24"/>
    <mergeCell ref="A25:C25"/>
    <mergeCell ref="A18:C18"/>
    <mergeCell ref="A19:C19"/>
    <mergeCell ref="A20:C20"/>
    <mergeCell ref="A21:C21"/>
    <mergeCell ref="A22:C22"/>
    <mergeCell ref="O8:Q8"/>
    <mergeCell ref="R8:T8"/>
    <mergeCell ref="U8:W8"/>
    <mergeCell ref="A16:C16"/>
    <mergeCell ref="A17:C17"/>
    <mergeCell ref="A10:C10"/>
    <mergeCell ref="A11:C11"/>
    <mergeCell ref="A12:C12"/>
    <mergeCell ref="A13:C13"/>
    <mergeCell ref="A14:C14"/>
    <mergeCell ref="A15:C15"/>
    <mergeCell ref="A6:B6"/>
    <mergeCell ref="C6:AA6"/>
    <mergeCell ref="A7:C9"/>
    <mergeCell ref="D7:D9"/>
    <mergeCell ref="E7:E9"/>
    <mergeCell ref="F7:F9"/>
    <mergeCell ref="G7:G9"/>
    <mergeCell ref="H7:H9"/>
    <mergeCell ref="I7:I9"/>
    <mergeCell ref="J7:K7"/>
    <mergeCell ref="L7:W7"/>
    <mergeCell ref="X7:Z8"/>
    <mergeCell ref="AA7:AA8"/>
    <mergeCell ref="J8:J9"/>
    <mergeCell ref="K8:K9"/>
    <mergeCell ref="L8:N8"/>
  </mergeCells>
  <conditionalFormatting sqref="Z18">
    <cfRule type="iconSet" priority="21">
      <iconSet iconSet="3TrafficLights2">
        <cfvo type="percent" val="0"/>
        <cfvo type="num" val="0.7"/>
        <cfvo type="num" val="0.9"/>
      </iconSet>
    </cfRule>
    <cfRule type="cellIs" dxfId="32" priority="22" stopIfTrue="1" operator="greaterThan">
      <formula>0.9</formula>
    </cfRule>
    <cfRule type="cellIs" dxfId="31" priority="23" stopIfTrue="1" operator="between">
      <formula>0.7</formula>
      <formula>0.89</formula>
    </cfRule>
    <cfRule type="cellIs" dxfId="30" priority="24" stopIfTrue="1" operator="between">
      <formula>0</formula>
      <formula>0.69</formula>
    </cfRule>
  </conditionalFormatting>
  <conditionalFormatting sqref="Z10:Z17">
    <cfRule type="iconSet" priority="25">
      <iconSet iconSet="3TrafficLights2">
        <cfvo type="percent" val="0"/>
        <cfvo type="num" val="0.7"/>
        <cfvo type="num" val="0.9"/>
      </iconSet>
    </cfRule>
    <cfRule type="cellIs" dxfId="29" priority="26" stopIfTrue="1" operator="greaterThan">
      <formula>0.9</formula>
    </cfRule>
    <cfRule type="cellIs" dxfId="28" priority="27" stopIfTrue="1" operator="between">
      <formula>0.7</formula>
      <formula>0.89</formula>
    </cfRule>
    <cfRule type="cellIs" dxfId="27" priority="28" stopIfTrue="1" operator="between">
      <formula>0</formula>
      <formula>0.69</formula>
    </cfRule>
  </conditionalFormatting>
  <conditionalFormatting sqref="Z23">
    <cfRule type="iconSet" priority="13">
      <iconSet iconSet="3TrafficLights2">
        <cfvo type="percent" val="0"/>
        <cfvo type="num" val="0.7"/>
        <cfvo type="num" val="0.9"/>
      </iconSet>
    </cfRule>
    <cfRule type="cellIs" dxfId="26" priority="14" stopIfTrue="1" operator="greaterThan">
      <formula>0.9</formula>
    </cfRule>
    <cfRule type="cellIs" dxfId="25" priority="15" stopIfTrue="1" operator="between">
      <formula>0.7</formula>
      <formula>0.89</formula>
    </cfRule>
    <cfRule type="cellIs" dxfId="24" priority="16" stopIfTrue="1" operator="between">
      <formula>0</formula>
      <formula>0.69</formula>
    </cfRule>
  </conditionalFormatting>
  <conditionalFormatting sqref="Z19:Z22 Z24:Z26">
    <cfRule type="iconSet" priority="201">
      <iconSet iconSet="3TrafficLights2">
        <cfvo type="percent" val="0"/>
        <cfvo type="num" val="0.7"/>
        <cfvo type="num" val="0.9"/>
      </iconSet>
    </cfRule>
    <cfRule type="cellIs" dxfId="23" priority="202" stopIfTrue="1" operator="greaterThan">
      <formula>0.9</formula>
    </cfRule>
    <cfRule type="cellIs" dxfId="22" priority="203" stopIfTrue="1" operator="between">
      <formula>0.7</formula>
      <formula>0.89</formula>
    </cfRule>
    <cfRule type="cellIs" dxfId="21" priority="204" stopIfTrue="1" operator="between">
      <formula>0</formula>
      <formula>0.69</formula>
    </cfRule>
  </conditionalFormatting>
  <conditionalFormatting sqref="Z27:Z30">
    <cfRule type="iconSet" priority="209">
      <iconSet iconSet="3TrafficLights2">
        <cfvo type="percent" val="0"/>
        <cfvo type="num" val="0.7"/>
        <cfvo type="num" val="0.9"/>
      </iconSet>
    </cfRule>
    <cfRule type="cellIs" dxfId="20" priority="210" stopIfTrue="1" operator="greaterThan">
      <formula>0.9</formula>
    </cfRule>
    <cfRule type="cellIs" dxfId="19" priority="211" stopIfTrue="1" operator="between">
      <formula>0.7</formula>
      <formula>0.89</formula>
    </cfRule>
    <cfRule type="cellIs" dxfId="18" priority="2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G10:G18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A22"/>
  <sheetViews>
    <sheetView topLeftCell="I17" workbookViewId="0">
      <selection activeCell="O24" sqref="O24"/>
    </sheetView>
  </sheetViews>
  <sheetFormatPr baseColWidth="10" defaultRowHeight="15" x14ac:dyDescent="0.25"/>
  <sheetData>
    <row r="7" spans="1:27" s="77" customFormat="1" ht="15.75" x14ac:dyDescent="0.25">
      <c r="A7" s="464" t="s">
        <v>375</v>
      </c>
      <c r="B7" s="465"/>
      <c r="C7" s="466" t="s">
        <v>139</v>
      </c>
      <c r="D7" s="467"/>
      <c r="E7" s="467"/>
      <c r="F7" s="467"/>
      <c r="G7" s="467"/>
      <c r="H7" s="467"/>
      <c r="I7" s="467"/>
      <c r="J7" s="467"/>
      <c r="K7" s="467"/>
      <c r="L7" s="467"/>
      <c r="M7" s="467"/>
      <c r="N7" s="467"/>
      <c r="O7" s="467"/>
      <c r="P7" s="467"/>
      <c r="Q7" s="467"/>
      <c r="R7" s="467"/>
      <c r="S7" s="467"/>
      <c r="T7" s="467"/>
      <c r="U7" s="467"/>
      <c r="V7" s="467"/>
      <c r="W7" s="467"/>
      <c r="X7" s="467"/>
      <c r="Y7" s="467"/>
      <c r="Z7" s="467"/>
      <c r="AA7" s="468"/>
    </row>
    <row r="8" spans="1:27" s="77" customFormat="1" ht="15.75" x14ac:dyDescent="0.25">
      <c r="A8" s="452" t="s">
        <v>16</v>
      </c>
      <c r="B8" s="453"/>
      <c r="C8" s="454"/>
      <c r="D8" s="458" t="s">
        <v>191</v>
      </c>
      <c r="E8" s="647" t="s">
        <v>24</v>
      </c>
      <c r="F8" s="458" t="s">
        <v>181</v>
      </c>
      <c r="G8" s="458" t="s">
        <v>192</v>
      </c>
      <c r="H8" s="451" t="s">
        <v>17</v>
      </c>
      <c r="I8" s="458" t="s">
        <v>23</v>
      </c>
      <c r="J8" s="461" t="s">
        <v>18</v>
      </c>
      <c r="K8" s="462"/>
      <c r="L8" s="463" t="s">
        <v>185</v>
      </c>
      <c r="M8" s="463"/>
      <c r="N8" s="463"/>
      <c r="O8" s="463"/>
      <c r="P8" s="463"/>
      <c r="Q8" s="463"/>
      <c r="R8" s="463"/>
      <c r="S8" s="463"/>
      <c r="T8" s="463"/>
      <c r="U8" s="463"/>
      <c r="V8" s="463"/>
      <c r="W8" s="463"/>
      <c r="X8" s="451" t="s">
        <v>8</v>
      </c>
      <c r="Y8" s="451"/>
      <c r="Z8" s="451"/>
      <c r="AA8" s="469" t="s">
        <v>204</v>
      </c>
    </row>
    <row r="9" spans="1:27" s="77" customFormat="1" ht="15.75" x14ac:dyDescent="0.25">
      <c r="A9" s="455"/>
      <c r="B9" s="456"/>
      <c r="C9" s="457"/>
      <c r="D9" s="459"/>
      <c r="E9" s="648"/>
      <c r="F9" s="459"/>
      <c r="G9" s="459"/>
      <c r="H9" s="451"/>
      <c r="I9" s="459"/>
      <c r="J9" s="463" t="s">
        <v>19</v>
      </c>
      <c r="K9" s="451" t="s">
        <v>20</v>
      </c>
      <c r="L9" s="451" t="s">
        <v>4</v>
      </c>
      <c r="M9" s="451"/>
      <c r="N9" s="451"/>
      <c r="O9" s="451" t="s">
        <v>5</v>
      </c>
      <c r="P9" s="451"/>
      <c r="Q9" s="451"/>
      <c r="R9" s="451" t="s">
        <v>6</v>
      </c>
      <c r="S9" s="451"/>
      <c r="T9" s="451"/>
      <c r="U9" s="451" t="s">
        <v>7</v>
      </c>
      <c r="V9" s="451"/>
      <c r="W9" s="451"/>
      <c r="X9" s="451"/>
      <c r="Y9" s="451"/>
      <c r="Z9" s="451"/>
      <c r="AA9" s="469"/>
    </row>
    <row r="10" spans="1:27" s="77" customFormat="1" ht="105" x14ac:dyDescent="0.25">
      <c r="A10" s="455"/>
      <c r="B10" s="456"/>
      <c r="C10" s="457"/>
      <c r="D10" s="460"/>
      <c r="E10" s="649"/>
      <c r="F10" s="460"/>
      <c r="G10" s="460"/>
      <c r="H10" s="451"/>
      <c r="I10" s="460"/>
      <c r="J10" s="463"/>
      <c r="K10" s="451"/>
      <c r="L10" s="305" t="s">
        <v>183</v>
      </c>
      <c r="M10" s="305" t="s">
        <v>184</v>
      </c>
      <c r="N10" s="305" t="s">
        <v>21</v>
      </c>
      <c r="O10" s="305" t="s">
        <v>183</v>
      </c>
      <c r="P10" s="305" t="s">
        <v>184</v>
      </c>
      <c r="Q10" s="305" t="s">
        <v>21</v>
      </c>
      <c r="R10" s="305" t="s">
        <v>183</v>
      </c>
      <c r="S10" s="305" t="s">
        <v>184</v>
      </c>
      <c r="T10" s="305" t="s">
        <v>21</v>
      </c>
      <c r="U10" s="305" t="s">
        <v>183</v>
      </c>
      <c r="V10" s="305" t="s">
        <v>184</v>
      </c>
      <c r="W10" s="305" t="s">
        <v>21</v>
      </c>
      <c r="X10" s="305" t="s">
        <v>183</v>
      </c>
      <c r="Y10" s="131" t="s">
        <v>184</v>
      </c>
      <c r="Z10" s="131" t="s">
        <v>182</v>
      </c>
      <c r="AA10" s="126" t="s">
        <v>11</v>
      </c>
    </row>
    <row r="11" spans="1:27" s="317" customFormat="1" ht="15.75" x14ac:dyDescent="0.25">
      <c r="A11" s="644" t="s">
        <v>205</v>
      </c>
      <c r="B11" s="645"/>
      <c r="C11" s="646"/>
      <c r="D11" s="309" t="s">
        <v>303</v>
      </c>
      <c r="E11" s="310">
        <v>0.05</v>
      </c>
      <c r="F11" s="309" t="s">
        <v>273</v>
      </c>
      <c r="G11" s="311" t="s">
        <v>34</v>
      </c>
      <c r="H11" s="311" t="s">
        <v>206</v>
      </c>
      <c r="I11" s="311" t="s">
        <v>207</v>
      </c>
      <c r="J11" s="312">
        <v>42737</v>
      </c>
      <c r="K11" s="312">
        <v>43069</v>
      </c>
      <c r="L11" s="313">
        <v>0.25</v>
      </c>
      <c r="M11" s="314">
        <v>0.25</v>
      </c>
      <c r="N11" s="311" t="s">
        <v>399</v>
      </c>
      <c r="O11" s="313">
        <v>0.25</v>
      </c>
      <c r="P11" s="313">
        <v>0.25</v>
      </c>
      <c r="Q11" s="311" t="s">
        <v>477</v>
      </c>
      <c r="R11" s="313">
        <v>0.25</v>
      </c>
      <c r="S11" s="313">
        <v>0.25</v>
      </c>
      <c r="T11" s="311" t="s">
        <v>478</v>
      </c>
      <c r="U11" s="313">
        <v>0.25</v>
      </c>
      <c r="V11" s="311"/>
      <c r="W11" s="311"/>
      <c r="X11" s="313">
        <v>1</v>
      </c>
      <c r="Y11" s="313">
        <v>0.75</v>
      </c>
      <c r="Z11" s="315">
        <v>0.75</v>
      </c>
      <c r="AA11" s="316" t="s">
        <v>433</v>
      </c>
    </row>
    <row r="12" spans="1:27" s="317" customFormat="1" ht="15.75" x14ac:dyDescent="0.25">
      <c r="A12" s="644" t="s">
        <v>238</v>
      </c>
      <c r="B12" s="645"/>
      <c r="C12" s="646"/>
      <c r="D12" s="309" t="s">
        <v>304</v>
      </c>
      <c r="E12" s="310">
        <v>2.5000000000000001E-2</v>
      </c>
      <c r="F12" s="309" t="s">
        <v>254</v>
      </c>
      <c r="G12" s="311" t="s">
        <v>34</v>
      </c>
      <c r="H12" s="311" t="s">
        <v>206</v>
      </c>
      <c r="I12" s="311" t="s">
        <v>207</v>
      </c>
      <c r="J12" s="312">
        <v>42828</v>
      </c>
      <c r="K12" s="312">
        <v>43099</v>
      </c>
      <c r="L12" s="318"/>
      <c r="M12" s="311"/>
      <c r="N12" s="311"/>
      <c r="O12" s="318">
        <v>2</v>
      </c>
      <c r="P12" s="311">
        <v>1.7</v>
      </c>
      <c r="Q12" s="311" t="s">
        <v>434</v>
      </c>
      <c r="R12" s="318"/>
      <c r="S12" s="319">
        <v>0.3</v>
      </c>
      <c r="T12" s="311" t="s">
        <v>479</v>
      </c>
      <c r="U12" s="318"/>
      <c r="V12" s="311"/>
      <c r="W12" s="311"/>
      <c r="X12" s="318">
        <v>2</v>
      </c>
      <c r="Y12" s="318">
        <v>2</v>
      </c>
      <c r="Z12" s="315">
        <v>1</v>
      </c>
      <c r="AA12" s="316" t="s">
        <v>435</v>
      </c>
    </row>
    <row r="13" spans="1:27" s="317" customFormat="1" ht="15.75" x14ac:dyDescent="0.25">
      <c r="A13" s="634" t="s">
        <v>328</v>
      </c>
      <c r="B13" s="634"/>
      <c r="C13" s="634"/>
      <c r="D13" s="309" t="s">
        <v>330</v>
      </c>
      <c r="E13" s="310">
        <v>2.5000000000000001E-2</v>
      </c>
      <c r="F13" s="320" t="s">
        <v>329</v>
      </c>
      <c r="G13" s="311" t="s">
        <v>34</v>
      </c>
      <c r="H13" s="311" t="s">
        <v>206</v>
      </c>
      <c r="I13" s="311" t="s">
        <v>207</v>
      </c>
      <c r="J13" s="312">
        <v>42917</v>
      </c>
      <c r="K13" s="312">
        <v>43069</v>
      </c>
      <c r="L13" s="318"/>
      <c r="M13" s="311"/>
      <c r="N13" s="311"/>
      <c r="O13" s="318"/>
      <c r="P13" s="311"/>
      <c r="Q13" s="311"/>
      <c r="R13" s="313">
        <v>0.5</v>
      </c>
      <c r="S13" s="313">
        <v>0.5</v>
      </c>
      <c r="T13" s="311" t="s">
        <v>480</v>
      </c>
      <c r="U13" s="313">
        <v>0.5</v>
      </c>
      <c r="V13" s="311"/>
      <c r="W13" s="311"/>
      <c r="X13" s="318">
        <v>1</v>
      </c>
      <c r="Y13" s="318">
        <v>0.5</v>
      </c>
      <c r="Z13" s="315">
        <v>0.5</v>
      </c>
      <c r="AA13" s="316"/>
    </row>
    <row r="14" spans="1:27" s="317" customFormat="1" ht="15.75" x14ac:dyDescent="0.25">
      <c r="A14" s="635" t="s">
        <v>229</v>
      </c>
      <c r="B14" s="636"/>
      <c r="C14" s="637"/>
      <c r="D14" s="309" t="s">
        <v>258</v>
      </c>
      <c r="E14" s="310">
        <v>0.05</v>
      </c>
      <c r="F14" s="309" t="s">
        <v>279</v>
      </c>
      <c r="G14" s="311" t="s">
        <v>34</v>
      </c>
      <c r="H14" s="311" t="s">
        <v>242</v>
      </c>
      <c r="I14" s="311" t="s">
        <v>207</v>
      </c>
      <c r="J14" s="312">
        <v>43089</v>
      </c>
      <c r="K14" s="312">
        <v>42765</v>
      </c>
      <c r="L14" s="318"/>
      <c r="M14" s="311"/>
      <c r="N14" s="311"/>
      <c r="O14" s="318"/>
      <c r="P14" s="311"/>
      <c r="Q14" s="311"/>
      <c r="R14" s="318"/>
      <c r="S14" s="311"/>
      <c r="T14" s="311"/>
      <c r="U14" s="318">
        <v>1</v>
      </c>
      <c r="V14" s="311"/>
      <c r="W14" s="311"/>
      <c r="X14" s="318">
        <v>1</v>
      </c>
      <c r="Y14" s="318">
        <v>0</v>
      </c>
      <c r="Z14" s="321">
        <v>0</v>
      </c>
      <c r="AA14" s="316"/>
    </row>
    <row r="15" spans="1:27" s="317" customFormat="1" ht="15.75" x14ac:dyDescent="0.25">
      <c r="A15" s="638" t="s">
        <v>230</v>
      </c>
      <c r="B15" s="639"/>
      <c r="C15" s="640"/>
      <c r="D15" s="322" t="s">
        <v>290</v>
      </c>
      <c r="E15" s="310">
        <v>0.1</v>
      </c>
      <c r="F15" s="323" t="s">
        <v>231</v>
      </c>
      <c r="G15" s="323" t="s">
        <v>232</v>
      </c>
      <c r="H15" s="323" t="s">
        <v>233</v>
      </c>
      <c r="I15" s="323" t="s">
        <v>234</v>
      </c>
      <c r="J15" s="324">
        <v>42752</v>
      </c>
      <c r="K15" s="324">
        <v>43099</v>
      </c>
      <c r="L15" s="313">
        <v>0.25</v>
      </c>
      <c r="M15" s="314">
        <v>0.25</v>
      </c>
      <c r="N15" s="311" t="s">
        <v>392</v>
      </c>
      <c r="O15" s="313">
        <v>0.25</v>
      </c>
      <c r="P15" s="313">
        <v>0.25</v>
      </c>
      <c r="Q15" s="311" t="s">
        <v>432</v>
      </c>
      <c r="R15" s="313">
        <v>0.25</v>
      </c>
      <c r="S15" s="314">
        <v>0.25</v>
      </c>
      <c r="T15" s="311" t="s">
        <v>468</v>
      </c>
      <c r="U15" s="313">
        <v>0.25</v>
      </c>
      <c r="V15" s="311"/>
      <c r="W15" s="311"/>
      <c r="X15" s="325">
        <v>1</v>
      </c>
      <c r="Y15" s="325">
        <v>0.75</v>
      </c>
      <c r="Z15" s="321">
        <v>0.75</v>
      </c>
      <c r="AA15" s="316" t="s">
        <v>427</v>
      </c>
    </row>
    <row r="16" spans="1:27" s="317" customFormat="1" ht="15.75" x14ac:dyDescent="0.25">
      <c r="A16" s="639" t="s">
        <v>333</v>
      </c>
      <c r="B16" s="639"/>
      <c r="C16" s="640"/>
      <c r="D16" s="322" t="s">
        <v>384</v>
      </c>
      <c r="E16" s="310">
        <v>0.1</v>
      </c>
      <c r="F16" s="323" t="s">
        <v>265</v>
      </c>
      <c r="G16" s="323" t="s">
        <v>34</v>
      </c>
      <c r="H16" s="323" t="s">
        <v>510</v>
      </c>
      <c r="I16" s="323" t="s">
        <v>207</v>
      </c>
      <c r="J16" s="324">
        <v>42767</v>
      </c>
      <c r="K16" s="324">
        <v>43105</v>
      </c>
      <c r="L16" s="318">
        <v>3</v>
      </c>
      <c r="M16" s="311">
        <v>3</v>
      </c>
      <c r="N16" s="320" t="s">
        <v>410</v>
      </c>
      <c r="O16" s="318">
        <v>3</v>
      </c>
      <c r="P16" s="318">
        <v>3</v>
      </c>
      <c r="Q16" s="320" t="s">
        <v>441</v>
      </c>
      <c r="R16" s="318">
        <v>3</v>
      </c>
      <c r="S16" s="318">
        <v>3</v>
      </c>
      <c r="T16" s="318" t="s">
        <v>485</v>
      </c>
      <c r="U16" s="318">
        <v>3</v>
      </c>
      <c r="V16" s="318"/>
      <c r="W16" s="318"/>
      <c r="X16" s="326">
        <v>12</v>
      </c>
      <c r="Y16" s="326">
        <v>9</v>
      </c>
      <c r="Z16" s="321">
        <v>0.75</v>
      </c>
      <c r="AA16" s="316"/>
    </row>
    <row r="17" spans="1:27" s="317" customFormat="1" ht="15.75" x14ac:dyDescent="0.25">
      <c r="A17" s="642" t="s">
        <v>334</v>
      </c>
      <c r="B17" s="642"/>
      <c r="C17" s="643"/>
      <c r="D17" s="322" t="s">
        <v>335</v>
      </c>
      <c r="E17" s="310">
        <v>0.1</v>
      </c>
      <c r="F17" s="323" t="s">
        <v>267</v>
      </c>
      <c r="G17" s="323" t="s">
        <v>34</v>
      </c>
      <c r="H17" s="323" t="s">
        <v>510</v>
      </c>
      <c r="I17" s="323" t="s">
        <v>207</v>
      </c>
      <c r="J17" s="324">
        <v>42830</v>
      </c>
      <c r="K17" s="324">
        <v>43105</v>
      </c>
      <c r="L17" s="318">
        <v>1</v>
      </c>
      <c r="M17" s="311">
        <v>1</v>
      </c>
      <c r="N17" s="320" t="s">
        <v>409</v>
      </c>
      <c r="O17" s="318">
        <v>1</v>
      </c>
      <c r="P17" s="318">
        <v>1</v>
      </c>
      <c r="Q17" s="320" t="s">
        <v>442</v>
      </c>
      <c r="R17" s="318">
        <v>1</v>
      </c>
      <c r="S17" s="318">
        <v>1</v>
      </c>
      <c r="T17" s="318" t="s">
        <v>486</v>
      </c>
      <c r="U17" s="318">
        <v>1</v>
      </c>
      <c r="V17" s="318"/>
      <c r="W17" s="318"/>
      <c r="X17" s="326">
        <v>4</v>
      </c>
      <c r="Y17" s="326">
        <v>3</v>
      </c>
      <c r="Z17" s="321">
        <v>0.75</v>
      </c>
      <c r="AA17" s="316"/>
    </row>
    <row r="18" spans="1:27" s="317" customFormat="1" ht="15.75" x14ac:dyDescent="0.25">
      <c r="A18" s="641" t="s">
        <v>249</v>
      </c>
      <c r="B18" s="641"/>
      <c r="C18" s="641"/>
      <c r="D18" s="327" t="s">
        <v>293</v>
      </c>
      <c r="E18" s="310">
        <v>0.1</v>
      </c>
      <c r="F18" s="323" t="s">
        <v>294</v>
      </c>
      <c r="G18" s="323" t="s">
        <v>232</v>
      </c>
      <c r="H18" s="323" t="s">
        <v>250</v>
      </c>
      <c r="I18" s="323" t="s">
        <v>234</v>
      </c>
      <c r="J18" s="324">
        <v>42828</v>
      </c>
      <c r="K18" s="324">
        <v>43008</v>
      </c>
      <c r="L18" s="328"/>
      <c r="M18" s="311"/>
      <c r="N18" s="311"/>
      <c r="O18" s="313"/>
      <c r="P18" s="311"/>
      <c r="Q18" s="311"/>
      <c r="R18" s="313">
        <v>0.5</v>
      </c>
      <c r="S18" s="314">
        <v>0.5</v>
      </c>
      <c r="T18" s="311" t="s">
        <v>472</v>
      </c>
      <c r="U18" s="313">
        <v>0.5</v>
      </c>
      <c r="V18" s="311"/>
      <c r="W18" s="311"/>
      <c r="X18" s="325">
        <v>1</v>
      </c>
      <c r="Y18" s="325">
        <v>0.5</v>
      </c>
      <c r="Z18" s="321">
        <v>0.5</v>
      </c>
      <c r="AA18" s="316" t="s">
        <v>417</v>
      </c>
    </row>
    <row r="19" spans="1:27" s="317" customFormat="1" ht="15.75" x14ac:dyDescent="0.25">
      <c r="A19" s="641" t="s">
        <v>324</v>
      </c>
      <c r="B19" s="641"/>
      <c r="C19" s="641"/>
      <c r="D19" s="327" t="s">
        <v>325</v>
      </c>
      <c r="E19" s="310">
        <v>0.1</v>
      </c>
      <c r="F19" s="323" t="s">
        <v>326</v>
      </c>
      <c r="G19" s="323" t="s">
        <v>34</v>
      </c>
      <c r="H19" s="323" t="s">
        <v>327</v>
      </c>
      <c r="I19" s="323" t="s">
        <v>207</v>
      </c>
      <c r="J19" s="324">
        <v>43009</v>
      </c>
      <c r="K19" s="324">
        <v>3</v>
      </c>
      <c r="L19" s="328"/>
      <c r="M19" s="311"/>
      <c r="N19" s="311"/>
      <c r="O19" s="313"/>
      <c r="P19" s="311"/>
      <c r="Q19" s="311"/>
      <c r="R19" s="313"/>
      <c r="S19" s="311"/>
      <c r="T19" s="311"/>
      <c r="U19" s="318">
        <v>1</v>
      </c>
      <c r="V19" s="311"/>
      <c r="W19" s="311"/>
      <c r="X19" s="326">
        <v>1</v>
      </c>
      <c r="Y19" s="326">
        <v>0</v>
      </c>
      <c r="Z19" s="321">
        <v>0</v>
      </c>
      <c r="AA19" s="316"/>
    </row>
    <row r="20" spans="1:27" s="317" customFormat="1" ht="15.75" x14ac:dyDescent="0.25">
      <c r="A20" s="641" t="s">
        <v>240</v>
      </c>
      <c r="B20" s="641"/>
      <c r="C20" s="641"/>
      <c r="D20" s="327" t="s">
        <v>298</v>
      </c>
      <c r="E20" s="310">
        <v>0.15</v>
      </c>
      <c r="F20" s="329" t="s">
        <v>253</v>
      </c>
      <c r="G20" s="329" t="s">
        <v>34</v>
      </c>
      <c r="H20" s="329" t="s">
        <v>210</v>
      </c>
      <c r="I20" s="322" t="s">
        <v>207</v>
      </c>
      <c r="J20" s="324">
        <v>42826</v>
      </c>
      <c r="K20" s="324">
        <v>43115</v>
      </c>
      <c r="L20" s="330"/>
      <c r="M20" s="331"/>
      <c r="N20" s="331"/>
      <c r="O20" s="326">
        <v>1</v>
      </c>
      <c r="P20" s="331">
        <v>1</v>
      </c>
      <c r="Q20" s="331" t="s">
        <v>428</v>
      </c>
      <c r="R20" s="326">
        <v>1</v>
      </c>
      <c r="S20" s="326">
        <v>1</v>
      </c>
      <c r="T20" s="326" t="s">
        <v>476</v>
      </c>
      <c r="U20" s="326">
        <v>1</v>
      </c>
      <c r="V20" s="331"/>
      <c r="W20" s="331"/>
      <c r="X20" s="326">
        <v>3</v>
      </c>
      <c r="Y20" s="326">
        <v>2</v>
      </c>
      <c r="Z20" s="321">
        <v>0.66666666666666663</v>
      </c>
      <c r="AA20" s="332" t="s">
        <v>429</v>
      </c>
    </row>
    <row r="21" spans="1:27" s="317" customFormat="1" ht="15.75" x14ac:dyDescent="0.25">
      <c r="A21" s="641" t="s">
        <v>278</v>
      </c>
      <c r="B21" s="641"/>
      <c r="C21" s="641"/>
      <c r="D21" s="327" t="s">
        <v>301</v>
      </c>
      <c r="E21" s="310">
        <v>0.15</v>
      </c>
      <c r="F21" s="329" t="s">
        <v>272</v>
      </c>
      <c r="G21" s="329" t="s">
        <v>34</v>
      </c>
      <c r="H21" s="329" t="s">
        <v>206</v>
      </c>
      <c r="I21" s="322" t="s">
        <v>207</v>
      </c>
      <c r="J21" s="324">
        <v>42810</v>
      </c>
      <c r="K21" s="324">
        <v>43099</v>
      </c>
      <c r="L21" s="326"/>
      <c r="M21" s="331"/>
      <c r="N21" s="331"/>
      <c r="O21" s="326">
        <v>1</v>
      </c>
      <c r="P21" s="331">
        <v>1</v>
      </c>
      <c r="Q21" s="331" t="s">
        <v>439</v>
      </c>
      <c r="R21" s="326">
        <v>1</v>
      </c>
      <c r="S21" s="326">
        <v>1</v>
      </c>
      <c r="T21" s="326" t="s">
        <v>482</v>
      </c>
      <c r="U21" s="326">
        <v>2</v>
      </c>
      <c r="V21" s="331"/>
      <c r="W21" s="331"/>
      <c r="X21" s="326">
        <v>4</v>
      </c>
      <c r="Y21" s="326">
        <v>2</v>
      </c>
      <c r="Z21" s="321">
        <v>0.5</v>
      </c>
      <c r="AA21" s="332" t="s">
        <v>440</v>
      </c>
    </row>
    <row r="22" spans="1:27" s="317" customFormat="1" ht="15.75" x14ac:dyDescent="0.25">
      <c r="A22" s="641" t="s">
        <v>274</v>
      </c>
      <c r="B22" s="641"/>
      <c r="C22" s="641"/>
      <c r="D22" s="327" t="s">
        <v>302</v>
      </c>
      <c r="E22" s="310">
        <v>0.15</v>
      </c>
      <c r="F22" s="329" t="s">
        <v>275</v>
      </c>
      <c r="G22" s="329" t="s">
        <v>34</v>
      </c>
      <c r="H22" s="329" t="s">
        <v>269</v>
      </c>
      <c r="I22" s="322" t="s">
        <v>207</v>
      </c>
      <c r="J22" s="324">
        <v>42795</v>
      </c>
      <c r="K22" s="324">
        <v>43099</v>
      </c>
      <c r="L22" s="330"/>
      <c r="M22" s="331"/>
      <c r="N22" s="331"/>
      <c r="O22" s="326"/>
      <c r="P22" s="331"/>
      <c r="Q22" s="331"/>
      <c r="R22" s="326">
        <v>1</v>
      </c>
      <c r="S22" s="326">
        <v>1</v>
      </c>
      <c r="T22" s="326" t="s">
        <v>483</v>
      </c>
      <c r="U22" s="326">
        <v>1</v>
      </c>
      <c r="V22" s="331"/>
      <c r="W22" s="331"/>
      <c r="X22" s="326">
        <v>2</v>
      </c>
      <c r="Y22" s="326">
        <v>1</v>
      </c>
      <c r="Z22" s="321">
        <v>0.5</v>
      </c>
      <c r="AA22" s="332" t="s">
        <v>484</v>
      </c>
    </row>
  </sheetData>
  <mergeCells count="31">
    <mergeCell ref="A7:B7"/>
    <mergeCell ref="C7:AA7"/>
    <mergeCell ref="A8:C10"/>
    <mergeCell ref="D8:D10"/>
    <mergeCell ref="E8:E10"/>
    <mergeCell ref="F8:F10"/>
    <mergeCell ref="G8:G10"/>
    <mergeCell ref="H8:H10"/>
    <mergeCell ref="I8:I10"/>
    <mergeCell ref="J8:K8"/>
    <mergeCell ref="L8:W8"/>
    <mergeCell ref="X8:Z9"/>
    <mergeCell ref="AA8:AA9"/>
    <mergeCell ref="J9:J10"/>
    <mergeCell ref="K9:K10"/>
    <mergeCell ref="L9:N9"/>
    <mergeCell ref="O9:Q9"/>
    <mergeCell ref="R9:T9"/>
    <mergeCell ref="U9:W9"/>
    <mergeCell ref="A11:C11"/>
    <mergeCell ref="A12:C12"/>
    <mergeCell ref="A13:C13"/>
    <mergeCell ref="A14:C14"/>
    <mergeCell ref="A15:C15"/>
    <mergeCell ref="A21:C21"/>
    <mergeCell ref="A22:C22"/>
    <mergeCell ref="A16:C16"/>
    <mergeCell ref="A17:C17"/>
    <mergeCell ref="A18:C18"/>
    <mergeCell ref="A19:C19"/>
    <mergeCell ref="A20:C20"/>
  </mergeCells>
  <conditionalFormatting sqref="Z13 Z11">
    <cfRule type="iconSet" priority="29">
      <iconSet iconSet="3TrafficLights2">
        <cfvo type="percent" val="0"/>
        <cfvo type="num" val="0.7"/>
        <cfvo type="num" val="0.9"/>
      </iconSet>
    </cfRule>
    <cfRule type="cellIs" dxfId="17" priority="30" stopIfTrue="1" operator="greaterThan">
      <formula>0.9</formula>
    </cfRule>
    <cfRule type="cellIs" dxfId="16" priority="31" stopIfTrue="1" operator="between">
      <formula>0.7</formula>
      <formula>0.89</formula>
    </cfRule>
    <cfRule type="cellIs" dxfId="15" priority="32" stopIfTrue="1" operator="between">
      <formula>0</formula>
      <formula>0.69</formula>
    </cfRule>
  </conditionalFormatting>
  <conditionalFormatting sqref="Z12">
    <cfRule type="iconSet" priority="25">
      <iconSet iconSet="3TrafficLights2">
        <cfvo type="percent" val="0"/>
        <cfvo type="num" val="0.7"/>
        <cfvo type="num" val="0.9"/>
      </iconSet>
    </cfRule>
    <cfRule type="cellIs" dxfId="14" priority="26" stopIfTrue="1" operator="greaterThan">
      <formula>0.9</formula>
    </cfRule>
    <cfRule type="cellIs" dxfId="13" priority="27" stopIfTrue="1" operator="between">
      <formula>0.7</formula>
      <formula>0.89</formula>
    </cfRule>
    <cfRule type="cellIs" dxfId="12" priority="28" stopIfTrue="1" operator="between">
      <formula>0</formula>
      <formula>0.69</formula>
    </cfRule>
  </conditionalFormatting>
  <conditionalFormatting sqref="Z14">
    <cfRule type="iconSet" priority="21">
      <iconSet iconSet="3TrafficLights2">
        <cfvo type="percent" val="0"/>
        <cfvo type="num" val="0.7"/>
        <cfvo type="num" val="0.9"/>
      </iconSet>
    </cfRule>
    <cfRule type="cellIs" dxfId="11" priority="22" stopIfTrue="1" operator="greaterThan">
      <formula>0.9</formula>
    </cfRule>
    <cfRule type="cellIs" dxfId="10" priority="23" stopIfTrue="1" operator="between">
      <formula>0.7</formula>
      <formula>0.89</formula>
    </cfRule>
    <cfRule type="cellIs" dxfId="9" priority="24" stopIfTrue="1" operator="between">
      <formula>0</formula>
      <formula>0.69</formula>
    </cfRule>
  </conditionalFormatting>
  <conditionalFormatting sqref="Z19">
    <cfRule type="iconSet" priority="13">
      <iconSet iconSet="3TrafficLights2">
        <cfvo type="percent" val="0"/>
        <cfvo type="num" val="0.7"/>
        <cfvo type="num" val="0.9"/>
      </iconSet>
    </cfRule>
    <cfRule type="cellIs" dxfId="8" priority="14" stopIfTrue="1" operator="greaterThan">
      <formula>0.9</formula>
    </cfRule>
    <cfRule type="cellIs" dxfId="7" priority="15" stopIfTrue="1" operator="between">
      <formula>0.7</formula>
      <formula>0.89</formula>
    </cfRule>
    <cfRule type="cellIs" dxfId="6" priority="16" stopIfTrue="1" operator="between">
      <formula>0</formula>
      <formula>0.69</formula>
    </cfRule>
  </conditionalFormatting>
  <conditionalFormatting sqref="Z15:Z18">
    <cfRule type="iconSet" priority="217">
      <iconSet iconSet="3TrafficLights2">
        <cfvo type="percent" val="0"/>
        <cfvo type="num" val="0.7"/>
        <cfvo type="num" val="0.9"/>
      </iconSet>
    </cfRule>
    <cfRule type="cellIs" dxfId="5" priority="218" stopIfTrue="1" operator="greaterThan">
      <formula>0.9</formula>
    </cfRule>
    <cfRule type="cellIs" dxfId="4" priority="219" stopIfTrue="1" operator="between">
      <formula>0.7</formula>
      <formula>0.89</formula>
    </cfRule>
    <cfRule type="cellIs" dxfId="3" priority="220" stopIfTrue="1" operator="between">
      <formula>0</formula>
      <formula>0.69</formula>
    </cfRule>
  </conditionalFormatting>
  <conditionalFormatting sqref="Z20:Z22">
    <cfRule type="iconSet" priority="221">
      <iconSet iconSet="3TrafficLights2">
        <cfvo type="percent" val="0"/>
        <cfvo type="num" val="0.7"/>
        <cfvo type="num" val="0.9"/>
      </iconSet>
    </cfRule>
    <cfRule type="cellIs" dxfId="2" priority="222" stopIfTrue="1" operator="greaterThan">
      <formula>0.9</formula>
    </cfRule>
    <cfRule type="cellIs" dxfId="1" priority="223" stopIfTrue="1" operator="between">
      <formula>0.7</formula>
      <formula>0.89</formula>
    </cfRule>
    <cfRule type="cellIs" dxfId="0" priority="224"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G11:G14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5"/>
  <sheetViews>
    <sheetView tabSelected="1" view="pageBreakPreview" zoomScale="70" zoomScaleNormal="80" zoomScaleSheetLayoutView="70" workbookViewId="0">
      <selection activeCell="E8" sqref="E8:I8"/>
    </sheetView>
  </sheetViews>
  <sheetFormatPr baseColWidth="10" defaultRowHeight="15.75" x14ac:dyDescent="0.25"/>
  <cols>
    <col min="1" max="1" width="6.42578125" style="2" customWidth="1"/>
    <col min="2" max="2" width="15.85546875" style="2" customWidth="1"/>
    <col min="3" max="3" width="44.28515625" style="16" customWidth="1"/>
    <col min="4" max="4" width="28.28515625" style="2" customWidth="1"/>
    <col min="5" max="5" width="28.28515625" style="2" hidden="1" customWidth="1"/>
    <col min="6" max="6" width="59.140625" style="3" customWidth="1"/>
    <col min="7" max="7" width="23.7109375" style="1" customWidth="1"/>
    <col min="8" max="8" width="12" style="1" customWidth="1"/>
    <col min="9" max="9" width="18.28515625" style="1" customWidth="1"/>
    <col min="10" max="16384" width="11.42578125" style="9"/>
  </cols>
  <sheetData>
    <row r="1" spans="1:9" ht="38.25" customHeight="1" x14ac:dyDescent="0.25">
      <c r="A1" s="443"/>
      <c r="B1" s="443"/>
      <c r="C1" s="446" t="s">
        <v>31</v>
      </c>
      <c r="D1" s="446"/>
      <c r="E1" s="446"/>
      <c r="F1" s="446"/>
      <c r="G1" s="446"/>
      <c r="H1" s="12" t="s">
        <v>12</v>
      </c>
      <c r="I1" s="71" t="s">
        <v>174</v>
      </c>
    </row>
    <row r="2" spans="1:9" ht="38.25" customHeight="1" x14ac:dyDescent="0.25">
      <c r="A2" s="443"/>
      <c r="B2" s="443"/>
      <c r="C2" s="446" t="s">
        <v>32</v>
      </c>
      <c r="D2" s="446"/>
      <c r="E2" s="446"/>
      <c r="F2" s="446"/>
      <c r="G2" s="446"/>
      <c r="H2" s="12" t="s">
        <v>13</v>
      </c>
      <c r="I2" s="70" t="s">
        <v>175</v>
      </c>
    </row>
    <row r="3" spans="1:9" ht="3.75" customHeight="1" x14ac:dyDescent="0.25">
      <c r="A3" s="17"/>
      <c r="B3" s="6"/>
      <c r="C3" s="6"/>
      <c r="D3" s="6"/>
      <c r="E3" s="6"/>
      <c r="F3" s="7"/>
      <c r="G3" s="8"/>
      <c r="H3" s="8"/>
      <c r="I3" s="18"/>
    </row>
    <row r="4" spans="1:9" ht="27" customHeight="1" x14ac:dyDescent="0.25">
      <c r="A4" s="430"/>
      <c r="B4" s="431"/>
      <c r="C4" s="431"/>
      <c r="D4" s="431"/>
      <c r="E4" s="431"/>
      <c r="F4" s="431"/>
      <c r="G4" s="431"/>
      <c r="H4" s="431"/>
      <c r="I4" s="432"/>
    </row>
    <row r="5" spans="1:9" ht="6" customHeight="1" x14ac:dyDescent="0.25">
      <c r="A5" s="17"/>
      <c r="B5" s="6"/>
      <c r="C5" s="6"/>
      <c r="D5" s="6"/>
      <c r="E5" s="6"/>
      <c r="F5" s="7"/>
      <c r="G5" s="8"/>
      <c r="H5" s="8"/>
      <c r="I5" s="18"/>
    </row>
    <row r="6" spans="1:9" ht="16.5" x14ac:dyDescent="0.25">
      <c r="B6" s="447" t="s">
        <v>102</v>
      </c>
      <c r="C6" s="447"/>
      <c r="D6" s="74">
        <v>2019</v>
      </c>
      <c r="F6" s="16"/>
      <c r="G6" s="9"/>
      <c r="H6" s="9"/>
      <c r="I6" s="9"/>
    </row>
    <row r="7" spans="1:9" ht="5.25" customHeight="1" x14ac:dyDescent="0.25">
      <c r="A7" s="17"/>
      <c r="B7" s="6"/>
      <c r="C7" s="6"/>
      <c r="D7" s="6"/>
      <c r="E7" s="6"/>
      <c r="F7" s="7"/>
      <c r="G7" s="8"/>
      <c r="H7" s="8"/>
      <c r="I7" s="18"/>
    </row>
    <row r="8" spans="1:9" ht="409.6" customHeight="1" x14ac:dyDescent="0.25">
      <c r="A8" s="444" t="s">
        <v>194</v>
      </c>
      <c r="B8" s="445"/>
      <c r="C8" s="72" t="s">
        <v>577</v>
      </c>
      <c r="D8" s="376" t="s">
        <v>576</v>
      </c>
      <c r="E8" s="433" t="s">
        <v>581</v>
      </c>
      <c r="F8" s="434"/>
      <c r="G8" s="434"/>
      <c r="H8" s="434"/>
      <c r="I8" s="435"/>
    </row>
    <row r="9" spans="1:9" ht="3.75" customHeight="1" x14ac:dyDescent="0.25">
      <c r="A9" s="413"/>
      <c r="B9" s="414"/>
      <c r="C9" s="414"/>
      <c r="D9" s="414"/>
      <c r="E9" s="414"/>
      <c r="F9" s="414"/>
      <c r="G9" s="414"/>
      <c r="H9" s="414"/>
      <c r="I9" s="415"/>
    </row>
    <row r="10" spans="1:9" ht="31.5" hidden="1" customHeight="1" x14ac:dyDescent="0.25">
      <c r="A10" s="406" t="s">
        <v>195</v>
      </c>
      <c r="B10" s="406"/>
      <c r="C10" s="81" t="s">
        <v>34</v>
      </c>
      <c r="D10" s="412" t="s">
        <v>43</v>
      </c>
      <c r="E10" s="412"/>
      <c r="F10" s="412"/>
      <c r="G10" s="412"/>
      <c r="H10" s="412"/>
      <c r="I10" s="412"/>
    </row>
    <row r="11" spans="1:9" ht="30.75" hidden="1" customHeight="1" x14ac:dyDescent="0.25">
      <c r="A11" s="406"/>
      <c r="B11" s="406"/>
      <c r="C11" s="81" t="s">
        <v>49</v>
      </c>
      <c r="D11" s="412"/>
      <c r="E11" s="412"/>
      <c r="F11" s="412"/>
      <c r="G11" s="412"/>
      <c r="H11" s="412"/>
      <c r="I11" s="412"/>
    </row>
    <row r="12" spans="1:9" ht="3.75" customHeight="1" x14ac:dyDescent="0.25">
      <c r="A12" s="413"/>
      <c r="B12" s="414"/>
      <c r="C12" s="414"/>
      <c r="D12" s="414"/>
      <c r="E12" s="414"/>
      <c r="F12" s="414"/>
      <c r="G12" s="414"/>
      <c r="H12" s="414"/>
      <c r="I12" s="415"/>
    </row>
    <row r="13" spans="1:9" ht="56.25" customHeight="1" x14ac:dyDescent="0.25">
      <c r="A13" s="404" t="s">
        <v>196</v>
      </c>
      <c r="B13" s="405"/>
      <c r="C13" s="73" t="s">
        <v>53</v>
      </c>
      <c r="D13" s="376" t="s">
        <v>197</v>
      </c>
      <c r="E13" s="54"/>
      <c r="F13" s="437" t="str">
        <f>IFERROR(VLOOKUP(C13,Listas!H4:I8,2,FALSE),"")</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G13" s="438"/>
      <c r="H13" s="438"/>
      <c r="I13" s="439"/>
    </row>
    <row r="14" spans="1:9" ht="3.75" customHeight="1" x14ac:dyDescent="0.25">
      <c r="A14" s="21"/>
      <c r="B14" s="22"/>
      <c r="C14" s="22"/>
      <c r="D14" s="22"/>
      <c r="E14" s="22"/>
      <c r="F14" s="23"/>
      <c r="G14" s="23"/>
      <c r="H14" s="23"/>
      <c r="I14" s="24"/>
    </row>
    <row r="15" spans="1:9" ht="3.75" customHeight="1" x14ac:dyDescent="0.25">
      <c r="A15" s="21"/>
      <c r="B15" s="22"/>
      <c r="C15" s="22"/>
      <c r="D15" s="22"/>
      <c r="E15" s="22"/>
      <c r="F15" s="23"/>
      <c r="G15" s="23"/>
      <c r="H15" s="23"/>
      <c r="I15" s="24"/>
    </row>
    <row r="16" spans="1:9" ht="3.75" customHeight="1" x14ac:dyDescent="0.25">
      <c r="A16" s="21"/>
      <c r="B16" s="22"/>
      <c r="C16" s="22"/>
      <c r="D16" s="22"/>
      <c r="E16" s="22"/>
      <c r="F16" s="23"/>
      <c r="G16" s="23"/>
      <c r="H16" s="23"/>
      <c r="I16" s="24"/>
    </row>
    <row r="17" spans="1:9" ht="68.25" customHeight="1" x14ac:dyDescent="0.25">
      <c r="A17" s="440" t="s">
        <v>198</v>
      </c>
      <c r="B17" s="441"/>
      <c r="C17" s="441"/>
      <c r="D17" s="442"/>
      <c r="E17" s="55"/>
      <c r="F17" s="409" t="s">
        <v>199</v>
      </c>
      <c r="G17" s="410"/>
      <c r="H17" s="410"/>
      <c r="I17" s="411"/>
    </row>
    <row r="18" spans="1:9" ht="9.75" customHeight="1" x14ac:dyDescent="0.25">
      <c r="A18" s="19"/>
      <c r="B18" s="20"/>
      <c r="C18" s="20"/>
      <c r="D18" s="20"/>
      <c r="E18" s="65"/>
      <c r="F18" s="66"/>
      <c r="G18" s="67"/>
      <c r="H18" s="67"/>
      <c r="I18" s="67"/>
    </row>
    <row r="19" spans="1:9" ht="25.5" customHeight="1" x14ac:dyDescent="0.25">
      <c r="A19" s="424" t="s">
        <v>28</v>
      </c>
      <c r="B19" s="425"/>
      <c r="C19" s="425"/>
      <c r="D19" s="426"/>
      <c r="E19" s="53" t="str">
        <f>+VLOOKUP($A$19,Listas!$X$39:$Y$43,2,FALSE)</f>
        <v>_ob3</v>
      </c>
      <c r="F19" s="400" t="s">
        <v>159</v>
      </c>
      <c r="G19" s="400"/>
      <c r="H19" s="400"/>
      <c r="I19" s="401"/>
    </row>
    <row r="20" spans="1:9" ht="25.5" customHeight="1" x14ac:dyDescent="0.25">
      <c r="A20" s="419"/>
      <c r="B20" s="399"/>
      <c r="C20" s="399"/>
      <c r="D20" s="420"/>
      <c r="E20" s="53" t="str">
        <f>+VLOOKUP($A$19,Listas!$X$39:$Y$43,2,FALSE)</f>
        <v>_ob3</v>
      </c>
      <c r="F20" s="400" t="s">
        <v>160</v>
      </c>
      <c r="G20" s="400"/>
      <c r="H20" s="400"/>
      <c r="I20" s="401"/>
    </row>
    <row r="21" spans="1:9" ht="25.5" customHeight="1" x14ac:dyDescent="0.25">
      <c r="A21" s="419"/>
      <c r="B21" s="399"/>
      <c r="C21" s="399"/>
      <c r="D21" s="420"/>
      <c r="E21" s="53" t="str">
        <f>+VLOOKUP($A$19,Listas!$X$39:$Y$43,2,FALSE)</f>
        <v>_ob3</v>
      </c>
      <c r="F21" s="400" t="s">
        <v>165</v>
      </c>
      <c r="G21" s="400"/>
      <c r="H21" s="400"/>
      <c r="I21" s="401"/>
    </row>
    <row r="22" spans="1:9" ht="25.5" hidden="1" customHeight="1" x14ac:dyDescent="0.25">
      <c r="A22" s="419"/>
      <c r="B22" s="399"/>
      <c r="C22" s="399"/>
      <c r="D22" s="420"/>
      <c r="E22" s="53" t="str">
        <f>+VLOOKUP($A$19,Listas!$X$39:$Y$43,2,FALSE)</f>
        <v>_ob3</v>
      </c>
      <c r="F22" s="402"/>
      <c r="G22" s="402"/>
      <c r="H22" s="402"/>
      <c r="I22" s="403"/>
    </row>
    <row r="23" spans="1:9" ht="25.5" hidden="1" customHeight="1" x14ac:dyDescent="0.25">
      <c r="A23" s="419"/>
      <c r="B23" s="399"/>
      <c r="C23" s="399"/>
      <c r="D23" s="420"/>
      <c r="E23" s="53" t="str">
        <f>+VLOOKUP($A$19,Listas!$X$39:$Y$43,2,FALSE)</f>
        <v>_ob3</v>
      </c>
      <c r="F23" s="400"/>
      <c r="G23" s="400"/>
      <c r="H23" s="400"/>
      <c r="I23" s="401"/>
    </row>
    <row r="24" spans="1:9" ht="25.5" hidden="1" customHeight="1" x14ac:dyDescent="0.25">
      <c r="A24" s="419"/>
      <c r="B24" s="399"/>
      <c r="C24" s="399"/>
      <c r="D24" s="420"/>
      <c r="E24" s="53" t="str">
        <f>+VLOOKUP($A$19,Listas!$X$39:$Y$43,2,FALSE)</f>
        <v>_ob3</v>
      </c>
      <c r="F24" s="400"/>
      <c r="G24" s="400"/>
      <c r="H24" s="400"/>
      <c r="I24" s="401"/>
    </row>
    <row r="25" spans="1:9" ht="25.5" hidden="1" customHeight="1" x14ac:dyDescent="0.25">
      <c r="A25" s="419"/>
      <c r="B25" s="399"/>
      <c r="C25" s="399"/>
      <c r="D25" s="420"/>
      <c r="E25" s="53" t="str">
        <f>+VLOOKUP($A$19,Listas!$X$39:$Y$43,2,FALSE)</f>
        <v>_ob3</v>
      </c>
      <c r="F25" s="400"/>
      <c r="G25" s="400"/>
      <c r="H25" s="400"/>
      <c r="I25" s="401"/>
    </row>
    <row r="26" spans="1:9" ht="25.5" hidden="1" customHeight="1" x14ac:dyDescent="0.25">
      <c r="A26" s="421"/>
      <c r="B26" s="422"/>
      <c r="C26" s="422"/>
      <c r="D26" s="423"/>
      <c r="E26" s="53" t="str">
        <f>+VLOOKUP($A$19,Listas!$X$39:$Y$43,2,FALSE)</f>
        <v>_ob3</v>
      </c>
      <c r="F26" s="400"/>
      <c r="G26" s="400"/>
      <c r="H26" s="400"/>
      <c r="I26" s="401"/>
    </row>
    <row r="27" spans="1:9" s="171" customFormat="1" ht="7.5" customHeight="1" x14ac:dyDescent="0.25">
      <c r="A27" s="19"/>
      <c r="B27" s="20"/>
      <c r="C27" s="60"/>
      <c r="D27" s="61"/>
      <c r="E27" s="62"/>
      <c r="F27" s="63"/>
      <c r="G27" s="63"/>
      <c r="H27" s="63"/>
      <c r="I27" s="64"/>
    </row>
    <row r="28" spans="1:9" s="171" customFormat="1" ht="30" customHeight="1" x14ac:dyDescent="0.25">
      <c r="A28" s="399" t="s">
        <v>29</v>
      </c>
      <c r="B28" s="399"/>
      <c r="C28" s="399"/>
      <c r="D28" s="399"/>
      <c r="E28" s="53" t="str">
        <f>+VLOOKUP($A$35,Listas!$X$39:$Y$43,2,FALSE)</f>
        <v>_ob4</v>
      </c>
      <c r="F28" s="397" t="s">
        <v>149</v>
      </c>
      <c r="G28" s="397"/>
      <c r="H28" s="397"/>
      <c r="I28" s="398"/>
    </row>
    <row r="29" spans="1:9" ht="7.5" customHeight="1" x14ac:dyDescent="0.25">
      <c r="A29" s="21"/>
      <c r="B29" s="22"/>
      <c r="C29" s="22"/>
      <c r="D29" s="22"/>
      <c r="E29" s="22"/>
      <c r="F29" s="202"/>
      <c r="G29" s="202"/>
      <c r="H29" s="202"/>
      <c r="I29" s="203"/>
    </row>
    <row r="30" spans="1:9" ht="21" hidden="1" customHeight="1" x14ac:dyDescent="0.25">
      <c r="A30" s="419"/>
      <c r="B30" s="399"/>
      <c r="C30" s="399"/>
      <c r="D30" s="420"/>
      <c r="E30" s="53" t="e">
        <f>+VLOOKUP(#REF!,Listas!$X$39:$Y$43,2,FALSE)</f>
        <v>#REF!</v>
      </c>
      <c r="F30" s="397"/>
      <c r="G30" s="397"/>
      <c r="H30" s="397"/>
      <c r="I30" s="398"/>
    </row>
    <row r="31" spans="1:9" ht="20.25" hidden="1" customHeight="1" x14ac:dyDescent="0.25">
      <c r="A31" s="419"/>
      <c r="B31" s="399"/>
      <c r="C31" s="399"/>
      <c r="D31" s="420"/>
      <c r="E31" s="53" t="e">
        <f>+VLOOKUP(#REF!,Listas!$X$39:$Y$43,2,FALSE)</f>
        <v>#REF!</v>
      </c>
      <c r="F31" s="397"/>
      <c r="G31" s="397"/>
      <c r="H31" s="397"/>
      <c r="I31" s="398"/>
    </row>
    <row r="32" spans="1:9" s="11" customFormat="1" ht="20.25" hidden="1" customHeight="1" x14ac:dyDescent="0.25">
      <c r="A32" s="419"/>
      <c r="B32" s="399"/>
      <c r="C32" s="399"/>
      <c r="D32" s="420"/>
      <c r="E32" s="53" t="e">
        <f>+VLOOKUP(#REF!,Listas!$X$39:$Y$43,2,FALSE)</f>
        <v>#REF!</v>
      </c>
      <c r="F32" s="397"/>
      <c r="G32" s="397"/>
      <c r="H32" s="397"/>
      <c r="I32" s="398"/>
    </row>
    <row r="33" spans="1:9" ht="20.25" hidden="1" customHeight="1" x14ac:dyDescent="0.25">
      <c r="A33" s="421"/>
      <c r="B33" s="422"/>
      <c r="C33" s="422"/>
      <c r="D33" s="423"/>
      <c r="E33" s="53" t="e">
        <f>+VLOOKUP(#REF!,Listas!$X$39:$Y$43,2,FALSE)</f>
        <v>#REF!</v>
      </c>
      <c r="F33" s="397"/>
      <c r="G33" s="397"/>
      <c r="H33" s="397"/>
      <c r="I33" s="398"/>
    </row>
    <row r="34" spans="1:9" ht="7.5" hidden="1" customHeight="1" x14ac:dyDescent="0.25">
      <c r="A34" s="19"/>
      <c r="B34" s="20"/>
      <c r="C34" s="60"/>
      <c r="D34" s="61"/>
      <c r="E34" s="62"/>
      <c r="F34" s="63"/>
      <c r="G34" s="63"/>
      <c r="H34" s="63"/>
      <c r="I34" s="64"/>
    </row>
    <row r="35" spans="1:9" ht="30" hidden="1" customHeight="1" x14ac:dyDescent="0.25">
      <c r="A35" s="424" t="s">
        <v>29</v>
      </c>
      <c r="B35" s="425"/>
      <c r="C35" s="425"/>
      <c r="D35" s="426"/>
      <c r="E35" s="53" t="str">
        <f>+VLOOKUP($A$35,Listas!$X$39:$Y$43,2,FALSE)</f>
        <v>_ob4</v>
      </c>
      <c r="F35" s="397" t="s">
        <v>149</v>
      </c>
      <c r="G35" s="397"/>
      <c r="H35" s="397"/>
      <c r="I35" s="398"/>
    </row>
    <row r="36" spans="1:9" ht="20.25" hidden="1" customHeight="1" x14ac:dyDescent="0.25">
      <c r="A36" s="419"/>
      <c r="B36" s="399"/>
      <c r="C36" s="399"/>
      <c r="D36" s="420"/>
      <c r="E36" s="53" t="str">
        <f>+VLOOKUP($A$35,Listas!$X$39:$Y$43,2,FALSE)</f>
        <v>_ob4</v>
      </c>
      <c r="F36" s="397"/>
      <c r="G36" s="397"/>
      <c r="H36" s="397"/>
      <c r="I36" s="398"/>
    </row>
    <row r="37" spans="1:9" ht="20.25" hidden="1" customHeight="1" x14ac:dyDescent="0.25">
      <c r="A37" s="419"/>
      <c r="B37" s="399"/>
      <c r="C37" s="399"/>
      <c r="D37" s="420"/>
      <c r="E37" s="53" t="str">
        <f>+VLOOKUP($A$35,Listas!$X$39:$Y$43,2,FALSE)</f>
        <v>_ob4</v>
      </c>
      <c r="F37" s="397"/>
      <c r="G37" s="397"/>
      <c r="H37" s="397"/>
      <c r="I37" s="398"/>
    </row>
    <row r="38" spans="1:9" ht="20.25" hidden="1" customHeight="1" x14ac:dyDescent="0.25">
      <c r="A38" s="419"/>
      <c r="B38" s="399"/>
      <c r="C38" s="399"/>
      <c r="D38" s="420"/>
      <c r="E38" s="53" t="str">
        <f>+VLOOKUP($A$35,Listas!$X$39:$Y$43,2,FALSE)</f>
        <v>_ob4</v>
      </c>
      <c r="F38" s="397"/>
      <c r="G38" s="397"/>
      <c r="H38" s="397"/>
      <c r="I38" s="398"/>
    </row>
    <row r="39" spans="1:9" ht="20.25" hidden="1" customHeight="1" x14ac:dyDescent="0.25">
      <c r="A39" s="419"/>
      <c r="B39" s="399"/>
      <c r="C39" s="399"/>
      <c r="D39" s="420"/>
      <c r="E39" s="53" t="str">
        <f>+VLOOKUP($A$35,Listas!$X$39:$Y$43,2,FALSE)</f>
        <v>_ob4</v>
      </c>
      <c r="F39" s="397"/>
      <c r="G39" s="397"/>
      <c r="H39" s="397"/>
      <c r="I39" s="398"/>
    </row>
    <row r="40" spans="1:9" ht="20.25" hidden="1" customHeight="1" x14ac:dyDescent="0.25">
      <c r="A40" s="419"/>
      <c r="B40" s="399"/>
      <c r="C40" s="399"/>
      <c r="D40" s="420"/>
      <c r="E40" s="53" t="str">
        <f>+VLOOKUP($A$35,Listas!$X$39:$Y$43,2,FALSE)</f>
        <v>_ob4</v>
      </c>
      <c r="F40" s="397"/>
      <c r="G40" s="397"/>
      <c r="H40" s="397"/>
      <c r="I40" s="398"/>
    </row>
    <row r="41" spans="1:9" s="11" customFormat="1" ht="20.25" hidden="1" customHeight="1" x14ac:dyDescent="0.25">
      <c r="A41" s="419"/>
      <c r="B41" s="399"/>
      <c r="C41" s="399"/>
      <c r="D41" s="420"/>
      <c r="E41" s="53" t="str">
        <f>+VLOOKUP($A$35,Listas!$X$39:$Y$43,2,FALSE)</f>
        <v>_ob4</v>
      </c>
      <c r="F41" s="397"/>
      <c r="G41" s="397"/>
      <c r="H41" s="397"/>
      <c r="I41" s="398"/>
    </row>
    <row r="42" spans="1:9" ht="20.25" hidden="1" customHeight="1" x14ac:dyDescent="0.25">
      <c r="A42" s="421"/>
      <c r="B42" s="422"/>
      <c r="C42" s="422"/>
      <c r="D42" s="423"/>
      <c r="E42" s="53" t="str">
        <f>+VLOOKUP($A$35,Listas!$X$39:$Y$43,2,FALSE)</f>
        <v>_ob4</v>
      </c>
      <c r="F42" s="397"/>
      <c r="G42" s="397"/>
      <c r="H42" s="397"/>
      <c r="I42" s="398"/>
    </row>
    <row r="43" spans="1:9" s="11" customFormat="1" ht="4.5" customHeight="1" x14ac:dyDescent="0.25">
      <c r="A43" s="19"/>
      <c r="B43" s="20"/>
      <c r="C43" s="20"/>
      <c r="D43" s="31"/>
      <c r="E43" s="31"/>
      <c r="F43" s="31"/>
      <c r="G43" s="31"/>
      <c r="H43" s="31"/>
      <c r="I43" s="32"/>
    </row>
    <row r="44" spans="1:9" ht="4.5" customHeight="1" x14ac:dyDescent="0.25">
      <c r="A44" s="25"/>
      <c r="B44" s="26"/>
      <c r="C44" s="27"/>
      <c r="D44" s="26"/>
      <c r="E44" s="26"/>
      <c r="F44" s="28"/>
      <c r="G44" s="29"/>
      <c r="H44" s="29"/>
      <c r="I44" s="30"/>
    </row>
    <row r="45" spans="1:9" ht="34.5" customHeight="1" x14ac:dyDescent="0.25">
      <c r="A45" s="406" t="s">
        <v>200</v>
      </c>
      <c r="B45" s="406"/>
      <c r="C45" s="418"/>
      <c r="D45" s="406" t="s">
        <v>201</v>
      </c>
      <c r="E45" s="79"/>
      <c r="F45" s="80" t="s">
        <v>171</v>
      </c>
      <c r="G45" s="406" t="s">
        <v>202</v>
      </c>
      <c r="H45" s="436"/>
      <c r="I45" s="436"/>
    </row>
    <row r="46" spans="1:9" ht="34.5" customHeight="1" x14ac:dyDescent="0.25">
      <c r="A46" s="406"/>
      <c r="B46" s="406"/>
      <c r="C46" s="418"/>
      <c r="D46" s="406"/>
      <c r="E46" s="79"/>
      <c r="F46" s="80" t="s">
        <v>127</v>
      </c>
      <c r="G46" s="406"/>
      <c r="H46" s="436"/>
      <c r="I46" s="436"/>
    </row>
    <row r="47" spans="1:9" ht="34.5" customHeight="1" x14ac:dyDescent="0.25">
      <c r="A47" s="406"/>
      <c r="B47" s="406"/>
      <c r="C47" s="418"/>
      <c r="D47" s="406"/>
      <c r="E47" s="79"/>
      <c r="F47" s="80" t="s">
        <v>126</v>
      </c>
      <c r="G47" s="406"/>
      <c r="H47" s="436"/>
      <c r="I47" s="436"/>
    </row>
    <row r="48" spans="1:9" x14ac:dyDescent="0.25">
      <c r="F48" s="108"/>
      <c r="G48" s="171"/>
      <c r="H48" s="171"/>
      <c r="I48" s="171"/>
    </row>
    <row r="49" spans="1:9" hidden="1" x14ac:dyDescent="0.25">
      <c r="A49" s="416" t="s">
        <v>51</v>
      </c>
      <c r="B49" s="417"/>
      <c r="C49" s="416" t="s">
        <v>99</v>
      </c>
      <c r="D49" s="417"/>
      <c r="E49" s="9"/>
      <c r="F49" s="427" t="s">
        <v>101</v>
      </c>
      <c r="G49" s="428"/>
      <c r="H49" s="429"/>
      <c r="I49" s="171"/>
    </row>
    <row r="50" spans="1:9" hidden="1" x14ac:dyDescent="0.25">
      <c r="A50" t="s">
        <v>52</v>
      </c>
      <c r="B50" s="1"/>
      <c r="C50" s="1" t="s">
        <v>94</v>
      </c>
      <c r="D50" s="1"/>
      <c r="E50" s="9"/>
      <c r="F50" s="172" t="s">
        <v>26</v>
      </c>
      <c r="G50" s="171"/>
      <c r="H50" s="171"/>
      <c r="I50" s="171"/>
    </row>
    <row r="51" spans="1:9" hidden="1" x14ac:dyDescent="0.25">
      <c r="A51" t="s">
        <v>53</v>
      </c>
      <c r="B51" s="1"/>
      <c r="C51" s="1" t="s">
        <v>95</v>
      </c>
      <c r="D51" s="1"/>
      <c r="E51" s="9"/>
      <c r="F51" s="172" t="s">
        <v>27</v>
      </c>
      <c r="G51" s="171"/>
      <c r="H51" s="171"/>
      <c r="I51" s="171"/>
    </row>
    <row r="52" spans="1:9" hidden="1" x14ac:dyDescent="0.25">
      <c r="A52" t="s">
        <v>54</v>
      </c>
      <c r="B52" s="1"/>
      <c r="C52" s="1" t="s">
        <v>96</v>
      </c>
      <c r="D52" s="1"/>
      <c r="E52" s="9"/>
      <c r="F52" s="172" t="s">
        <v>28</v>
      </c>
      <c r="G52" s="171"/>
      <c r="H52" s="171"/>
      <c r="I52" s="171"/>
    </row>
    <row r="53" spans="1:9" hidden="1" x14ac:dyDescent="0.25">
      <c r="A53" t="s">
        <v>55</v>
      </c>
      <c r="B53" s="1"/>
      <c r="C53" s="1" t="s">
        <v>97</v>
      </c>
      <c r="D53" s="1"/>
      <c r="E53" s="9"/>
      <c r="F53" s="172" t="s">
        <v>29</v>
      </c>
      <c r="G53" s="171"/>
      <c r="H53" s="171"/>
      <c r="I53" s="171"/>
    </row>
    <row r="54" spans="1:9" hidden="1" x14ac:dyDescent="0.25">
      <c r="A54" t="s">
        <v>56</v>
      </c>
      <c r="B54" s="1"/>
      <c r="C54" s="1" t="s">
        <v>98</v>
      </c>
      <c r="D54" s="1"/>
      <c r="E54" s="9"/>
      <c r="F54" s="172" t="s">
        <v>30</v>
      </c>
      <c r="G54" s="171"/>
      <c r="H54" s="171"/>
      <c r="I54" s="171"/>
    </row>
    <row r="55" spans="1:9" hidden="1" x14ac:dyDescent="0.25">
      <c r="A55" s="5" t="s">
        <v>100</v>
      </c>
      <c r="B55" s="1"/>
      <c r="C55" s="1"/>
      <c r="D55" s="1"/>
      <c r="E55" s="9"/>
      <c r="F55" s="171"/>
      <c r="G55" s="171"/>
      <c r="H55" s="171"/>
      <c r="I55" s="171"/>
    </row>
    <row r="56" spans="1:9" hidden="1" x14ac:dyDescent="0.25">
      <c r="A56" s="1" t="s">
        <v>60</v>
      </c>
      <c r="B56" s="1"/>
      <c r="C56" s="1"/>
      <c r="D56" s="1"/>
      <c r="E56" s="9"/>
      <c r="F56" s="427" t="s">
        <v>33</v>
      </c>
      <c r="G56" s="428"/>
      <c r="H56" s="429"/>
      <c r="I56" s="171"/>
    </row>
    <row r="57" spans="1:9" hidden="1" x14ac:dyDescent="0.25">
      <c r="A57" s="1" t="s">
        <v>61</v>
      </c>
      <c r="B57" s="1"/>
      <c r="C57" s="1"/>
      <c r="D57" s="1"/>
      <c r="E57" s="9"/>
      <c r="F57" s="171" t="s">
        <v>34</v>
      </c>
      <c r="G57" s="171"/>
      <c r="H57" s="171"/>
      <c r="I57" s="171"/>
    </row>
    <row r="58" spans="1:9" hidden="1" x14ac:dyDescent="0.25">
      <c r="A58" s="1" t="s">
        <v>62</v>
      </c>
      <c r="B58" s="1"/>
      <c r="C58" s="1"/>
      <c r="D58" s="1"/>
      <c r="E58" s="9"/>
      <c r="F58" s="171" t="s">
        <v>35</v>
      </c>
      <c r="G58" s="171"/>
      <c r="H58" s="171"/>
      <c r="I58" s="171"/>
    </row>
    <row r="59" spans="1:9" hidden="1" x14ac:dyDescent="0.25">
      <c r="A59" s="1" t="s">
        <v>63</v>
      </c>
      <c r="B59" s="1"/>
      <c r="C59" s="1"/>
      <c r="D59" s="1"/>
      <c r="E59" s="9"/>
      <c r="F59" s="171" t="s">
        <v>36</v>
      </c>
      <c r="G59" s="171"/>
      <c r="H59" s="171"/>
      <c r="I59" s="171"/>
    </row>
    <row r="60" spans="1:9" hidden="1" x14ac:dyDescent="0.25">
      <c r="A60" s="1" t="s">
        <v>64</v>
      </c>
      <c r="B60" s="1"/>
      <c r="C60" s="1"/>
      <c r="D60" s="1"/>
      <c r="E60" s="9"/>
      <c r="F60" s="171" t="s">
        <v>37</v>
      </c>
      <c r="G60" s="171"/>
      <c r="H60" s="171"/>
      <c r="I60" s="171"/>
    </row>
    <row r="61" spans="1:9" hidden="1" x14ac:dyDescent="0.25">
      <c r="A61" s="1" t="s">
        <v>66</v>
      </c>
      <c r="B61" s="1"/>
      <c r="C61" s="1"/>
      <c r="D61" s="1"/>
      <c r="E61" s="9"/>
      <c r="F61" s="171" t="s">
        <v>38</v>
      </c>
      <c r="G61" s="171"/>
      <c r="H61" s="171"/>
      <c r="I61" s="171"/>
    </row>
    <row r="62" spans="1:9" hidden="1" x14ac:dyDescent="0.25">
      <c r="A62" s="1" t="s">
        <v>67</v>
      </c>
      <c r="B62" s="1"/>
      <c r="C62" s="1"/>
      <c r="D62" s="1"/>
      <c r="E62" s="9"/>
      <c r="F62" s="171" t="s">
        <v>39</v>
      </c>
      <c r="G62" s="171"/>
      <c r="H62" s="171"/>
      <c r="I62" s="171"/>
    </row>
    <row r="63" spans="1:9" hidden="1" x14ac:dyDescent="0.25">
      <c r="A63" s="1" t="s">
        <v>69</v>
      </c>
      <c r="B63" s="1"/>
      <c r="C63" s="1"/>
      <c r="D63" s="1"/>
      <c r="E63" s="9"/>
      <c r="F63" s="171" t="s">
        <v>40</v>
      </c>
      <c r="G63" s="171"/>
      <c r="H63" s="171"/>
      <c r="I63" s="171"/>
    </row>
    <row r="64" spans="1:9" hidden="1" x14ac:dyDescent="0.25">
      <c r="A64" s="1" t="s">
        <v>70</v>
      </c>
      <c r="B64" s="1"/>
      <c r="C64" s="1"/>
      <c r="D64" s="1"/>
      <c r="E64" s="9"/>
      <c r="F64" s="171" t="s">
        <v>41</v>
      </c>
      <c r="G64" s="171"/>
      <c r="H64" s="171"/>
      <c r="I64" s="171"/>
    </row>
    <row r="65" spans="1:9" hidden="1" x14ac:dyDescent="0.25">
      <c r="A65" s="1" t="s">
        <v>71</v>
      </c>
      <c r="B65" s="1"/>
      <c r="C65" s="1"/>
      <c r="D65" s="1"/>
      <c r="E65" s="9"/>
      <c r="F65" s="171" t="s">
        <v>42</v>
      </c>
      <c r="G65" s="171"/>
      <c r="H65" s="171"/>
      <c r="I65" s="171"/>
    </row>
    <row r="66" spans="1:9" hidden="1" x14ac:dyDescent="0.25">
      <c r="A66" s="1" t="s">
        <v>73</v>
      </c>
      <c r="B66" s="1"/>
      <c r="C66" s="1"/>
      <c r="D66" s="1"/>
      <c r="E66" s="9"/>
      <c r="F66" s="171" t="s">
        <v>43</v>
      </c>
      <c r="G66" s="171"/>
      <c r="H66" s="171"/>
      <c r="I66" s="171"/>
    </row>
    <row r="67" spans="1:9" hidden="1" x14ac:dyDescent="0.25">
      <c r="A67" s="1" t="s">
        <v>74</v>
      </c>
      <c r="B67" s="1"/>
      <c r="C67" s="1"/>
      <c r="D67" s="1"/>
      <c r="E67" s="9"/>
      <c r="F67" s="171" t="s">
        <v>44</v>
      </c>
      <c r="G67" s="171"/>
      <c r="H67" s="171"/>
      <c r="I67" s="171"/>
    </row>
    <row r="68" spans="1:9" hidden="1" x14ac:dyDescent="0.25">
      <c r="A68" s="1" t="s">
        <v>75</v>
      </c>
      <c r="B68" s="1"/>
      <c r="C68" s="1"/>
      <c r="D68" s="1"/>
      <c r="E68" s="9"/>
      <c r="F68" s="171" t="s">
        <v>45</v>
      </c>
      <c r="G68" s="171"/>
      <c r="H68" s="171"/>
      <c r="I68" s="171"/>
    </row>
    <row r="69" spans="1:9" hidden="1" x14ac:dyDescent="0.25">
      <c r="A69" s="1" t="s">
        <v>76</v>
      </c>
      <c r="B69" s="1"/>
      <c r="C69" s="1"/>
      <c r="D69" s="1"/>
      <c r="E69" s="9"/>
      <c r="F69" s="171" t="s">
        <v>46</v>
      </c>
      <c r="G69" s="171"/>
      <c r="H69" s="171"/>
      <c r="I69" s="171"/>
    </row>
    <row r="70" spans="1:9" hidden="1" x14ac:dyDescent="0.25">
      <c r="A70" s="1" t="s">
        <v>77</v>
      </c>
      <c r="B70" s="1"/>
      <c r="C70" s="1"/>
      <c r="D70" s="1"/>
      <c r="E70" s="9"/>
      <c r="F70" s="171" t="s">
        <v>47</v>
      </c>
      <c r="G70" s="171"/>
      <c r="H70" s="171"/>
      <c r="I70" s="171"/>
    </row>
    <row r="71" spans="1:9" hidden="1" x14ac:dyDescent="0.25">
      <c r="A71" s="1" t="s">
        <v>78</v>
      </c>
      <c r="B71" s="1"/>
      <c r="C71" s="1"/>
      <c r="D71" s="1"/>
      <c r="E71" s="9"/>
      <c r="F71" s="171" t="s">
        <v>48</v>
      </c>
      <c r="G71" s="171"/>
      <c r="H71" s="171"/>
      <c r="I71" s="171"/>
    </row>
    <row r="72" spans="1:9" hidden="1" x14ac:dyDescent="0.25">
      <c r="A72" s="1" t="s">
        <v>80</v>
      </c>
      <c r="B72" s="1"/>
      <c r="C72" s="1"/>
      <c r="D72" s="1"/>
      <c r="E72" s="9"/>
      <c r="F72" s="171" t="s">
        <v>49</v>
      </c>
      <c r="G72" s="171"/>
      <c r="H72" s="171"/>
      <c r="I72" s="171"/>
    </row>
    <row r="73" spans="1:9" hidden="1" x14ac:dyDescent="0.25">
      <c r="A73" s="1" t="s">
        <v>81</v>
      </c>
      <c r="B73" s="1"/>
      <c r="C73" s="1"/>
      <c r="D73" s="1"/>
      <c r="E73" s="9"/>
      <c r="F73" s="171" t="s">
        <v>50</v>
      </c>
      <c r="G73" s="171"/>
      <c r="H73" s="171"/>
      <c r="I73" s="171"/>
    </row>
    <row r="74" spans="1:9" hidden="1" x14ac:dyDescent="0.25">
      <c r="A74" s="1" t="s">
        <v>82</v>
      </c>
      <c r="B74" s="1"/>
      <c r="C74" s="1"/>
      <c r="D74" s="1"/>
      <c r="E74" s="9"/>
      <c r="F74" s="171"/>
      <c r="G74" s="171"/>
      <c r="H74" s="171"/>
      <c r="I74" s="171"/>
    </row>
    <row r="75" spans="1:9" hidden="1" x14ac:dyDescent="0.25">
      <c r="A75" s="1" t="s">
        <v>84</v>
      </c>
      <c r="B75" s="1"/>
      <c r="C75" s="1"/>
      <c r="D75" s="1"/>
      <c r="E75" s="9"/>
      <c r="F75" s="171"/>
      <c r="G75" s="171"/>
      <c r="H75" s="171"/>
      <c r="I75" s="171"/>
    </row>
    <row r="76" spans="1:9" hidden="1" x14ac:dyDescent="0.25">
      <c r="A76" s="1" t="s">
        <v>86</v>
      </c>
      <c r="B76" s="1"/>
      <c r="C76" s="1"/>
      <c r="D76" s="1"/>
      <c r="E76" s="9"/>
      <c r="F76" s="171"/>
      <c r="G76" s="171"/>
      <c r="H76" s="171"/>
      <c r="I76" s="171"/>
    </row>
    <row r="77" spans="1:9" hidden="1" x14ac:dyDescent="0.25">
      <c r="A77" s="1" t="s">
        <v>87</v>
      </c>
      <c r="B77" s="1"/>
      <c r="C77" s="1"/>
      <c r="D77" s="1"/>
      <c r="E77" s="9"/>
      <c r="F77" s="171"/>
      <c r="G77" s="171"/>
      <c r="H77" s="171"/>
      <c r="I77" s="171"/>
    </row>
    <row r="78" spans="1:9" hidden="1" x14ac:dyDescent="0.25">
      <c r="A78" s="1" t="s">
        <v>88</v>
      </c>
      <c r="B78" s="1"/>
      <c r="C78" s="1"/>
      <c r="D78" s="1"/>
      <c r="E78" s="9"/>
      <c r="F78" s="171"/>
      <c r="G78" s="171"/>
      <c r="H78" s="171"/>
      <c r="I78" s="171"/>
    </row>
    <row r="79" spans="1:9" hidden="1" x14ac:dyDescent="0.25">
      <c r="A79" s="1" t="s">
        <v>89</v>
      </c>
      <c r="B79" s="1"/>
      <c r="C79" s="1"/>
      <c r="D79" s="1"/>
      <c r="E79" s="9"/>
      <c r="F79" s="171"/>
      <c r="G79" s="171"/>
      <c r="H79" s="171"/>
      <c r="I79" s="171"/>
    </row>
    <row r="80" spans="1:9" hidden="1" x14ac:dyDescent="0.25">
      <c r="A80" s="1" t="s">
        <v>90</v>
      </c>
      <c r="B80" s="1"/>
      <c r="C80" s="1"/>
      <c r="D80" s="1"/>
      <c r="E80" s="9"/>
      <c r="F80" s="171"/>
      <c r="G80" s="171"/>
      <c r="H80" s="171"/>
      <c r="I80" s="171"/>
    </row>
    <row r="81" spans="1:9" hidden="1" x14ac:dyDescent="0.25">
      <c r="A81" s="1" t="s">
        <v>91</v>
      </c>
      <c r="B81" s="1"/>
      <c r="C81" s="1"/>
      <c r="D81" s="1"/>
      <c r="E81" s="9"/>
      <c r="F81" s="171"/>
      <c r="G81" s="171"/>
      <c r="H81" s="171"/>
      <c r="I81" s="171"/>
    </row>
    <row r="82" spans="1:9" hidden="1" x14ac:dyDescent="0.25">
      <c r="A82" s="1" t="s">
        <v>92</v>
      </c>
      <c r="B82" s="1"/>
      <c r="C82" s="1"/>
      <c r="D82" s="1"/>
      <c r="E82" s="9"/>
      <c r="F82" s="171"/>
      <c r="G82" s="171"/>
      <c r="H82" s="171"/>
      <c r="I82" s="171"/>
    </row>
    <row r="83" spans="1:9" x14ac:dyDescent="0.25">
      <c r="A83" s="408" t="s">
        <v>350</v>
      </c>
      <c r="B83" s="408"/>
      <c r="C83" s="107" t="s">
        <v>583</v>
      </c>
      <c r="D83" s="106"/>
      <c r="E83" s="106"/>
      <c r="F83" s="108"/>
      <c r="G83" s="171"/>
      <c r="H83" s="171"/>
      <c r="I83" s="171"/>
    </row>
    <row r="84" spans="1:9" s="11" customFormat="1" x14ac:dyDescent="0.25">
      <c r="A84" s="196"/>
      <c r="B84" s="196"/>
      <c r="C84" s="196"/>
      <c r="D84" s="196"/>
      <c r="E84" s="196"/>
      <c r="F84" s="197"/>
    </row>
    <row r="85" spans="1:9" ht="54.75" customHeight="1" x14ac:dyDescent="0.25">
      <c r="A85" s="106"/>
      <c r="B85" s="407" t="s">
        <v>578</v>
      </c>
      <c r="C85" s="407"/>
      <c r="D85" s="106"/>
      <c r="E85" s="106"/>
      <c r="F85" s="407" t="s">
        <v>579</v>
      </c>
      <c r="G85" s="407"/>
      <c r="H85" s="407"/>
      <c r="I85" s="171"/>
    </row>
  </sheetData>
  <dataConsolidate/>
  <mergeCells count="55">
    <mergeCell ref="A1:B2"/>
    <mergeCell ref="A8:B8"/>
    <mergeCell ref="C1:G1"/>
    <mergeCell ref="C2:G2"/>
    <mergeCell ref="B6:C6"/>
    <mergeCell ref="F56:H56"/>
    <mergeCell ref="F49:H49"/>
    <mergeCell ref="C49:D49"/>
    <mergeCell ref="A9:I9"/>
    <mergeCell ref="A4:I4"/>
    <mergeCell ref="E8:I8"/>
    <mergeCell ref="D45:D47"/>
    <mergeCell ref="G45:G47"/>
    <mergeCell ref="H45:I47"/>
    <mergeCell ref="F13:I13"/>
    <mergeCell ref="F33:I33"/>
    <mergeCell ref="A17:D17"/>
    <mergeCell ref="A19:D26"/>
    <mergeCell ref="F35:I35"/>
    <mergeCell ref="C45:C47"/>
    <mergeCell ref="F32:I32"/>
    <mergeCell ref="F36:I36"/>
    <mergeCell ref="A30:D33"/>
    <mergeCell ref="A35:D42"/>
    <mergeCell ref="F37:I37"/>
    <mergeCell ref="F38:I38"/>
    <mergeCell ref="F39:I39"/>
    <mergeCell ref="F40:I40"/>
    <mergeCell ref="F41:I41"/>
    <mergeCell ref="A10:B11"/>
    <mergeCell ref="B85:C85"/>
    <mergeCell ref="F85:H85"/>
    <mergeCell ref="A83:B83"/>
    <mergeCell ref="F17:I17"/>
    <mergeCell ref="F30:I30"/>
    <mergeCell ref="F31:I31"/>
    <mergeCell ref="F24:I24"/>
    <mergeCell ref="D10:F10"/>
    <mergeCell ref="D11:F11"/>
    <mergeCell ref="G10:I10"/>
    <mergeCell ref="G11:I11"/>
    <mergeCell ref="A12:I12"/>
    <mergeCell ref="A49:B49"/>
    <mergeCell ref="F42:I42"/>
    <mergeCell ref="A45:B47"/>
    <mergeCell ref="F19:I19"/>
    <mergeCell ref="F20:I20"/>
    <mergeCell ref="F21:I21"/>
    <mergeCell ref="F22:I22"/>
    <mergeCell ref="A13:B13"/>
    <mergeCell ref="F28:I28"/>
    <mergeCell ref="A28:D28"/>
    <mergeCell ref="F25:I25"/>
    <mergeCell ref="F26:I26"/>
    <mergeCell ref="F23:I23"/>
  </mergeCells>
  <dataValidations count="7">
    <dataValidation type="list" allowBlank="1" showInputMessage="1" showErrorMessage="1" sqref="F19:I27 F34:I34">
      <formula1>INDIRECT($E$19)</formula1>
    </dataValidation>
    <dataValidation type="list" allowBlank="1" showInputMessage="1" showErrorMessage="1" sqref="F30:I33">
      <formula1>INDIRECT(#REF!)</formula1>
    </dataValidation>
    <dataValidation type="list" allowBlank="1" showInputMessage="1" showErrorMessage="1" sqref="F35:I42 F28:I28">
      <formula1>INDIRECT($E$35)</formula1>
    </dataValidation>
    <dataValidation type="list" allowBlank="1" showInputMessage="1" showErrorMessage="1" sqref="C10:C11">
      <formula1>procesos</formula1>
    </dataValidation>
    <dataValidation type="list" allowBlank="1" showInputMessage="1" showErrorMessage="1" sqref="A35:D42 A19:D26 A28 A30:D33">
      <formula1>objetivos</formula1>
    </dataValidation>
    <dataValidation type="list" allowBlank="1" showInputMessage="1" showErrorMessage="1" sqref="D10:I11">
      <formula1>$F$57:$F$73</formula1>
    </dataValidation>
    <dataValidation type="list" allowBlank="1" showInputMessage="1" showErrorMessage="1" sqref="C13">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48"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98"/>
  <sheetViews>
    <sheetView topLeftCell="K1" zoomScale="55" zoomScaleNormal="55" zoomScaleSheetLayoutView="90" workbookViewId="0">
      <selection activeCell="T8" sqref="T8:AA8"/>
    </sheetView>
  </sheetViews>
  <sheetFormatPr baseColWidth="10" defaultRowHeight="15.75" x14ac:dyDescent="0.25"/>
  <cols>
    <col min="1" max="1" width="7.85546875" style="2" customWidth="1"/>
    <col min="2" max="2" width="26.5703125" style="2" customWidth="1"/>
    <col min="3" max="3" width="25.5703125" style="2" customWidth="1"/>
    <col min="4" max="4" width="30.28515625" style="2" customWidth="1"/>
    <col min="5" max="5" width="20.42578125" style="87" customWidth="1"/>
    <col min="6" max="7" width="21.5703125" style="2" customWidth="1"/>
    <col min="8" max="8" width="26.85546875" style="2" customWidth="1"/>
    <col min="9" max="9" width="25.42578125" style="2" customWidth="1"/>
    <col min="10" max="10" width="20" style="2" customWidth="1"/>
    <col min="11" max="11" width="18.42578125" style="3" customWidth="1"/>
    <col min="12" max="12" width="13.28515625" style="3" customWidth="1"/>
    <col min="13" max="13" width="12" style="3" customWidth="1"/>
    <col min="14" max="14" width="77.7109375" style="3" customWidth="1"/>
    <col min="15" max="15" width="12.28515625" style="3" customWidth="1"/>
    <col min="16" max="16" width="9" style="98" customWidth="1"/>
    <col min="17" max="17" width="68" style="98" customWidth="1"/>
    <col min="18" max="18" width="10.140625" style="98" customWidth="1"/>
    <col min="19" max="19" width="10.5703125" style="98" customWidth="1"/>
    <col min="20" max="20" width="70.42578125" style="98" customWidth="1"/>
    <col min="21" max="21" width="11.140625" style="98" customWidth="1"/>
    <col min="22" max="22" width="11" style="98" customWidth="1"/>
    <col min="23" max="23" width="59" style="98" customWidth="1"/>
    <col min="24" max="24" width="15.7109375" style="98" customWidth="1"/>
    <col min="25" max="25" width="15.42578125" style="98" customWidth="1"/>
    <col min="26" max="26" width="18.7109375" style="98" bestFit="1" customWidth="1"/>
    <col min="27" max="27" width="43.42578125" style="4" customWidth="1"/>
    <col min="28" max="16384" width="11.42578125" style="1"/>
  </cols>
  <sheetData>
    <row r="1" spans="1:27" ht="20.25" x14ac:dyDescent="0.25">
      <c r="A1" s="443"/>
      <c r="B1" s="443"/>
      <c r="C1" s="473" t="str">
        <f>+'Marco General'!C1:G1</f>
        <v>DIRECCIONAMIENTO ESTRATÉGICO</v>
      </c>
      <c r="D1" s="473"/>
      <c r="E1" s="473"/>
      <c r="F1" s="473"/>
      <c r="G1" s="473"/>
      <c r="H1" s="473"/>
      <c r="I1" s="473"/>
      <c r="J1" s="473"/>
      <c r="K1" s="473"/>
      <c r="L1" s="473"/>
      <c r="M1" s="473"/>
      <c r="N1" s="473"/>
      <c r="O1" s="473"/>
      <c r="P1" s="473"/>
      <c r="Q1" s="473"/>
      <c r="R1" s="473"/>
      <c r="S1" s="473"/>
      <c r="T1" s="473"/>
      <c r="U1" s="473"/>
      <c r="V1" s="473"/>
      <c r="W1" s="473"/>
      <c r="X1" s="474" t="s">
        <v>12</v>
      </c>
      <c r="Y1" s="475"/>
      <c r="Z1" s="471" t="s">
        <v>174</v>
      </c>
      <c r="AA1" s="471"/>
    </row>
    <row r="2" spans="1:27" ht="20.25" x14ac:dyDescent="0.25">
      <c r="A2" s="443"/>
      <c r="B2" s="443"/>
      <c r="C2" s="473" t="str">
        <f>+'Marco General'!C2:G2</f>
        <v>PLAN OPERATIVO POR DEPENDENCIAS / PROCESOS</v>
      </c>
      <c r="D2" s="473"/>
      <c r="E2" s="473"/>
      <c r="F2" s="473"/>
      <c r="G2" s="473"/>
      <c r="H2" s="473"/>
      <c r="I2" s="473"/>
      <c r="J2" s="473"/>
      <c r="K2" s="473"/>
      <c r="L2" s="473"/>
      <c r="M2" s="473"/>
      <c r="N2" s="473"/>
      <c r="O2" s="473"/>
      <c r="P2" s="473"/>
      <c r="Q2" s="473"/>
      <c r="R2" s="473"/>
      <c r="S2" s="473"/>
      <c r="T2" s="473"/>
      <c r="U2" s="473"/>
      <c r="V2" s="473"/>
      <c r="W2" s="473"/>
      <c r="X2" s="474" t="s">
        <v>13</v>
      </c>
      <c r="Y2" s="475"/>
      <c r="Z2" s="472" t="s">
        <v>175</v>
      </c>
      <c r="AA2" s="472"/>
    </row>
    <row r="3" spans="1:27" x14ac:dyDescent="0.25">
      <c r="A3" s="17"/>
      <c r="B3" s="6"/>
      <c r="C3" s="6"/>
      <c r="D3" s="6"/>
      <c r="E3" s="83"/>
      <c r="F3" s="6"/>
      <c r="G3" s="6"/>
      <c r="H3" s="6"/>
      <c r="I3" s="6"/>
      <c r="J3" s="6"/>
      <c r="K3" s="7"/>
      <c r="L3" s="90"/>
      <c r="M3" s="90"/>
      <c r="N3" s="90"/>
      <c r="O3" s="90"/>
      <c r="P3" s="90"/>
      <c r="Q3" s="90"/>
      <c r="R3" s="90"/>
      <c r="S3" s="90"/>
      <c r="T3" s="90"/>
      <c r="U3" s="90"/>
      <c r="V3" s="90"/>
      <c r="W3" s="90"/>
      <c r="X3" s="90"/>
      <c r="Y3" s="90"/>
      <c r="Z3" s="90"/>
      <c r="AA3" s="18"/>
    </row>
    <row r="4" spans="1:27" x14ac:dyDescent="0.25">
      <c r="A4" s="404" t="s">
        <v>1</v>
      </c>
      <c r="B4" s="482"/>
      <c r="C4" s="498" t="str">
        <f>+'Marco General'!C8:C8</f>
        <v>Subdirección de Gestión Territorial</v>
      </c>
      <c r="D4" s="498"/>
      <c r="E4" s="498"/>
      <c r="F4" s="498"/>
      <c r="G4" s="498"/>
      <c r="H4" s="498"/>
      <c r="I4" s="498"/>
      <c r="J4" s="498"/>
      <c r="K4" s="498"/>
      <c r="L4" s="498"/>
      <c r="M4" s="498"/>
      <c r="N4" s="498"/>
      <c r="O4" s="498"/>
      <c r="P4" s="498"/>
      <c r="Q4" s="498"/>
      <c r="R4" s="498"/>
      <c r="S4" s="498"/>
      <c r="T4" s="498"/>
      <c r="U4" s="498"/>
      <c r="V4" s="498"/>
      <c r="W4" s="498"/>
      <c r="X4" s="492" t="s">
        <v>0</v>
      </c>
      <c r="Y4" s="493"/>
      <c r="Z4" s="494"/>
      <c r="AA4" s="508">
        <v>2019</v>
      </c>
    </row>
    <row r="5" spans="1:27" x14ac:dyDescent="0.25">
      <c r="A5" s="483"/>
      <c r="B5" s="484"/>
      <c r="C5" s="498"/>
      <c r="D5" s="498"/>
      <c r="E5" s="498"/>
      <c r="F5" s="498"/>
      <c r="G5" s="498"/>
      <c r="H5" s="498"/>
      <c r="I5" s="498"/>
      <c r="J5" s="498"/>
      <c r="K5" s="498"/>
      <c r="L5" s="498"/>
      <c r="M5" s="498"/>
      <c r="N5" s="498"/>
      <c r="O5" s="498"/>
      <c r="P5" s="498"/>
      <c r="Q5" s="498"/>
      <c r="R5" s="498"/>
      <c r="S5" s="498"/>
      <c r="T5" s="498"/>
      <c r="U5" s="498"/>
      <c r="V5" s="498"/>
      <c r="W5" s="498"/>
      <c r="X5" s="495"/>
      <c r="Y5" s="496"/>
      <c r="Z5" s="497"/>
      <c r="AA5" s="509"/>
    </row>
    <row r="6" spans="1:27" x14ac:dyDescent="0.25">
      <c r="A6" s="21"/>
      <c r="B6" s="22"/>
      <c r="C6" s="22"/>
      <c r="D6" s="22"/>
      <c r="E6" s="84"/>
      <c r="F6" s="22"/>
      <c r="G6" s="22"/>
      <c r="H6" s="22"/>
      <c r="I6" s="33"/>
      <c r="J6" s="23"/>
      <c r="K6" s="23"/>
      <c r="L6" s="33"/>
      <c r="M6" s="33"/>
      <c r="N6" s="33"/>
      <c r="O6" s="33"/>
      <c r="P6" s="33"/>
      <c r="Q6" s="33"/>
      <c r="R6" s="33"/>
      <c r="S6" s="33"/>
      <c r="T6" s="33"/>
      <c r="U6" s="33"/>
      <c r="V6" s="33"/>
      <c r="W6" s="33"/>
      <c r="X6" s="33"/>
      <c r="Y6" s="33"/>
      <c r="Z6" s="33"/>
      <c r="AA6" s="24"/>
    </row>
    <row r="7" spans="1:27" x14ac:dyDescent="0.25">
      <c r="A7" s="404" t="s">
        <v>25</v>
      </c>
      <c r="B7" s="405"/>
      <c r="C7" s="488" t="str">
        <f>IF('Marco General'!A19="","",'Marco General'!A19)</f>
        <v>Objetivo estratégico 3: Promover la inversión pública y privada con el fin de garantizar la sostenibilidad del patrimonio cultural.</v>
      </c>
      <c r="D7" s="485"/>
      <c r="E7" s="485"/>
      <c r="F7" s="485"/>
      <c r="G7" s="485"/>
      <c r="H7" s="499"/>
      <c r="I7" s="487" t="s">
        <v>15</v>
      </c>
      <c r="J7" s="488" t="str">
        <f>IF('Marco General'!C13="","",'Marco General'!C13)</f>
        <v>Proyecto 1112 - Instrumentos de planeación y gestión para la preservación y sostenibilidad del patrimonio cultural</v>
      </c>
      <c r="K7" s="485"/>
      <c r="L7" s="485"/>
      <c r="M7" s="485"/>
      <c r="N7" s="485"/>
      <c r="O7" s="485"/>
      <c r="P7" s="485"/>
      <c r="Q7" s="485"/>
      <c r="R7" s="502" t="s">
        <v>103</v>
      </c>
      <c r="S7" s="503"/>
      <c r="T7" s="485" t="str">
        <f>+'Marco General'!F13</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U7" s="485"/>
      <c r="V7" s="485"/>
      <c r="W7" s="485"/>
      <c r="X7" s="485"/>
      <c r="Y7" s="485"/>
      <c r="Z7" s="485"/>
      <c r="AA7" s="486"/>
    </row>
    <row r="8" spans="1:27" x14ac:dyDescent="0.25">
      <c r="A8" s="483"/>
      <c r="B8" s="511"/>
      <c r="C8" s="488" t="e">
        <f>IF('Marco General'!#REF!="","",'Marco General'!#REF!)</f>
        <v>#REF!</v>
      </c>
      <c r="D8" s="485"/>
      <c r="E8" s="485"/>
      <c r="F8" s="485"/>
      <c r="G8" s="485"/>
      <c r="H8" s="499"/>
      <c r="I8" s="487"/>
      <c r="J8" s="488"/>
      <c r="K8" s="485"/>
      <c r="L8" s="485"/>
      <c r="M8" s="485"/>
      <c r="N8" s="485"/>
      <c r="O8" s="485"/>
      <c r="P8" s="485"/>
      <c r="Q8" s="485"/>
      <c r="R8" s="504"/>
      <c r="S8" s="505"/>
      <c r="T8" s="485"/>
      <c r="U8" s="485"/>
      <c r="V8" s="485"/>
      <c r="W8" s="485"/>
      <c r="X8" s="485"/>
      <c r="Y8" s="485"/>
      <c r="Z8" s="485"/>
      <c r="AA8" s="486"/>
    </row>
    <row r="9" spans="1:27" x14ac:dyDescent="0.25">
      <c r="A9" s="512"/>
      <c r="B9" s="513"/>
      <c r="C9" s="489"/>
      <c r="D9" s="490"/>
      <c r="E9" s="490"/>
      <c r="F9" s="490"/>
      <c r="G9" s="490"/>
      <c r="H9" s="491"/>
      <c r="I9" s="487"/>
      <c r="J9" s="500"/>
      <c r="K9" s="501"/>
      <c r="L9" s="501"/>
      <c r="M9" s="501"/>
      <c r="N9" s="501"/>
      <c r="O9" s="501"/>
      <c r="P9" s="501"/>
      <c r="Q9" s="501"/>
      <c r="R9" s="506"/>
      <c r="S9" s="507"/>
      <c r="T9" s="501"/>
      <c r="U9" s="501"/>
      <c r="V9" s="501"/>
      <c r="W9" s="501"/>
      <c r="X9" s="501"/>
      <c r="Y9" s="501"/>
      <c r="Z9" s="501"/>
      <c r="AA9" s="510"/>
    </row>
    <row r="10" spans="1:27" x14ac:dyDescent="0.25">
      <c r="A10" s="21"/>
      <c r="B10" s="22"/>
      <c r="C10" s="22"/>
      <c r="D10" s="22"/>
      <c r="E10" s="84"/>
      <c r="F10" s="22"/>
      <c r="G10" s="22"/>
      <c r="H10" s="22"/>
      <c r="I10" s="33"/>
      <c r="J10" s="23"/>
      <c r="K10" s="23"/>
      <c r="L10" s="33"/>
      <c r="M10" s="33"/>
      <c r="N10" s="33"/>
      <c r="O10" s="33"/>
      <c r="P10" s="33"/>
      <c r="Q10" s="33"/>
      <c r="R10" s="33"/>
      <c r="S10" s="33"/>
      <c r="T10" s="33"/>
      <c r="U10" s="33"/>
      <c r="V10" s="33"/>
      <c r="W10" s="33"/>
      <c r="X10" s="33"/>
      <c r="Y10" s="33"/>
      <c r="Z10" s="33"/>
      <c r="AA10" s="24"/>
    </row>
    <row r="11" spans="1:27" ht="19.5" customHeight="1" x14ac:dyDescent="0.25">
      <c r="A11" s="404" t="s">
        <v>172</v>
      </c>
      <c r="B11" s="405"/>
      <c r="C11" s="476" t="str">
        <f>IF('Marco General'!F19="","",'Marco General'!F19)</f>
        <v>Mediante la generación de mecanismos de articulación interinstitucional para la gestión normativa del patrimonio cultural.</v>
      </c>
      <c r="D11" s="477"/>
      <c r="E11" s="477"/>
      <c r="F11" s="477"/>
      <c r="G11" s="477"/>
      <c r="H11" s="477"/>
      <c r="I11" s="477"/>
      <c r="J11" s="477"/>
      <c r="K11" s="477"/>
      <c r="L11" s="477"/>
      <c r="M11" s="478"/>
      <c r="N11" s="514" t="s">
        <v>173</v>
      </c>
      <c r="O11" s="488"/>
      <c r="P11" s="485"/>
      <c r="Q11" s="485"/>
      <c r="R11" s="485"/>
      <c r="S11" s="485"/>
      <c r="T11" s="485"/>
      <c r="U11" s="485"/>
      <c r="V11" s="485"/>
      <c r="W11" s="485"/>
      <c r="X11" s="485"/>
      <c r="Y11" s="485"/>
      <c r="Z11" s="485"/>
      <c r="AA11" s="486"/>
    </row>
    <row r="12" spans="1:27" x14ac:dyDescent="0.25">
      <c r="A12" s="483"/>
      <c r="B12" s="511"/>
      <c r="C12" s="476" t="str">
        <f>IF('Marco General'!F20="","",'Marco General'!F20)</f>
        <v>Mediante la formulación y ejecución de planes especiales de manejo, protección y salvaguardia, por parte de los sectores público, privado y social de la ciudad.</v>
      </c>
      <c r="D12" s="477"/>
      <c r="E12" s="477"/>
      <c r="F12" s="477"/>
      <c r="G12" s="477"/>
      <c r="H12" s="477"/>
      <c r="I12" s="477"/>
      <c r="J12" s="477"/>
      <c r="K12" s="477"/>
      <c r="L12" s="477"/>
      <c r="M12" s="478"/>
      <c r="N12" s="515"/>
      <c r="O12" s="488"/>
      <c r="P12" s="485"/>
      <c r="Q12" s="485"/>
      <c r="R12" s="485"/>
      <c r="S12" s="485"/>
      <c r="T12" s="485"/>
      <c r="U12" s="485"/>
      <c r="V12" s="485"/>
      <c r="W12" s="485"/>
      <c r="X12" s="485"/>
      <c r="Y12" s="485"/>
      <c r="Z12" s="485"/>
      <c r="AA12" s="486"/>
    </row>
    <row r="13" spans="1:27" x14ac:dyDescent="0.25">
      <c r="A13" s="483"/>
      <c r="B13" s="511"/>
      <c r="C13" s="476" t="str">
        <f>IF('Marco General'!F21="","",'Marco General'!F21)</f>
        <v>Mediante el desarrollo de iniciativas para involucrar el patrimonio cultural en las agendas de responsabilidad social empresarial.</v>
      </c>
      <c r="D13" s="477"/>
      <c r="E13" s="477"/>
      <c r="F13" s="477"/>
      <c r="G13" s="477"/>
      <c r="H13" s="477"/>
      <c r="I13" s="477"/>
      <c r="J13" s="477"/>
      <c r="K13" s="477"/>
      <c r="L13" s="477"/>
      <c r="M13" s="478"/>
      <c r="N13" s="515"/>
      <c r="O13" s="488"/>
      <c r="P13" s="485"/>
      <c r="Q13" s="485"/>
      <c r="R13" s="485"/>
      <c r="S13" s="485"/>
      <c r="T13" s="485"/>
      <c r="U13" s="485"/>
      <c r="V13" s="485"/>
      <c r="W13" s="485"/>
      <c r="X13" s="485"/>
      <c r="Y13" s="485"/>
      <c r="Z13" s="485"/>
      <c r="AA13" s="486"/>
    </row>
    <row r="14" spans="1:27" hidden="1" x14ac:dyDescent="0.25">
      <c r="A14" s="483"/>
      <c r="B14" s="511"/>
      <c r="C14" s="476" t="str">
        <f>IF('Marco General'!F22="","",'Marco General'!F22)</f>
        <v/>
      </c>
      <c r="D14" s="477"/>
      <c r="E14" s="477"/>
      <c r="F14" s="477"/>
      <c r="G14" s="477"/>
      <c r="H14" s="477"/>
      <c r="I14" s="477"/>
      <c r="J14" s="477"/>
      <c r="K14" s="477"/>
      <c r="L14" s="477"/>
      <c r="M14" s="478"/>
      <c r="N14" s="515"/>
      <c r="O14" s="488"/>
      <c r="P14" s="485"/>
      <c r="Q14" s="485"/>
      <c r="R14" s="485"/>
      <c r="S14" s="485"/>
      <c r="T14" s="485"/>
      <c r="U14" s="485"/>
      <c r="V14" s="485"/>
      <c r="W14" s="485"/>
      <c r="X14" s="485"/>
      <c r="Y14" s="485"/>
      <c r="Z14" s="485"/>
      <c r="AA14" s="486"/>
    </row>
    <row r="15" spans="1:27" x14ac:dyDescent="0.25">
      <c r="A15" s="483"/>
      <c r="B15" s="511"/>
      <c r="C15" s="476" t="s">
        <v>149</v>
      </c>
      <c r="D15" s="477"/>
      <c r="E15" s="477"/>
      <c r="F15" s="477"/>
      <c r="G15" s="477"/>
      <c r="H15" s="477"/>
      <c r="I15" s="477"/>
      <c r="J15" s="477"/>
      <c r="K15" s="477"/>
      <c r="L15" s="477"/>
      <c r="M15" s="478"/>
      <c r="N15" s="515"/>
      <c r="O15" s="488" t="str">
        <f>IF('Marco General'!F30="","",'Marco General'!F30)</f>
        <v/>
      </c>
      <c r="P15" s="485"/>
      <c r="Q15" s="485"/>
      <c r="R15" s="485"/>
      <c r="S15" s="485"/>
      <c r="T15" s="485"/>
      <c r="U15" s="485"/>
      <c r="V15" s="485"/>
      <c r="W15" s="485"/>
      <c r="X15" s="485"/>
      <c r="Y15" s="485"/>
      <c r="Z15" s="485"/>
      <c r="AA15" s="486"/>
    </row>
    <row r="16" spans="1:27" hidden="1" x14ac:dyDescent="0.25">
      <c r="A16" s="512"/>
      <c r="B16" s="513"/>
      <c r="C16" s="476" t="str">
        <f>IF('Marco General'!F24="","",'Marco General'!F24)</f>
        <v/>
      </c>
      <c r="D16" s="477"/>
      <c r="E16" s="477"/>
      <c r="F16" s="477"/>
      <c r="G16" s="477"/>
      <c r="H16" s="477"/>
      <c r="I16" s="477"/>
      <c r="J16" s="477"/>
      <c r="K16" s="477"/>
      <c r="L16" s="477"/>
      <c r="M16" s="478"/>
      <c r="N16" s="516"/>
      <c r="O16" s="479" t="str">
        <f>IF('Marco General'!F31="","",'Marco General'!F31)</f>
        <v/>
      </c>
      <c r="P16" s="480"/>
      <c r="Q16" s="480"/>
      <c r="R16" s="480"/>
      <c r="S16" s="480"/>
      <c r="T16" s="480"/>
      <c r="U16" s="480"/>
      <c r="V16" s="480"/>
      <c r="W16" s="480"/>
      <c r="X16" s="480"/>
      <c r="Y16" s="480"/>
      <c r="Z16" s="480"/>
      <c r="AA16" s="481"/>
    </row>
    <row r="17" spans="1:27" s="11" customFormat="1" x14ac:dyDescent="0.25">
      <c r="A17" s="19"/>
      <c r="B17" s="20"/>
      <c r="C17" s="40"/>
      <c r="D17" s="40"/>
      <c r="E17" s="85"/>
      <c r="F17" s="40"/>
      <c r="G17" s="40"/>
      <c r="H17" s="40"/>
      <c r="I17" s="40"/>
      <c r="J17" s="40"/>
      <c r="L17" s="40"/>
      <c r="M17" s="40"/>
      <c r="N17" s="20"/>
      <c r="O17" s="40"/>
      <c r="P17" s="40"/>
      <c r="Q17" s="40"/>
      <c r="R17" s="40"/>
      <c r="S17" s="40"/>
      <c r="T17" s="40"/>
      <c r="U17" s="40"/>
      <c r="V17" s="40"/>
      <c r="W17" s="40"/>
      <c r="X17" s="40"/>
      <c r="Y17" s="40"/>
      <c r="Z17" s="40"/>
      <c r="AA17" s="41"/>
    </row>
    <row r="18" spans="1:27" hidden="1" x14ac:dyDescent="0.25">
      <c r="A18" s="404" t="s">
        <v>172</v>
      </c>
      <c r="B18" s="405"/>
      <c r="C18" s="479" t="str">
        <f>IF('Marco General'!F35="","",'Marco General'!F35)</f>
        <v>Mediante el desarrollo de inventarios, valoración y catalogación del patrimonio material e inmaterial en las localidades de la ciudad.</v>
      </c>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A18" s="481"/>
    </row>
    <row r="19" spans="1:27" hidden="1" x14ac:dyDescent="0.25">
      <c r="A19" s="483"/>
      <c r="B19" s="511"/>
      <c r="C19" s="479" t="str">
        <f>IF('Marco General'!F36="","",'Marco General'!F36)</f>
        <v/>
      </c>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1"/>
    </row>
    <row r="20" spans="1:27" hidden="1" x14ac:dyDescent="0.25">
      <c r="A20" s="483"/>
      <c r="B20" s="511"/>
      <c r="C20" s="479" t="str">
        <f>IF('Marco General'!F37="","",'Marco General'!F37)</f>
        <v/>
      </c>
      <c r="D20" s="480"/>
      <c r="E20" s="480"/>
      <c r="F20" s="480"/>
      <c r="G20" s="480"/>
      <c r="H20" s="480"/>
      <c r="I20" s="480"/>
      <c r="J20" s="480"/>
      <c r="K20" s="480"/>
      <c r="L20" s="480"/>
      <c r="M20" s="480"/>
      <c r="N20" s="480"/>
      <c r="O20" s="480"/>
      <c r="P20" s="480"/>
      <c r="Q20" s="480"/>
      <c r="R20" s="480"/>
      <c r="S20" s="480"/>
      <c r="T20" s="480"/>
      <c r="U20" s="480"/>
      <c r="V20" s="480"/>
      <c r="W20" s="480"/>
      <c r="X20" s="480"/>
      <c r="Y20" s="480"/>
      <c r="Z20" s="480"/>
      <c r="AA20" s="481"/>
    </row>
    <row r="21" spans="1:27" hidden="1" x14ac:dyDescent="0.25">
      <c r="A21" s="483"/>
      <c r="B21" s="511"/>
      <c r="C21" s="479" t="str">
        <f>IF('Marco General'!F38="","",'Marco General'!F38)</f>
        <v/>
      </c>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1"/>
    </row>
    <row r="22" spans="1:27" hidden="1" x14ac:dyDescent="0.25">
      <c r="A22" s="483"/>
      <c r="B22" s="511"/>
      <c r="C22" s="479" t="str">
        <f>IF('Marco General'!F39="","",'Marco General'!F39)</f>
        <v/>
      </c>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1"/>
    </row>
    <row r="23" spans="1:27" hidden="1" x14ac:dyDescent="0.25">
      <c r="A23" s="483"/>
      <c r="B23" s="511"/>
      <c r="C23" s="479" t="str">
        <f>IF('Marco General'!F40="","",'Marco General'!F40)</f>
        <v/>
      </c>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1"/>
    </row>
    <row r="24" spans="1:27" hidden="1" x14ac:dyDescent="0.25">
      <c r="A24" s="512"/>
      <c r="B24" s="513"/>
      <c r="C24" s="479" t="str">
        <f>IF('Marco General'!F41="","",'Marco General'!F41)</f>
        <v/>
      </c>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1"/>
    </row>
    <row r="25" spans="1:27" s="11" customFormat="1" hidden="1" x14ac:dyDescent="0.25">
      <c r="A25" s="19"/>
      <c r="B25" s="20"/>
      <c r="C25" s="20"/>
      <c r="D25" s="20"/>
      <c r="E25" s="85"/>
      <c r="F25" s="20"/>
      <c r="G25" s="20"/>
      <c r="H25" s="20"/>
      <c r="I25" s="20"/>
      <c r="J25" s="20"/>
      <c r="K25" s="20"/>
      <c r="L25" s="20"/>
      <c r="M25" s="20"/>
      <c r="N25" s="14"/>
      <c r="O25" s="20"/>
      <c r="P25" s="20"/>
      <c r="Q25" s="20"/>
      <c r="R25" s="20"/>
      <c r="S25" s="20"/>
      <c r="T25" s="20"/>
      <c r="U25" s="20"/>
      <c r="V25" s="20"/>
      <c r="W25" s="20"/>
      <c r="X25" s="20"/>
      <c r="Y25" s="20"/>
      <c r="Z25" s="20"/>
      <c r="AA25" s="36"/>
    </row>
    <row r="26" spans="1:27" s="124" customFormat="1" ht="18.75" customHeight="1" x14ac:dyDescent="0.25">
      <c r="A26" s="464" t="s">
        <v>351</v>
      </c>
      <c r="B26" s="465"/>
      <c r="C26" s="466" t="str">
        <f>+C11</f>
        <v>Mediante la generación de mecanismos de articulación interinstitucional para la gestión normativa del patrimonio cultural.</v>
      </c>
      <c r="D26" s="467"/>
      <c r="E26" s="467"/>
      <c r="F26" s="467"/>
      <c r="G26" s="467"/>
      <c r="H26" s="467"/>
      <c r="I26" s="467"/>
      <c r="J26" s="467"/>
      <c r="K26" s="467"/>
      <c r="L26" s="467"/>
      <c r="M26" s="467"/>
      <c r="N26" s="467"/>
      <c r="O26" s="467"/>
      <c r="P26" s="467"/>
      <c r="Q26" s="467"/>
      <c r="R26" s="467"/>
      <c r="S26" s="467"/>
      <c r="T26" s="467"/>
      <c r="U26" s="467"/>
      <c r="V26" s="467"/>
      <c r="W26" s="467"/>
      <c r="X26" s="467"/>
      <c r="Y26" s="467"/>
      <c r="Z26" s="467"/>
      <c r="AA26" s="468"/>
    </row>
    <row r="27" spans="1:27" s="124" customFormat="1" x14ac:dyDescent="0.25">
      <c r="A27" s="452" t="s">
        <v>16</v>
      </c>
      <c r="B27" s="453"/>
      <c r="C27" s="454"/>
      <c r="D27" s="458" t="s">
        <v>191</v>
      </c>
      <c r="E27" s="458" t="s">
        <v>24</v>
      </c>
      <c r="F27" s="458" t="s">
        <v>181</v>
      </c>
      <c r="G27" s="458" t="s">
        <v>192</v>
      </c>
      <c r="H27" s="451" t="s">
        <v>17</v>
      </c>
      <c r="I27" s="458" t="s">
        <v>23</v>
      </c>
      <c r="J27" s="461" t="s">
        <v>18</v>
      </c>
      <c r="K27" s="462"/>
      <c r="L27" s="463" t="s">
        <v>185</v>
      </c>
      <c r="M27" s="463"/>
      <c r="N27" s="463"/>
      <c r="O27" s="463"/>
      <c r="P27" s="463"/>
      <c r="Q27" s="463"/>
      <c r="R27" s="463"/>
      <c r="S27" s="463"/>
      <c r="T27" s="463"/>
      <c r="U27" s="463"/>
      <c r="V27" s="463"/>
      <c r="W27" s="463"/>
      <c r="X27" s="451" t="s">
        <v>8</v>
      </c>
      <c r="Y27" s="451"/>
      <c r="Z27" s="451"/>
      <c r="AA27" s="469" t="s">
        <v>204</v>
      </c>
    </row>
    <row r="28" spans="1:27" s="124" customFormat="1" x14ac:dyDescent="0.25">
      <c r="A28" s="455"/>
      <c r="B28" s="456"/>
      <c r="C28" s="457"/>
      <c r="D28" s="459"/>
      <c r="E28" s="459"/>
      <c r="F28" s="459"/>
      <c r="G28" s="459"/>
      <c r="H28" s="451"/>
      <c r="I28" s="459"/>
      <c r="J28" s="463" t="s">
        <v>19</v>
      </c>
      <c r="K28" s="451" t="s">
        <v>20</v>
      </c>
      <c r="L28" s="451" t="s">
        <v>4</v>
      </c>
      <c r="M28" s="451"/>
      <c r="N28" s="451"/>
      <c r="O28" s="451" t="s">
        <v>5</v>
      </c>
      <c r="P28" s="451"/>
      <c r="Q28" s="451"/>
      <c r="R28" s="451" t="s">
        <v>6</v>
      </c>
      <c r="S28" s="451"/>
      <c r="T28" s="451"/>
      <c r="U28" s="451" t="s">
        <v>7</v>
      </c>
      <c r="V28" s="451"/>
      <c r="W28" s="451"/>
      <c r="X28" s="451"/>
      <c r="Y28" s="451"/>
      <c r="Z28" s="451"/>
      <c r="AA28" s="469"/>
    </row>
    <row r="29" spans="1:27" s="124" customFormat="1" ht="40.5" customHeight="1" x14ac:dyDescent="0.25">
      <c r="A29" s="455"/>
      <c r="B29" s="456"/>
      <c r="C29" s="457"/>
      <c r="D29" s="460"/>
      <c r="E29" s="460"/>
      <c r="F29" s="460"/>
      <c r="G29" s="460"/>
      <c r="H29" s="451"/>
      <c r="I29" s="460"/>
      <c r="J29" s="463"/>
      <c r="K29" s="451"/>
      <c r="L29" s="133" t="s">
        <v>183</v>
      </c>
      <c r="M29" s="133" t="s">
        <v>184</v>
      </c>
      <c r="N29" s="133" t="s">
        <v>21</v>
      </c>
      <c r="O29" s="133" t="s">
        <v>183</v>
      </c>
      <c r="P29" s="133" t="s">
        <v>184</v>
      </c>
      <c r="Q29" s="133" t="s">
        <v>21</v>
      </c>
      <c r="R29" s="133" t="s">
        <v>183</v>
      </c>
      <c r="S29" s="133" t="s">
        <v>184</v>
      </c>
      <c r="T29" s="133" t="s">
        <v>21</v>
      </c>
      <c r="U29" s="133" t="s">
        <v>183</v>
      </c>
      <c r="V29" s="133" t="s">
        <v>184</v>
      </c>
      <c r="W29" s="133" t="s">
        <v>21</v>
      </c>
      <c r="X29" s="133" t="s">
        <v>183</v>
      </c>
      <c r="Y29" s="131" t="s">
        <v>184</v>
      </c>
      <c r="Z29" s="131" t="s">
        <v>182</v>
      </c>
      <c r="AA29" s="126" t="s">
        <v>11</v>
      </c>
    </row>
    <row r="30" spans="1:27" s="124" customFormat="1" ht="113.25" customHeight="1" x14ac:dyDescent="0.25">
      <c r="A30" s="470" t="s">
        <v>352</v>
      </c>
      <c r="B30" s="470"/>
      <c r="C30" s="470"/>
      <c r="D30" s="378" t="s">
        <v>356</v>
      </c>
      <c r="E30" s="341">
        <f>0.5/3/2</f>
        <v>8.3333333333333329E-2</v>
      </c>
      <c r="F30" s="132" t="s">
        <v>354</v>
      </c>
      <c r="G30" s="132" t="s">
        <v>34</v>
      </c>
      <c r="H30" s="155" t="s">
        <v>582</v>
      </c>
      <c r="I30" s="340" t="s">
        <v>573</v>
      </c>
      <c r="J30" s="128">
        <v>43467</v>
      </c>
      <c r="K30" s="128">
        <v>43830</v>
      </c>
      <c r="L30" s="365">
        <v>9.0909090909090912E-2</v>
      </c>
      <c r="M30" s="365"/>
      <c r="N30" s="363"/>
      <c r="O30" s="365">
        <v>0.13636363636363635</v>
      </c>
      <c r="P30" s="219"/>
      <c r="Q30" s="367"/>
      <c r="R30" s="219">
        <v>0.13636363636363635</v>
      </c>
      <c r="S30" s="219"/>
      <c r="T30" s="371"/>
      <c r="U30" s="219">
        <v>0.13636363636363635</v>
      </c>
      <c r="V30" s="219"/>
      <c r="W30" s="371"/>
      <c r="X30" s="218">
        <f>+SUM(L30,O30,R30,U30)</f>
        <v>0.5</v>
      </c>
      <c r="Y30" s="218">
        <f t="shared" ref="Y30:Y31" si="0">+SUM(M30,P30,S30,V30)</f>
        <v>0</v>
      </c>
      <c r="Z30" s="218">
        <f t="shared" ref="Z30:Z31" si="1">IFERROR(Y30/X30,"")</f>
        <v>0</v>
      </c>
      <c r="AA30" s="364"/>
    </row>
    <row r="31" spans="1:27" s="124" customFormat="1" ht="65.25" customHeight="1" x14ac:dyDescent="0.25">
      <c r="A31" s="470" t="s">
        <v>352</v>
      </c>
      <c r="B31" s="470"/>
      <c r="C31" s="470"/>
      <c r="D31" s="127" t="s">
        <v>585</v>
      </c>
      <c r="E31" s="341">
        <f>0.5/3/2</f>
        <v>8.3333333333333329E-2</v>
      </c>
      <c r="F31" s="132" t="s">
        <v>354</v>
      </c>
      <c r="G31" s="132" t="s">
        <v>34</v>
      </c>
      <c r="H31" s="155" t="s">
        <v>582</v>
      </c>
      <c r="I31" s="340" t="s">
        <v>573</v>
      </c>
      <c r="J31" s="128">
        <v>43647</v>
      </c>
      <c r="K31" s="128">
        <v>43830</v>
      </c>
      <c r="L31" s="365">
        <v>9.0909090909090912E-2</v>
      </c>
      <c r="M31" s="365"/>
      <c r="N31" s="363"/>
      <c r="O31" s="365">
        <v>0.13636363636363635</v>
      </c>
      <c r="P31" s="219"/>
      <c r="Q31" s="367"/>
      <c r="R31" s="219">
        <v>0.13636363636363635</v>
      </c>
      <c r="S31" s="219"/>
      <c r="T31" s="371"/>
      <c r="U31" s="219">
        <v>0.13636363636363635</v>
      </c>
      <c r="V31" s="219"/>
      <c r="W31" s="371"/>
      <c r="X31" s="218">
        <f>+SUM(L31,O31,R31,U31)</f>
        <v>0.5</v>
      </c>
      <c r="Y31" s="218">
        <f t="shared" si="0"/>
        <v>0</v>
      </c>
      <c r="Z31" s="218">
        <f t="shared" si="1"/>
        <v>0</v>
      </c>
      <c r="AA31" s="204"/>
    </row>
    <row r="32" spans="1:27" s="122" customFormat="1" ht="18.75" customHeight="1" x14ac:dyDescent="0.25">
      <c r="A32" s="140"/>
      <c r="B32" s="140"/>
      <c r="C32" s="140"/>
      <c r="D32" s="140"/>
      <c r="E32" s="194"/>
      <c r="F32" s="140"/>
      <c r="G32" s="140"/>
      <c r="H32" s="140"/>
      <c r="I32" s="140"/>
      <c r="J32" s="140"/>
      <c r="K32" s="141"/>
      <c r="L32" s="142"/>
      <c r="M32" s="143"/>
      <c r="N32" s="143"/>
      <c r="O32" s="143"/>
      <c r="P32" s="144"/>
      <c r="Q32" s="370"/>
      <c r="R32" s="369"/>
      <c r="S32" s="144"/>
      <c r="T32" s="144"/>
      <c r="U32" s="144"/>
      <c r="V32" s="144"/>
      <c r="W32" s="144"/>
      <c r="X32" s="144"/>
      <c r="Y32" s="144"/>
      <c r="Z32" s="144"/>
      <c r="AA32" s="145">
        <f>+SUMPRODUCT(Z30:Z31,E30:E31)</f>
        <v>0</v>
      </c>
    </row>
    <row r="33" spans="1:27" s="124" customFormat="1" ht="15.75" customHeight="1" x14ac:dyDescent="0.25">
      <c r="A33" s="464" t="s">
        <v>358</v>
      </c>
      <c r="B33" s="465"/>
      <c r="C33" s="466" t="str">
        <f>+C12</f>
        <v>Mediante la formulación y ejecución de planes especiales de manejo, protección y salvaguardia, por parte de los sectores público, privado y social de la ciudad.</v>
      </c>
      <c r="D33" s="467"/>
      <c r="E33" s="467"/>
      <c r="F33" s="467"/>
      <c r="G33" s="467"/>
      <c r="H33" s="467"/>
      <c r="I33" s="467"/>
      <c r="J33" s="467"/>
      <c r="K33" s="467"/>
      <c r="L33" s="467"/>
      <c r="M33" s="467"/>
      <c r="N33" s="467"/>
      <c r="O33" s="467"/>
      <c r="P33" s="467"/>
      <c r="Q33" s="467"/>
      <c r="R33" s="467"/>
      <c r="S33" s="467"/>
      <c r="T33" s="467"/>
      <c r="U33" s="467"/>
      <c r="V33" s="467"/>
      <c r="W33" s="467"/>
      <c r="X33" s="467"/>
      <c r="Y33" s="467"/>
      <c r="Z33" s="467"/>
      <c r="AA33" s="468"/>
    </row>
    <row r="34" spans="1:27" s="124" customFormat="1" ht="15.75" customHeight="1" x14ac:dyDescent="0.25">
      <c r="A34" s="452" t="s">
        <v>16</v>
      </c>
      <c r="B34" s="453"/>
      <c r="C34" s="454"/>
      <c r="D34" s="452" t="s">
        <v>191</v>
      </c>
      <c r="E34" s="458" t="s">
        <v>24</v>
      </c>
      <c r="F34" s="458" t="s">
        <v>181</v>
      </c>
      <c r="G34" s="458" t="s">
        <v>192</v>
      </c>
      <c r="H34" s="452" t="s">
        <v>17</v>
      </c>
      <c r="I34" s="452" t="s">
        <v>23</v>
      </c>
      <c r="J34" s="461" t="s">
        <v>18</v>
      </c>
      <c r="K34" s="462"/>
      <c r="L34" s="463" t="s">
        <v>185</v>
      </c>
      <c r="M34" s="463"/>
      <c r="N34" s="463"/>
      <c r="O34" s="463"/>
      <c r="P34" s="463"/>
      <c r="Q34" s="463"/>
      <c r="R34" s="463"/>
      <c r="S34" s="463"/>
      <c r="T34" s="463"/>
      <c r="U34" s="463"/>
      <c r="V34" s="463"/>
      <c r="W34" s="463"/>
      <c r="X34" s="451" t="s">
        <v>8</v>
      </c>
      <c r="Y34" s="451"/>
      <c r="Z34" s="451"/>
      <c r="AA34" s="469" t="s">
        <v>204</v>
      </c>
    </row>
    <row r="35" spans="1:27" s="124" customFormat="1" x14ac:dyDescent="0.25">
      <c r="A35" s="455"/>
      <c r="B35" s="456"/>
      <c r="C35" s="457"/>
      <c r="D35" s="455"/>
      <c r="E35" s="459"/>
      <c r="F35" s="459"/>
      <c r="G35" s="459"/>
      <c r="H35" s="455"/>
      <c r="I35" s="455"/>
      <c r="J35" s="452" t="s">
        <v>19</v>
      </c>
      <c r="K35" s="452" t="s">
        <v>20</v>
      </c>
      <c r="L35" s="451" t="s">
        <v>4</v>
      </c>
      <c r="M35" s="451"/>
      <c r="N35" s="451"/>
      <c r="O35" s="451" t="s">
        <v>5</v>
      </c>
      <c r="P35" s="451"/>
      <c r="Q35" s="451"/>
      <c r="R35" s="451" t="s">
        <v>6</v>
      </c>
      <c r="S35" s="451"/>
      <c r="T35" s="451"/>
      <c r="U35" s="451" t="s">
        <v>7</v>
      </c>
      <c r="V35" s="451"/>
      <c r="W35" s="451"/>
      <c r="X35" s="451"/>
      <c r="Y35" s="451"/>
      <c r="Z35" s="451"/>
      <c r="AA35" s="469"/>
    </row>
    <row r="36" spans="1:27" s="124" customFormat="1" ht="30" x14ac:dyDescent="0.25">
      <c r="A36" s="455"/>
      <c r="B36" s="456"/>
      <c r="C36" s="457"/>
      <c r="D36" s="455"/>
      <c r="E36" s="460"/>
      <c r="F36" s="460"/>
      <c r="G36" s="460"/>
      <c r="H36" s="455"/>
      <c r="I36" s="455"/>
      <c r="J36" s="455"/>
      <c r="K36" s="455"/>
      <c r="L36" s="335" t="s">
        <v>183</v>
      </c>
      <c r="M36" s="133" t="s">
        <v>184</v>
      </c>
      <c r="N36" s="133" t="s">
        <v>21</v>
      </c>
      <c r="O36" s="335" t="s">
        <v>183</v>
      </c>
      <c r="P36" s="133" t="s">
        <v>184</v>
      </c>
      <c r="Q36" s="133" t="s">
        <v>21</v>
      </c>
      <c r="R36" s="335" t="s">
        <v>183</v>
      </c>
      <c r="S36" s="133" t="s">
        <v>184</v>
      </c>
      <c r="T36" s="133" t="s">
        <v>21</v>
      </c>
      <c r="U36" s="335" t="s">
        <v>183</v>
      </c>
      <c r="V36" s="133" t="s">
        <v>184</v>
      </c>
      <c r="W36" s="133" t="s">
        <v>21</v>
      </c>
      <c r="X36" s="335" t="s">
        <v>183</v>
      </c>
      <c r="Y36" s="131" t="s">
        <v>184</v>
      </c>
      <c r="Z36" s="131" t="s">
        <v>182</v>
      </c>
      <c r="AA36" s="126" t="s">
        <v>11</v>
      </c>
    </row>
    <row r="37" spans="1:27" s="207" customFormat="1" ht="74.25" customHeight="1" x14ac:dyDescent="0.25">
      <c r="A37" s="448" t="s">
        <v>586</v>
      </c>
      <c r="B37" s="449"/>
      <c r="C37" s="450"/>
      <c r="D37" s="337" t="s">
        <v>564</v>
      </c>
      <c r="E37" s="135">
        <f>0.5/7</f>
        <v>7.1428571428571425E-2</v>
      </c>
      <c r="F37" s="214" t="s">
        <v>359</v>
      </c>
      <c r="G37" s="214" t="s">
        <v>34</v>
      </c>
      <c r="H37" s="214" t="s">
        <v>565</v>
      </c>
      <c r="I37" s="214" t="s">
        <v>360</v>
      </c>
      <c r="J37" s="128">
        <v>43497</v>
      </c>
      <c r="K37" s="128">
        <v>43769</v>
      </c>
      <c r="L37" s="219">
        <v>0.23333333333333334</v>
      </c>
      <c r="M37" s="219"/>
      <c r="N37" s="360"/>
      <c r="O37" s="219">
        <v>0.35</v>
      </c>
      <c r="P37" s="219"/>
      <c r="Q37" s="368"/>
      <c r="R37" s="219">
        <v>0.35</v>
      </c>
      <c r="S37" s="219"/>
      <c r="T37" s="368"/>
      <c r="U37" s="219">
        <v>0.11666666666666667</v>
      </c>
      <c r="V37" s="219"/>
      <c r="W37" s="368"/>
      <c r="X37" s="218">
        <f>+SUM(L37,O37,R37,U37)</f>
        <v>1.0499999999999998</v>
      </c>
      <c r="Y37" s="218">
        <f t="shared" ref="Y37:Y38" si="2">+SUM(M37,P37,S37,V37)</f>
        <v>0</v>
      </c>
      <c r="Z37" s="218">
        <f t="shared" ref="Z37:Z43" si="3">IFERROR(Y37/X37,"")</f>
        <v>0</v>
      </c>
      <c r="AA37" s="373"/>
    </row>
    <row r="38" spans="1:27" s="207" customFormat="1" ht="68.25" customHeight="1" x14ac:dyDescent="0.25">
      <c r="A38" s="448" t="s">
        <v>587</v>
      </c>
      <c r="B38" s="449"/>
      <c r="C38" s="450"/>
      <c r="D38" s="337" t="s">
        <v>570</v>
      </c>
      <c r="E38" s="135">
        <f t="shared" ref="E38:E43" si="4">0.5/7</f>
        <v>7.1428571428571425E-2</v>
      </c>
      <c r="F38" s="214" t="s">
        <v>359</v>
      </c>
      <c r="G38" s="214" t="s">
        <v>34</v>
      </c>
      <c r="H38" s="214" t="s">
        <v>567</v>
      </c>
      <c r="I38" s="214" t="s">
        <v>566</v>
      </c>
      <c r="J38" s="128">
        <v>43497</v>
      </c>
      <c r="K38" s="128">
        <v>43769</v>
      </c>
      <c r="L38" s="219">
        <v>0.23333333333333334</v>
      </c>
      <c r="M38" s="219"/>
      <c r="N38" s="360"/>
      <c r="O38" s="219">
        <v>0.35</v>
      </c>
      <c r="P38" s="219"/>
      <c r="Q38" s="368"/>
      <c r="R38" s="219">
        <v>0.35</v>
      </c>
      <c r="S38" s="219"/>
      <c r="T38" s="368"/>
      <c r="U38" s="219">
        <v>0.11666666666666667</v>
      </c>
      <c r="V38" s="219"/>
      <c r="W38" s="368"/>
      <c r="X38" s="218">
        <f>+SUM(L38,O38,R38,U38)</f>
        <v>1.0499999999999998</v>
      </c>
      <c r="Y38" s="218">
        <f t="shared" si="2"/>
        <v>0</v>
      </c>
      <c r="Z38" s="218">
        <f t="shared" si="3"/>
        <v>0</v>
      </c>
      <c r="AA38" s="373"/>
    </row>
    <row r="39" spans="1:27" s="124" customFormat="1" ht="85.5" customHeight="1" x14ac:dyDescent="0.25">
      <c r="A39" s="448" t="s">
        <v>588</v>
      </c>
      <c r="B39" s="449"/>
      <c r="C39" s="450"/>
      <c r="D39" s="127" t="s">
        <v>362</v>
      </c>
      <c r="E39" s="135">
        <f t="shared" si="4"/>
        <v>7.1428571428571425E-2</v>
      </c>
      <c r="F39" s="132" t="s">
        <v>363</v>
      </c>
      <c r="G39" s="132" t="s">
        <v>34</v>
      </c>
      <c r="H39" s="214" t="s">
        <v>567</v>
      </c>
      <c r="I39" s="132" t="s">
        <v>361</v>
      </c>
      <c r="J39" s="128">
        <v>43497</v>
      </c>
      <c r="K39" s="128">
        <v>43769</v>
      </c>
      <c r="L39" s="219">
        <v>2.0159999999999996</v>
      </c>
      <c r="M39" s="219"/>
      <c r="N39" s="362"/>
      <c r="O39" s="219">
        <v>2.464</v>
      </c>
      <c r="P39" s="219"/>
      <c r="Q39" s="368"/>
      <c r="R39" s="219">
        <v>0.23999999999999996</v>
      </c>
      <c r="S39" s="219"/>
      <c r="T39" s="368"/>
      <c r="U39" s="219">
        <v>7.9999999999999988E-2</v>
      </c>
      <c r="V39" s="219"/>
      <c r="W39" s="368"/>
      <c r="X39" s="218">
        <f t="shared" ref="X39:X42" si="5">+SUM(L39,O39,R39,U39)</f>
        <v>4.8</v>
      </c>
      <c r="Y39" s="218">
        <f t="shared" ref="Y39:Y42" si="6">+SUM(M39,P39,S39,V39)</f>
        <v>0</v>
      </c>
      <c r="Z39" s="218">
        <f t="shared" si="3"/>
        <v>0</v>
      </c>
      <c r="AA39" s="373"/>
    </row>
    <row r="40" spans="1:27" s="124" customFormat="1" ht="69.75" customHeight="1" x14ac:dyDescent="0.25">
      <c r="A40" s="448" t="s">
        <v>589</v>
      </c>
      <c r="B40" s="449"/>
      <c r="C40" s="450"/>
      <c r="D40" s="127" t="s">
        <v>366</v>
      </c>
      <c r="E40" s="135">
        <f t="shared" si="4"/>
        <v>7.1428571428571425E-2</v>
      </c>
      <c r="F40" s="132" t="s">
        <v>363</v>
      </c>
      <c r="G40" s="132" t="s">
        <v>34</v>
      </c>
      <c r="H40" s="132" t="s">
        <v>575</v>
      </c>
      <c r="I40" s="214" t="s">
        <v>571</v>
      </c>
      <c r="J40" s="128">
        <v>43497</v>
      </c>
      <c r="K40" s="128" t="s">
        <v>580</v>
      </c>
      <c r="L40" s="219">
        <v>0.71066666666666667</v>
      </c>
      <c r="M40" s="219"/>
      <c r="N40" s="366"/>
      <c r="O40" s="219">
        <v>1.0659999999999998</v>
      </c>
      <c r="P40" s="219"/>
      <c r="Q40" s="368"/>
      <c r="R40" s="219">
        <v>0.13</v>
      </c>
      <c r="S40" s="219"/>
      <c r="T40" s="368"/>
      <c r="U40" s="219">
        <v>4.3333333333333335E-2</v>
      </c>
      <c r="V40" s="219"/>
      <c r="W40" s="365"/>
      <c r="X40" s="218">
        <f t="shared" si="5"/>
        <v>1.9499999999999997</v>
      </c>
      <c r="Y40" s="218">
        <f t="shared" si="6"/>
        <v>0</v>
      </c>
      <c r="Z40" s="218">
        <f t="shared" si="3"/>
        <v>0</v>
      </c>
      <c r="AA40" s="374"/>
    </row>
    <row r="41" spans="1:27" s="124" customFormat="1" ht="69.75" customHeight="1" x14ac:dyDescent="0.25">
      <c r="A41" s="448" t="s">
        <v>590</v>
      </c>
      <c r="B41" s="449"/>
      <c r="C41" s="450"/>
      <c r="D41" s="127" t="s">
        <v>369</v>
      </c>
      <c r="E41" s="135">
        <f t="shared" si="4"/>
        <v>7.1428571428571425E-2</v>
      </c>
      <c r="F41" s="132" t="s">
        <v>363</v>
      </c>
      <c r="G41" s="132" t="s">
        <v>34</v>
      </c>
      <c r="H41" s="132" t="s">
        <v>568</v>
      </c>
      <c r="I41" s="214" t="s">
        <v>571</v>
      </c>
      <c r="J41" s="128">
        <v>43497</v>
      </c>
      <c r="K41" s="128">
        <v>43769</v>
      </c>
      <c r="L41" s="219">
        <v>0.86</v>
      </c>
      <c r="M41" s="219"/>
      <c r="N41" s="360"/>
      <c r="O41" s="219">
        <v>1.2899999999999996</v>
      </c>
      <c r="P41" s="219"/>
      <c r="Q41" s="368"/>
      <c r="R41" s="365">
        <v>7.5000000000000011E-2</v>
      </c>
      <c r="S41" s="365"/>
      <c r="T41" s="368"/>
      <c r="U41" s="219">
        <v>2.5000000000000001E-2</v>
      </c>
      <c r="V41" s="219"/>
      <c r="W41" s="368"/>
      <c r="X41" s="218">
        <f t="shared" si="5"/>
        <v>2.2499999999999996</v>
      </c>
      <c r="Y41" s="218">
        <f t="shared" si="6"/>
        <v>0</v>
      </c>
      <c r="Z41" s="218">
        <f t="shared" si="3"/>
        <v>0</v>
      </c>
      <c r="AA41" s="373"/>
    </row>
    <row r="42" spans="1:27" s="124" customFormat="1" ht="69.75" customHeight="1" x14ac:dyDescent="0.25">
      <c r="A42" s="448" t="s">
        <v>591</v>
      </c>
      <c r="B42" s="449"/>
      <c r="C42" s="450"/>
      <c r="D42" s="134" t="s">
        <v>563</v>
      </c>
      <c r="E42" s="135">
        <f t="shared" si="4"/>
        <v>7.1428571428571425E-2</v>
      </c>
      <c r="F42" s="132" t="s">
        <v>370</v>
      </c>
      <c r="G42" s="132" t="s">
        <v>34</v>
      </c>
      <c r="H42" s="132" t="s">
        <v>569</v>
      </c>
      <c r="I42" s="132" t="s">
        <v>572</v>
      </c>
      <c r="J42" s="128">
        <v>43497</v>
      </c>
      <c r="K42" s="128" t="s">
        <v>580</v>
      </c>
      <c r="L42" s="219">
        <v>0.7453333333333334</v>
      </c>
      <c r="M42" s="219"/>
      <c r="N42" s="360"/>
      <c r="O42" s="219">
        <v>1.1180000000000001</v>
      </c>
      <c r="P42" s="219"/>
      <c r="Q42" s="368"/>
      <c r="R42" s="219">
        <v>6.5000000000000002E-2</v>
      </c>
      <c r="S42" s="219"/>
      <c r="T42" s="368"/>
      <c r="U42" s="219">
        <v>2.1666666666666667E-2</v>
      </c>
      <c r="V42" s="219"/>
      <c r="W42" s="365"/>
      <c r="X42" s="218">
        <f t="shared" si="5"/>
        <v>1.9500000000000002</v>
      </c>
      <c r="Y42" s="218">
        <f t="shared" si="6"/>
        <v>0</v>
      </c>
      <c r="Z42" s="218">
        <f t="shared" si="3"/>
        <v>0</v>
      </c>
      <c r="AA42" s="373"/>
    </row>
    <row r="43" spans="1:27" s="207" customFormat="1" ht="69.75" customHeight="1" x14ac:dyDescent="0.25">
      <c r="A43" s="448" t="s">
        <v>592</v>
      </c>
      <c r="B43" s="449"/>
      <c r="C43" s="450"/>
      <c r="D43" s="336" t="s">
        <v>574</v>
      </c>
      <c r="E43" s="135">
        <f t="shared" si="4"/>
        <v>7.1428571428571425E-2</v>
      </c>
      <c r="F43" s="214" t="s">
        <v>370</v>
      </c>
      <c r="G43" s="214" t="s">
        <v>34</v>
      </c>
      <c r="H43" s="214" t="s">
        <v>565</v>
      </c>
      <c r="I43" s="214" t="s">
        <v>368</v>
      </c>
      <c r="J43" s="128">
        <v>43709</v>
      </c>
      <c r="K43" s="128" t="s">
        <v>580</v>
      </c>
      <c r="L43" s="219">
        <v>0.43680000000000002</v>
      </c>
      <c r="M43" s="219"/>
      <c r="N43" s="222"/>
      <c r="O43" s="219">
        <v>1.1232000000000002</v>
      </c>
      <c r="P43" s="219"/>
      <c r="Q43" s="219"/>
      <c r="R43" s="219">
        <v>0.29250000000000009</v>
      </c>
      <c r="S43" s="219"/>
      <c r="T43" s="372"/>
      <c r="U43" s="219">
        <v>9.7500000000000017E-2</v>
      </c>
      <c r="V43" s="219"/>
      <c r="W43" s="365"/>
      <c r="X43" s="218">
        <f t="shared" ref="X43" si="7">+SUM(L43,O43,R43,U43)</f>
        <v>1.9500000000000004</v>
      </c>
      <c r="Y43" s="218">
        <f t="shared" ref="Y43" si="8">+SUM(M43,P43,S43,V43)</f>
        <v>0</v>
      </c>
      <c r="Z43" s="218">
        <f t="shared" si="3"/>
        <v>0</v>
      </c>
      <c r="AA43" s="373"/>
    </row>
    <row r="44" spans="1:27" s="122" customFormat="1" ht="20.25" customHeight="1" x14ac:dyDescent="0.25">
      <c r="A44" s="130"/>
      <c r="B44" s="130"/>
      <c r="C44" s="130"/>
      <c r="D44" s="109"/>
      <c r="E44" s="130"/>
      <c r="F44" s="130"/>
      <c r="G44" s="130"/>
      <c r="H44" s="130"/>
      <c r="I44" s="130"/>
      <c r="J44" s="110"/>
      <c r="K44" s="110"/>
      <c r="L44" s="146"/>
      <c r="M44" s="146"/>
      <c r="N44" s="146"/>
      <c r="O44" s="146"/>
      <c r="P44" s="146"/>
      <c r="Q44" s="146"/>
      <c r="R44" s="146"/>
      <c r="S44" s="146"/>
      <c r="T44" s="146"/>
      <c r="U44" s="146"/>
      <c r="V44" s="146"/>
      <c r="W44" s="130"/>
      <c r="X44" s="112"/>
      <c r="Y44" s="147"/>
      <c r="Z44" s="111"/>
      <c r="AA44" s="113">
        <f>+Z55*E55</f>
        <v>0</v>
      </c>
    </row>
    <row r="45" spans="1:27" s="124" customFormat="1" x14ac:dyDescent="0.25">
      <c r="A45" s="464" t="s">
        <v>371</v>
      </c>
      <c r="B45" s="465"/>
      <c r="C45" s="466" t="str">
        <f>+C13</f>
        <v>Mediante el desarrollo de iniciativas para involucrar el patrimonio cultural en las agendas de responsabilidad social empresarial.</v>
      </c>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8"/>
    </row>
    <row r="46" spans="1:27" s="124" customFormat="1" x14ac:dyDescent="0.25">
      <c r="A46" s="452" t="s">
        <v>16</v>
      </c>
      <c r="B46" s="453"/>
      <c r="C46" s="454"/>
      <c r="D46" s="458" t="s">
        <v>372</v>
      </c>
      <c r="E46" s="458" t="s">
        <v>24</v>
      </c>
      <c r="F46" s="458" t="s">
        <v>181</v>
      </c>
      <c r="G46" s="458" t="s">
        <v>192</v>
      </c>
      <c r="H46" s="451" t="s">
        <v>17</v>
      </c>
      <c r="I46" s="458" t="s">
        <v>23</v>
      </c>
      <c r="J46" s="461" t="s">
        <v>18</v>
      </c>
      <c r="K46" s="462"/>
      <c r="L46" s="463" t="s">
        <v>185</v>
      </c>
      <c r="M46" s="463"/>
      <c r="N46" s="463"/>
      <c r="O46" s="463"/>
      <c r="P46" s="463"/>
      <c r="Q46" s="463"/>
      <c r="R46" s="463"/>
      <c r="S46" s="463"/>
      <c r="T46" s="463"/>
      <c r="U46" s="463"/>
      <c r="V46" s="463"/>
      <c r="W46" s="463"/>
      <c r="X46" s="451" t="s">
        <v>8</v>
      </c>
      <c r="Y46" s="451"/>
      <c r="Z46" s="451"/>
      <c r="AA46" s="469" t="s">
        <v>204</v>
      </c>
    </row>
    <row r="47" spans="1:27" s="124" customFormat="1" x14ac:dyDescent="0.25">
      <c r="A47" s="455"/>
      <c r="B47" s="456"/>
      <c r="C47" s="457"/>
      <c r="D47" s="459"/>
      <c r="E47" s="459"/>
      <c r="F47" s="459"/>
      <c r="G47" s="459"/>
      <c r="H47" s="451"/>
      <c r="I47" s="459"/>
      <c r="J47" s="463" t="s">
        <v>19</v>
      </c>
      <c r="K47" s="451" t="s">
        <v>20</v>
      </c>
      <c r="L47" s="451" t="s">
        <v>4</v>
      </c>
      <c r="M47" s="451"/>
      <c r="N47" s="451"/>
      <c r="O47" s="451" t="s">
        <v>5</v>
      </c>
      <c r="P47" s="451"/>
      <c r="Q47" s="451"/>
      <c r="R47" s="451" t="s">
        <v>6</v>
      </c>
      <c r="S47" s="451"/>
      <c r="T47" s="451"/>
      <c r="U47" s="451" t="s">
        <v>7</v>
      </c>
      <c r="V47" s="451"/>
      <c r="W47" s="451"/>
      <c r="X47" s="451"/>
      <c r="Y47" s="451"/>
      <c r="Z47" s="451"/>
      <c r="AA47" s="469"/>
    </row>
    <row r="48" spans="1:27" s="124" customFormat="1" ht="30" x14ac:dyDescent="0.25">
      <c r="A48" s="455"/>
      <c r="B48" s="456"/>
      <c r="C48" s="457"/>
      <c r="D48" s="460"/>
      <c r="E48" s="460"/>
      <c r="F48" s="460"/>
      <c r="G48" s="460"/>
      <c r="H48" s="451"/>
      <c r="I48" s="460"/>
      <c r="J48" s="463"/>
      <c r="K48" s="451"/>
      <c r="L48" s="133" t="s">
        <v>183</v>
      </c>
      <c r="M48" s="133" t="s">
        <v>184</v>
      </c>
      <c r="N48" s="133" t="s">
        <v>21</v>
      </c>
      <c r="O48" s="133" t="s">
        <v>183</v>
      </c>
      <c r="P48" s="133" t="s">
        <v>184</v>
      </c>
      <c r="Q48" s="133" t="s">
        <v>21</v>
      </c>
      <c r="R48" s="133" t="s">
        <v>183</v>
      </c>
      <c r="S48" s="133" t="s">
        <v>184</v>
      </c>
      <c r="T48" s="133" t="s">
        <v>21</v>
      </c>
      <c r="U48" s="133" t="s">
        <v>183</v>
      </c>
      <c r="V48" s="133" t="s">
        <v>184</v>
      </c>
      <c r="W48" s="133" t="s">
        <v>21</v>
      </c>
      <c r="X48" s="133" t="s">
        <v>183</v>
      </c>
      <c r="Y48" s="131" t="s">
        <v>184</v>
      </c>
      <c r="Z48" s="131" t="s">
        <v>182</v>
      </c>
      <c r="AA48" s="126" t="s">
        <v>11</v>
      </c>
    </row>
    <row r="49" spans="1:27" s="207" customFormat="1" ht="112.5" customHeight="1" x14ac:dyDescent="0.25">
      <c r="A49" s="470" t="s">
        <v>376</v>
      </c>
      <c r="B49" s="470"/>
      <c r="C49" s="470"/>
      <c r="D49" s="338" t="s">
        <v>584</v>
      </c>
      <c r="E49" s="341">
        <f>0.5/3</f>
        <v>0.16666666666666666</v>
      </c>
      <c r="F49" s="155" t="s">
        <v>378</v>
      </c>
      <c r="G49" s="155" t="s">
        <v>34</v>
      </c>
      <c r="H49" s="155" t="s">
        <v>575</v>
      </c>
      <c r="I49" s="155" t="s">
        <v>379</v>
      </c>
      <c r="J49" s="128">
        <v>43467</v>
      </c>
      <c r="K49" s="128">
        <v>43830</v>
      </c>
      <c r="L49" s="221">
        <v>0.18181818181818182</v>
      </c>
      <c r="M49" s="221"/>
      <c r="N49" s="361"/>
      <c r="O49" s="219">
        <v>0.27272727272727271</v>
      </c>
      <c r="P49" s="221"/>
      <c r="Q49" s="366"/>
      <c r="R49" s="219">
        <v>0.27272727272727271</v>
      </c>
      <c r="S49" s="221"/>
      <c r="T49" s="366"/>
      <c r="U49" s="219">
        <v>0.27272727272727271</v>
      </c>
      <c r="V49" s="219"/>
      <c r="W49" s="366"/>
      <c r="X49" s="218">
        <f t="shared" ref="X49" si="9">+SUM(L49,O49,R49,U49)</f>
        <v>1</v>
      </c>
      <c r="Y49" s="218">
        <f t="shared" ref="Y49" si="10">+SUM(M49,P49,S49,V49)</f>
        <v>0</v>
      </c>
      <c r="Z49" s="218">
        <f t="shared" ref="Z49" si="11">IFERROR(Y49/X49,"")</f>
        <v>0</v>
      </c>
      <c r="AA49" s="364"/>
    </row>
    <row r="50" spans="1:27" s="207" customFormat="1" ht="18.75" customHeight="1" x14ac:dyDescent="0.25">
      <c r="A50" s="344"/>
      <c r="B50" s="344"/>
      <c r="C50" s="344"/>
      <c r="D50" s="344"/>
      <c r="E50" s="347"/>
      <c r="F50" s="348"/>
      <c r="G50" s="348"/>
      <c r="H50" s="348"/>
      <c r="I50" s="348"/>
      <c r="J50" s="349"/>
      <c r="K50" s="349"/>
      <c r="L50" s="350"/>
      <c r="M50" s="350"/>
      <c r="N50" s="351"/>
      <c r="O50" s="350"/>
      <c r="P50" s="350"/>
      <c r="Q50" s="352"/>
      <c r="R50" s="353"/>
      <c r="S50" s="353"/>
      <c r="T50" s="354"/>
      <c r="U50" s="353"/>
      <c r="V50" s="353"/>
      <c r="W50" s="348"/>
      <c r="X50" s="355"/>
      <c r="Y50" s="355"/>
      <c r="Z50" s="355"/>
      <c r="AA50" s="356">
        <f>+SUMPRODUCT(Z37:Z43,E37:E43)</f>
        <v>0</v>
      </c>
    </row>
    <row r="51" spans="1:27" s="207" customFormat="1" ht="18.75" customHeight="1" x14ac:dyDescent="0.25">
      <c r="A51" s="464" t="s">
        <v>375</v>
      </c>
      <c r="B51" s="465"/>
      <c r="C51" s="466" t="s">
        <v>149</v>
      </c>
      <c r="D51" s="467"/>
      <c r="E51" s="467"/>
      <c r="F51" s="467"/>
      <c r="G51" s="467"/>
      <c r="H51" s="467"/>
      <c r="I51" s="467"/>
      <c r="J51" s="467"/>
      <c r="K51" s="467"/>
      <c r="L51" s="467"/>
      <c r="M51" s="467"/>
      <c r="N51" s="467"/>
      <c r="O51" s="467"/>
      <c r="P51" s="467"/>
      <c r="Q51" s="467"/>
      <c r="R51" s="467"/>
      <c r="S51" s="467"/>
      <c r="T51" s="467"/>
      <c r="U51" s="467"/>
      <c r="V51" s="467"/>
      <c r="W51" s="467"/>
      <c r="X51" s="467"/>
      <c r="Y51" s="467"/>
      <c r="Z51" s="467"/>
      <c r="AA51" s="468"/>
    </row>
    <row r="52" spans="1:27" s="207" customFormat="1" x14ac:dyDescent="0.25">
      <c r="A52" s="452" t="s">
        <v>16</v>
      </c>
      <c r="B52" s="453"/>
      <c r="C52" s="454"/>
      <c r="D52" s="458" t="s">
        <v>191</v>
      </c>
      <c r="E52" s="458" t="s">
        <v>24</v>
      </c>
      <c r="F52" s="458" t="s">
        <v>181</v>
      </c>
      <c r="G52" s="458" t="s">
        <v>192</v>
      </c>
      <c r="H52" s="451" t="s">
        <v>17</v>
      </c>
      <c r="I52" s="458" t="s">
        <v>23</v>
      </c>
      <c r="J52" s="461" t="s">
        <v>18</v>
      </c>
      <c r="K52" s="462"/>
      <c r="L52" s="463" t="s">
        <v>185</v>
      </c>
      <c r="M52" s="463"/>
      <c r="N52" s="463"/>
      <c r="O52" s="463"/>
      <c r="P52" s="463"/>
      <c r="Q52" s="463"/>
      <c r="R52" s="463"/>
      <c r="S52" s="463"/>
      <c r="T52" s="463"/>
      <c r="U52" s="463"/>
      <c r="V52" s="463"/>
      <c r="W52" s="463"/>
      <c r="X52" s="451" t="s">
        <v>8</v>
      </c>
      <c r="Y52" s="451"/>
      <c r="Z52" s="451"/>
      <c r="AA52" s="469" t="s">
        <v>204</v>
      </c>
    </row>
    <row r="53" spans="1:27" s="207" customFormat="1" x14ac:dyDescent="0.25">
      <c r="A53" s="455"/>
      <c r="B53" s="456"/>
      <c r="C53" s="457"/>
      <c r="D53" s="459"/>
      <c r="E53" s="459"/>
      <c r="F53" s="459"/>
      <c r="G53" s="459"/>
      <c r="H53" s="451"/>
      <c r="I53" s="459"/>
      <c r="J53" s="463" t="s">
        <v>19</v>
      </c>
      <c r="K53" s="451" t="s">
        <v>20</v>
      </c>
      <c r="L53" s="451" t="s">
        <v>4</v>
      </c>
      <c r="M53" s="451"/>
      <c r="N53" s="451"/>
      <c r="O53" s="451" t="s">
        <v>5</v>
      </c>
      <c r="P53" s="451"/>
      <c r="Q53" s="451"/>
      <c r="R53" s="451" t="s">
        <v>6</v>
      </c>
      <c r="S53" s="451"/>
      <c r="T53" s="451"/>
      <c r="U53" s="451" t="s">
        <v>7</v>
      </c>
      <c r="V53" s="451"/>
      <c r="W53" s="451"/>
      <c r="X53" s="451"/>
      <c r="Y53" s="451"/>
      <c r="Z53" s="451"/>
      <c r="AA53" s="469"/>
    </row>
    <row r="54" spans="1:27" s="207" customFormat="1" ht="40.5" customHeight="1" x14ac:dyDescent="0.25">
      <c r="A54" s="455"/>
      <c r="B54" s="456"/>
      <c r="C54" s="457"/>
      <c r="D54" s="460"/>
      <c r="E54" s="460"/>
      <c r="F54" s="460"/>
      <c r="G54" s="460"/>
      <c r="H54" s="451"/>
      <c r="I54" s="460"/>
      <c r="J54" s="463"/>
      <c r="K54" s="451"/>
      <c r="L54" s="343" t="s">
        <v>183</v>
      </c>
      <c r="M54" s="343" t="s">
        <v>184</v>
      </c>
      <c r="N54" s="343" t="s">
        <v>21</v>
      </c>
      <c r="O54" s="343" t="s">
        <v>183</v>
      </c>
      <c r="P54" s="343" t="s">
        <v>184</v>
      </c>
      <c r="Q54" s="343" t="s">
        <v>21</v>
      </c>
      <c r="R54" s="343" t="s">
        <v>183</v>
      </c>
      <c r="S54" s="343" t="s">
        <v>184</v>
      </c>
      <c r="T54" s="343" t="s">
        <v>21</v>
      </c>
      <c r="U54" s="343" t="s">
        <v>183</v>
      </c>
      <c r="V54" s="343" t="s">
        <v>184</v>
      </c>
      <c r="W54" s="343" t="s">
        <v>21</v>
      </c>
      <c r="X54" s="343" t="s">
        <v>183</v>
      </c>
      <c r="Y54" s="131" t="s">
        <v>184</v>
      </c>
      <c r="Z54" s="131" t="s">
        <v>182</v>
      </c>
      <c r="AA54" s="126" t="s">
        <v>11</v>
      </c>
    </row>
    <row r="55" spans="1:27" s="207" customFormat="1" ht="102" customHeight="1" x14ac:dyDescent="0.25">
      <c r="A55" s="448" t="s">
        <v>562</v>
      </c>
      <c r="B55" s="449"/>
      <c r="C55" s="450"/>
      <c r="D55" s="342" t="s">
        <v>561</v>
      </c>
      <c r="E55" s="341">
        <f>0.5/3</f>
        <v>0.16666666666666666</v>
      </c>
      <c r="F55" s="214" t="s">
        <v>359</v>
      </c>
      <c r="G55" s="214" t="s">
        <v>34</v>
      </c>
      <c r="H55" s="214" t="s">
        <v>567</v>
      </c>
      <c r="I55" s="214" t="s">
        <v>566</v>
      </c>
      <c r="J55" s="128">
        <v>43487</v>
      </c>
      <c r="K55" s="128">
        <v>43830</v>
      </c>
      <c r="L55" s="220">
        <v>0.8</v>
      </c>
      <c r="M55" s="220"/>
      <c r="N55" s="361"/>
      <c r="O55" s="219">
        <v>0.88000000000000012</v>
      </c>
      <c r="P55" s="219"/>
      <c r="Q55" s="361"/>
      <c r="R55" s="219"/>
      <c r="S55" s="219"/>
      <c r="T55" s="361"/>
      <c r="U55" s="219"/>
      <c r="V55" s="219"/>
      <c r="W55" s="217"/>
      <c r="X55" s="218">
        <f>+SUM(L55,O55,R55,U55)</f>
        <v>1.6800000000000002</v>
      </c>
      <c r="Y55" s="218">
        <f t="shared" ref="Y55" si="12">+SUM(M55,P55,S55,V55)</f>
        <v>0</v>
      </c>
      <c r="Z55" s="218">
        <f t="shared" ref="Z55" si="13">IFERROR(Y55/X55,"")</f>
        <v>0</v>
      </c>
      <c r="AA55" s="364"/>
    </row>
    <row r="56" spans="1:27" s="11" customFormat="1" x14ac:dyDescent="0.25">
      <c r="A56" s="19"/>
      <c r="B56" s="20"/>
      <c r="C56" s="20"/>
      <c r="D56" s="20"/>
      <c r="E56" s="85"/>
      <c r="F56" s="20"/>
      <c r="G56" s="20"/>
      <c r="H56" s="20"/>
      <c r="I56" s="20"/>
      <c r="J56" s="20"/>
      <c r="K56" s="20"/>
      <c r="L56" s="20"/>
      <c r="M56" s="20"/>
      <c r="N56" s="14"/>
      <c r="O56" s="20"/>
      <c r="P56" s="20"/>
      <c r="Q56" s="20"/>
      <c r="R56" s="20"/>
      <c r="S56" s="20"/>
      <c r="T56" s="20"/>
      <c r="U56" s="20"/>
      <c r="V56" s="20"/>
      <c r="W56" s="20"/>
      <c r="X56" s="20"/>
      <c r="Y56" s="20"/>
      <c r="Z56" s="20"/>
      <c r="AA56" s="357">
        <f>+Z49*E49</f>
        <v>0</v>
      </c>
    </row>
    <row r="57" spans="1:27" s="122" customFormat="1" x14ac:dyDescent="0.25">
      <c r="A57" s="109"/>
      <c r="B57" s="109"/>
      <c r="C57" s="109"/>
      <c r="D57" s="109"/>
      <c r="E57" s="136"/>
      <c r="F57" s="109"/>
      <c r="G57" s="130"/>
      <c r="H57" s="130"/>
      <c r="I57" s="130"/>
      <c r="J57" s="137"/>
      <c r="K57" s="137"/>
      <c r="L57" s="111"/>
      <c r="M57" s="130"/>
      <c r="N57" s="130"/>
      <c r="O57" s="111"/>
      <c r="P57" s="130"/>
      <c r="Q57" s="130"/>
      <c r="R57" s="111"/>
      <c r="S57" s="130"/>
      <c r="T57" s="130"/>
      <c r="U57" s="111"/>
      <c r="V57" s="130"/>
      <c r="W57" s="130"/>
      <c r="X57" s="111"/>
      <c r="Y57" s="111"/>
      <c r="Z57" s="111"/>
      <c r="AA57" s="359" t="e">
        <f>+SUMPRODUCT(#REF!,#REF!)</f>
        <v>#REF!</v>
      </c>
    </row>
    <row r="58" spans="1:27" s="122" customFormat="1" ht="28.5" x14ac:dyDescent="0.25">
      <c r="A58" s="130"/>
      <c r="B58" s="114" t="s">
        <v>350</v>
      </c>
      <c r="C58" s="109" t="s">
        <v>583</v>
      </c>
      <c r="D58" s="109"/>
      <c r="E58" s="345"/>
      <c r="F58" s="346"/>
      <c r="G58" s="130"/>
      <c r="H58" s="130"/>
      <c r="I58" s="130"/>
      <c r="J58" s="110"/>
      <c r="K58" s="110"/>
      <c r="L58" s="111"/>
      <c r="M58" s="130"/>
      <c r="N58" s="130"/>
      <c r="O58" s="111"/>
      <c r="P58" s="130"/>
      <c r="Q58" s="130"/>
      <c r="R58" s="111"/>
      <c r="S58" s="130"/>
      <c r="T58" s="130"/>
      <c r="U58" s="111"/>
      <c r="V58" s="130"/>
      <c r="W58" s="130"/>
      <c r="X58" s="112"/>
      <c r="Y58" s="112"/>
      <c r="Z58" s="113"/>
      <c r="AA58" s="115" t="e">
        <f>+SUM(AA32,AA44,AA56,#REF!,#REF!,#REF!,AA57)</f>
        <v>#REF!</v>
      </c>
    </row>
    <row r="59" spans="1:27" s="199" customFormat="1" x14ac:dyDescent="0.25">
      <c r="A59" s="198"/>
      <c r="B59" s="198"/>
      <c r="K59" s="201"/>
      <c r="P59" s="200"/>
      <c r="Q59" s="195"/>
      <c r="R59" s="147"/>
      <c r="S59" s="195"/>
      <c r="T59" s="195"/>
      <c r="U59" s="147"/>
      <c r="V59" s="195"/>
    </row>
    <row r="60" spans="1:27" s="122" customFormat="1" ht="56.25" customHeight="1" x14ac:dyDescent="0.25">
      <c r="E60" s="407" t="s">
        <v>578</v>
      </c>
      <c r="F60" s="407"/>
      <c r="G60" s="407"/>
      <c r="H60" s="407"/>
      <c r="I60" s="407"/>
      <c r="L60" s="119"/>
      <c r="M60" s="407"/>
      <c r="N60" s="407"/>
      <c r="O60" s="407"/>
      <c r="P60" s="407"/>
      <c r="Q60" s="407"/>
      <c r="R60" s="407"/>
      <c r="S60" s="130"/>
      <c r="T60" s="130"/>
      <c r="U60" s="111"/>
      <c r="V60" s="130"/>
      <c r="W60" s="123"/>
      <c r="X60" s="123"/>
      <c r="Y60" s="123"/>
      <c r="Z60" s="123"/>
      <c r="AA60" s="123"/>
    </row>
    <row r="61" spans="1:27" s="122" customFormat="1" x14ac:dyDescent="0.25">
      <c r="A61" s="120"/>
      <c r="B61" s="120"/>
      <c r="C61" s="120"/>
      <c r="D61" s="120"/>
      <c r="E61" s="138"/>
      <c r="F61" s="120"/>
      <c r="G61" s="120"/>
      <c r="H61" s="120"/>
      <c r="I61" s="120"/>
      <c r="J61" s="120"/>
      <c r="K61" s="121"/>
      <c r="L61" s="121"/>
      <c r="M61" s="121"/>
      <c r="N61" s="121"/>
      <c r="O61" s="121"/>
      <c r="P61" s="139"/>
      <c r="Q61" s="139"/>
      <c r="R61" s="139"/>
      <c r="S61" s="139"/>
      <c r="T61" s="139"/>
      <c r="U61" s="139"/>
      <c r="V61" s="139"/>
      <c r="W61" s="139"/>
      <c r="X61" s="139"/>
      <c r="Y61" s="139"/>
      <c r="Z61" s="375"/>
      <c r="AA61" s="123"/>
    </row>
    <row r="62" spans="1:27" s="122" customFormat="1" x14ac:dyDescent="0.25">
      <c r="A62" s="120"/>
      <c r="B62" s="120"/>
      <c r="C62" s="120"/>
      <c r="D62" s="120"/>
      <c r="E62" s="138"/>
      <c r="F62" s="120"/>
      <c r="G62" s="120"/>
      <c r="H62" s="120"/>
      <c r="I62" s="120"/>
      <c r="J62" s="120"/>
      <c r="K62" s="121"/>
      <c r="L62" s="121"/>
      <c r="M62" s="121"/>
      <c r="N62" s="121"/>
      <c r="O62" s="121"/>
      <c r="P62" s="139"/>
      <c r="Q62" s="139"/>
      <c r="R62" s="139"/>
      <c r="S62" s="139"/>
      <c r="T62" s="139"/>
      <c r="U62" s="139"/>
      <c r="V62" s="139"/>
      <c r="W62" s="139"/>
      <c r="X62" s="139"/>
      <c r="Y62" s="139"/>
      <c r="Z62" s="139"/>
      <c r="AA62" s="123"/>
    </row>
    <row r="63" spans="1:27" s="122" customFormat="1" x14ac:dyDescent="0.25">
      <c r="A63" s="120"/>
      <c r="B63" s="120"/>
      <c r="C63" s="120"/>
      <c r="D63" s="120"/>
      <c r="E63" s="138"/>
      <c r="F63" s="120"/>
      <c r="G63" s="120"/>
      <c r="H63" s="120"/>
      <c r="I63" s="120"/>
      <c r="J63" s="120"/>
      <c r="K63" s="121"/>
      <c r="L63" s="121"/>
      <c r="M63" s="121"/>
      <c r="N63" s="121"/>
      <c r="O63" s="121"/>
      <c r="P63" s="139"/>
      <c r="Q63" s="139"/>
      <c r="R63" s="139"/>
      <c r="S63" s="139"/>
      <c r="T63" s="139"/>
      <c r="U63" s="139"/>
      <c r="V63" s="139"/>
      <c r="W63" s="139"/>
      <c r="X63" s="139"/>
      <c r="Y63" s="139"/>
      <c r="Z63" s="139"/>
      <c r="AA63" s="123"/>
    </row>
    <row r="64" spans="1:27" s="122" customFormat="1" x14ac:dyDescent="0.25">
      <c r="A64" s="120"/>
      <c r="B64" s="120"/>
      <c r="C64" s="120"/>
      <c r="D64" s="120"/>
      <c r="E64" s="138"/>
      <c r="F64" s="120"/>
      <c r="G64" s="120"/>
      <c r="H64" s="120"/>
      <c r="I64" s="120"/>
      <c r="J64" s="120"/>
      <c r="K64" s="121"/>
      <c r="L64" s="121"/>
      <c r="M64" s="121"/>
      <c r="N64" s="121"/>
      <c r="O64" s="121"/>
      <c r="P64" s="139"/>
      <c r="Q64" s="139"/>
      <c r="R64" s="139"/>
      <c r="S64" s="139"/>
      <c r="T64" s="139"/>
      <c r="U64" s="139"/>
      <c r="V64" s="139"/>
      <c r="W64" s="139"/>
      <c r="X64" s="139"/>
      <c r="Y64" s="139"/>
      <c r="Z64" s="139"/>
      <c r="AA64" s="123"/>
    </row>
    <row r="65" spans="1:27" s="122" customFormat="1" x14ac:dyDescent="0.25">
      <c r="A65" s="120"/>
      <c r="B65" s="120"/>
      <c r="C65" s="120"/>
      <c r="D65" s="120"/>
      <c r="S65" s="139"/>
      <c r="T65" s="139"/>
      <c r="U65" s="139"/>
      <c r="V65" s="139"/>
      <c r="W65" s="139"/>
      <c r="X65" s="139"/>
      <c r="Y65" s="139"/>
      <c r="Z65" s="139"/>
      <c r="AA65" s="123"/>
    </row>
    <row r="66" spans="1:27" s="122" customFormat="1" x14ac:dyDescent="0.25">
      <c r="A66" s="120"/>
      <c r="B66" s="120"/>
      <c r="C66" s="120"/>
      <c r="D66" s="120"/>
      <c r="E66" s="138"/>
      <c r="F66" s="120"/>
      <c r="G66" s="120"/>
      <c r="H66" s="120"/>
      <c r="I66" s="120"/>
      <c r="J66" s="120"/>
      <c r="K66" s="121"/>
      <c r="L66" s="121"/>
      <c r="M66" s="121"/>
      <c r="N66" s="121"/>
      <c r="O66" s="121"/>
      <c r="P66" s="139"/>
      <c r="Q66" s="139"/>
      <c r="R66" s="139"/>
      <c r="S66" s="139"/>
      <c r="T66" s="139"/>
      <c r="U66" s="139"/>
      <c r="V66" s="139"/>
      <c r="W66" s="139"/>
      <c r="X66" s="139"/>
      <c r="Y66" s="139"/>
      <c r="Z66" s="139"/>
      <c r="AA66" s="123"/>
    </row>
    <row r="67" spans="1:27" s="122" customFormat="1" x14ac:dyDescent="0.25">
      <c r="A67" s="120"/>
      <c r="B67" s="120"/>
      <c r="C67" s="120"/>
      <c r="D67" s="120"/>
      <c r="E67" s="138"/>
      <c r="F67" s="120"/>
      <c r="G67" s="120"/>
      <c r="H67" s="120"/>
      <c r="I67" s="120"/>
      <c r="J67" s="120"/>
      <c r="K67" s="121"/>
      <c r="L67" s="121"/>
      <c r="M67" s="121"/>
      <c r="N67" s="121"/>
      <c r="O67" s="121"/>
      <c r="P67" s="139"/>
      <c r="Q67" s="139"/>
      <c r="R67" s="139"/>
      <c r="S67" s="139"/>
      <c r="T67" s="139"/>
      <c r="U67" s="139"/>
      <c r="V67" s="139"/>
      <c r="W67" s="139"/>
      <c r="X67" s="139"/>
      <c r="Y67" s="139"/>
      <c r="Z67" s="139"/>
      <c r="AA67" s="123"/>
    </row>
    <row r="68" spans="1:27" s="122" customFormat="1" x14ac:dyDescent="0.25">
      <c r="A68" s="120"/>
      <c r="B68" s="120"/>
      <c r="C68" s="120"/>
      <c r="D68" s="120"/>
      <c r="E68" s="138"/>
      <c r="F68" s="120"/>
      <c r="G68" s="120"/>
      <c r="H68" s="120"/>
      <c r="I68" s="120"/>
      <c r="J68" s="120"/>
      <c r="K68" s="121"/>
      <c r="L68" s="121"/>
      <c r="M68" s="121"/>
      <c r="N68" s="121"/>
      <c r="O68" s="121"/>
      <c r="P68" s="139"/>
      <c r="Q68" s="139"/>
      <c r="R68" s="139"/>
      <c r="S68" s="139"/>
      <c r="T68" s="139"/>
      <c r="U68" s="139"/>
      <c r="V68" s="139"/>
      <c r="W68" s="139"/>
      <c r="X68" s="139"/>
      <c r="Y68" s="139"/>
      <c r="Z68" s="139"/>
      <c r="AA68" s="123"/>
    </row>
    <row r="69" spans="1:27" s="77" customFormat="1" x14ac:dyDescent="0.25">
      <c r="A69" s="75"/>
      <c r="B69" s="75"/>
      <c r="C69" s="75"/>
      <c r="D69" s="75"/>
      <c r="E69" s="86"/>
      <c r="F69" s="75"/>
      <c r="G69" s="75"/>
      <c r="H69" s="75"/>
      <c r="I69" s="75"/>
      <c r="J69" s="75"/>
      <c r="K69" s="76"/>
      <c r="L69" s="76"/>
      <c r="M69" s="76"/>
      <c r="N69" s="76"/>
      <c r="O69" s="76"/>
      <c r="P69" s="97"/>
      <c r="Q69" s="97"/>
      <c r="R69" s="97"/>
      <c r="S69" s="97"/>
      <c r="T69" s="97"/>
      <c r="U69" s="97"/>
      <c r="V69" s="97"/>
      <c r="W69" s="97"/>
      <c r="X69" s="97"/>
      <c r="Y69" s="97"/>
      <c r="Z69" s="97"/>
      <c r="AA69" s="78"/>
    </row>
    <row r="70" spans="1:27" s="77" customFormat="1" x14ac:dyDescent="0.25">
      <c r="A70" s="75"/>
      <c r="B70" s="75"/>
      <c r="C70" s="75"/>
      <c r="D70" s="75"/>
      <c r="E70" s="86"/>
      <c r="F70" s="75"/>
      <c r="G70" s="75"/>
      <c r="H70" s="75"/>
      <c r="I70" s="75"/>
      <c r="J70" s="75"/>
      <c r="K70" s="76"/>
      <c r="L70" s="76"/>
      <c r="M70" s="76"/>
      <c r="N70" s="76"/>
      <c r="O70" s="76"/>
      <c r="P70" s="97"/>
      <c r="Q70" s="97"/>
      <c r="R70" s="97"/>
      <c r="S70" s="97"/>
      <c r="T70" s="97"/>
      <c r="U70" s="97"/>
      <c r="V70" s="97"/>
      <c r="W70" s="97"/>
      <c r="X70" s="97"/>
      <c r="Y70" s="97"/>
      <c r="Z70" s="97"/>
      <c r="AA70" s="78"/>
    </row>
    <row r="71" spans="1:27" s="77" customFormat="1" x14ac:dyDescent="0.25">
      <c r="A71" s="75"/>
      <c r="B71" s="75"/>
      <c r="C71" s="75"/>
      <c r="D71" s="75"/>
      <c r="E71" s="86"/>
      <c r="F71" s="75"/>
      <c r="G71" s="75"/>
      <c r="H71" s="75"/>
      <c r="I71" s="75"/>
      <c r="J71" s="75"/>
      <c r="K71" s="76"/>
      <c r="L71" s="76"/>
      <c r="M71" s="76"/>
      <c r="N71" s="76"/>
      <c r="O71" s="76"/>
      <c r="P71" s="97"/>
      <c r="Q71" s="97"/>
      <c r="R71" s="97"/>
      <c r="S71" s="97"/>
      <c r="T71" s="97"/>
      <c r="U71" s="97"/>
      <c r="V71" s="97"/>
      <c r="W71" s="97"/>
      <c r="X71" s="97"/>
      <c r="Y71" s="97"/>
      <c r="Z71" s="97"/>
      <c r="AA71" s="78"/>
    </row>
    <row r="72" spans="1:27" s="77" customFormat="1" x14ac:dyDescent="0.25">
      <c r="A72" s="75"/>
      <c r="B72" s="75"/>
      <c r="C72" s="75"/>
      <c r="D72" s="75"/>
      <c r="E72" s="86"/>
      <c r="F72" s="75"/>
      <c r="G72" s="75"/>
      <c r="H72" s="75"/>
      <c r="I72" s="75"/>
      <c r="J72" s="75"/>
      <c r="K72" s="76"/>
      <c r="L72" s="76"/>
      <c r="M72" s="76"/>
      <c r="N72" s="76"/>
      <c r="O72" s="76"/>
      <c r="P72" s="97"/>
      <c r="Q72" s="97"/>
      <c r="R72" s="97"/>
      <c r="S72" s="97"/>
      <c r="T72" s="97"/>
      <c r="U72" s="97"/>
      <c r="V72" s="97"/>
      <c r="W72" s="97"/>
      <c r="X72" s="97"/>
      <c r="Y72" s="97"/>
      <c r="Z72" s="97"/>
      <c r="AA72" s="78"/>
    </row>
    <row r="73" spans="1:27" s="77" customFormat="1" x14ac:dyDescent="0.25">
      <c r="A73" s="75"/>
      <c r="B73" s="75"/>
      <c r="C73" s="75"/>
      <c r="D73" s="75"/>
      <c r="E73" s="86"/>
      <c r="F73" s="75"/>
      <c r="G73" s="75"/>
      <c r="H73" s="75"/>
      <c r="I73" s="75"/>
      <c r="J73" s="75"/>
      <c r="K73" s="76"/>
      <c r="L73" s="76"/>
      <c r="M73" s="76"/>
      <c r="N73" s="76"/>
      <c r="O73" s="76"/>
      <c r="P73" s="97"/>
      <c r="Q73" s="97"/>
      <c r="R73" s="97"/>
      <c r="S73" s="97"/>
      <c r="T73" s="97"/>
      <c r="U73" s="97"/>
      <c r="V73" s="97"/>
      <c r="W73" s="97"/>
      <c r="X73" s="97"/>
      <c r="Y73" s="97"/>
      <c r="Z73" s="97"/>
      <c r="AA73" s="78"/>
    </row>
    <row r="74" spans="1:27" s="77" customFormat="1" x14ac:dyDescent="0.25">
      <c r="A74" s="75"/>
      <c r="B74" s="75"/>
      <c r="C74" s="75"/>
      <c r="D74" s="75"/>
      <c r="E74" s="86"/>
      <c r="F74" s="75"/>
      <c r="G74" s="75"/>
      <c r="H74" s="75"/>
      <c r="I74" s="75"/>
      <c r="J74" s="75"/>
      <c r="K74" s="76"/>
      <c r="L74" s="76"/>
      <c r="M74" s="76"/>
      <c r="N74" s="76"/>
      <c r="O74" s="76"/>
      <c r="P74" s="97"/>
      <c r="Q74" s="97"/>
      <c r="R74" s="97"/>
      <c r="S74" s="97"/>
      <c r="T74" s="97"/>
      <c r="U74" s="97"/>
      <c r="V74" s="97"/>
      <c r="W74" s="97"/>
      <c r="X74" s="97"/>
      <c r="Y74" s="97"/>
      <c r="Z74" s="97"/>
      <c r="AA74" s="78"/>
    </row>
    <row r="75" spans="1:27" s="77" customFormat="1" x14ac:dyDescent="0.25">
      <c r="A75" s="75"/>
      <c r="B75" s="75"/>
      <c r="C75" s="75"/>
      <c r="D75" s="75"/>
      <c r="E75" s="86"/>
      <c r="F75" s="75"/>
      <c r="G75" s="75"/>
      <c r="H75" s="75"/>
      <c r="I75" s="75"/>
      <c r="J75" s="75"/>
      <c r="K75" s="76"/>
      <c r="L75" s="76"/>
      <c r="M75" s="76"/>
      <c r="N75" s="76"/>
      <c r="O75" s="76"/>
      <c r="P75" s="97"/>
      <c r="Q75" s="97"/>
      <c r="R75" s="97"/>
      <c r="S75" s="97"/>
      <c r="T75" s="97"/>
      <c r="U75" s="97"/>
      <c r="V75" s="97"/>
      <c r="W75" s="97"/>
      <c r="X75" s="97"/>
      <c r="Y75" s="97"/>
      <c r="Z75" s="97"/>
      <c r="AA75" s="78"/>
    </row>
    <row r="76" spans="1:27" s="77" customFormat="1" x14ac:dyDescent="0.25">
      <c r="A76" s="75"/>
      <c r="B76" s="75"/>
      <c r="C76" s="75"/>
      <c r="D76" s="75"/>
      <c r="E76" s="86"/>
      <c r="F76" s="75"/>
      <c r="G76" s="75"/>
      <c r="H76" s="75"/>
      <c r="I76" s="75"/>
      <c r="J76" s="75"/>
      <c r="K76" s="76"/>
      <c r="L76" s="76"/>
      <c r="M76" s="76"/>
      <c r="N76" s="76"/>
      <c r="O76" s="76"/>
      <c r="P76" s="97"/>
      <c r="Q76" s="97"/>
      <c r="R76" s="97"/>
      <c r="S76" s="97"/>
      <c r="T76" s="97"/>
      <c r="U76" s="97"/>
      <c r="V76" s="97"/>
      <c r="W76" s="97"/>
      <c r="X76" s="97"/>
      <c r="Y76" s="97"/>
      <c r="Z76" s="97"/>
      <c r="AA76" s="78"/>
    </row>
    <row r="77" spans="1:27" s="77" customFormat="1" x14ac:dyDescent="0.25">
      <c r="A77" s="75"/>
      <c r="B77" s="75"/>
      <c r="C77" s="75"/>
      <c r="D77" s="75"/>
      <c r="E77" s="86"/>
      <c r="F77" s="75"/>
      <c r="G77" s="75"/>
      <c r="H77" s="75"/>
      <c r="I77" s="75"/>
      <c r="J77" s="75"/>
      <c r="K77" s="76"/>
      <c r="L77" s="76"/>
      <c r="M77" s="76"/>
      <c r="N77" s="76"/>
      <c r="O77" s="76"/>
      <c r="P77" s="97"/>
      <c r="Q77" s="97"/>
      <c r="R77" s="97"/>
      <c r="S77" s="97"/>
      <c r="T77" s="97"/>
      <c r="U77" s="97"/>
      <c r="V77" s="97"/>
      <c r="W77" s="97"/>
      <c r="X77" s="97"/>
      <c r="Y77" s="97"/>
      <c r="Z77" s="97"/>
      <c r="AA77" s="78"/>
    </row>
    <row r="78" spans="1:27" s="77" customFormat="1" x14ac:dyDescent="0.25">
      <c r="A78" s="75"/>
      <c r="B78" s="75"/>
      <c r="C78" s="75"/>
      <c r="D78" s="75"/>
      <c r="E78" s="86"/>
      <c r="F78" s="75"/>
      <c r="G78" s="75"/>
      <c r="H78" s="75"/>
      <c r="I78" s="75"/>
      <c r="J78" s="75"/>
      <c r="K78" s="76"/>
      <c r="L78" s="76"/>
      <c r="M78" s="76"/>
      <c r="N78" s="76"/>
      <c r="O78" s="76"/>
      <c r="P78" s="97"/>
      <c r="Q78" s="97"/>
      <c r="R78" s="97"/>
      <c r="S78" s="97"/>
      <c r="T78" s="97"/>
      <c r="U78" s="97"/>
      <c r="V78" s="97"/>
      <c r="W78" s="97"/>
      <c r="X78" s="97"/>
      <c r="Y78" s="97"/>
      <c r="Z78" s="97"/>
      <c r="AA78" s="78"/>
    </row>
    <row r="79" spans="1:27" s="77" customFormat="1" x14ac:dyDescent="0.25">
      <c r="A79" s="75"/>
      <c r="B79" s="75"/>
      <c r="C79" s="75"/>
      <c r="D79" s="75"/>
      <c r="E79" s="86"/>
      <c r="F79" s="75"/>
      <c r="G79" s="75"/>
      <c r="H79" s="75"/>
      <c r="I79" s="75"/>
      <c r="J79" s="75"/>
      <c r="K79" s="76"/>
      <c r="L79" s="76"/>
      <c r="M79" s="76"/>
      <c r="N79" s="76"/>
      <c r="O79" s="76"/>
      <c r="P79" s="97"/>
      <c r="Q79" s="97"/>
      <c r="R79" s="97"/>
      <c r="S79" s="97"/>
      <c r="T79" s="97"/>
      <c r="U79" s="97"/>
      <c r="V79" s="97"/>
      <c r="W79" s="97"/>
      <c r="X79" s="97"/>
      <c r="Y79" s="97"/>
      <c r="Z79" s="97"/>
      <c r="AA79" s="78"/>
    </row>
    <row r="80" spans="1:27" s="77" customFormat="1" x14ac:dyDescent="0.25">
      <c r="A80" s="75"/>
      <c r="B80" s="75"/>
      <c r="C80" s="75"/>
      <c r="D80" s="75"/>
      <c r="E80" s="86"/>
      <c r="F80" s="75"/>
      <c r="G80" s="75"/>
      <c r="H80" s="75"/>
      <c r="I80" s="75"/>
      <c r="J80" s="75"/>
      <c r="K80" s="76"/>
      <c r="L80" s="76"/>
      <c r="M80" s="76"/>
      <c r="N80" s="76"/>
      <c r="O80" s="76"/>
      <c r="P80" s="97"/>
      <c r="Q80" s="97"/>
      <c r="R80" s="97"/>
      <c r="S80" s="97"/>
      <c r="T80" s="97"/>
      <c r="U80" s="97"/>
      <c r="V80" s="97"/>
      <c r="W80" s="97"/>
      <c r="X80" s="97"/>
      <c r="Y80" s="97"/>
      <c r="Z80" s="97"/>
      <c r="AA80" s="78"/>
    </row>
    <row r="81" spans="1:27" s="77" customFormat="1" x14ac:dyDescent="0.25">
      <c r="A81" s="75"/>
      <c r="B81" s="75"/>
      <c r="C81" s="75"/>
      <c r="D81" s="75"/>
      <c r="E81" s="86"/>
      <c r="F81" s="75"/>
      <c r="G81" s="75"/>
      <c r="H81" s="75"/>
      <c r="I81" s="75"/>
      <c r="J81" s="75"/>
      <c r="K81" s="76"/>
      <c r="L81" s="76"/>
      <c r="M81" s="76"/>
      <c r="N81" s="76"/>
      <c r="O81" s="76"/>
      <c r="P81" s="97"/>
      <c r="Q81" s="97"/>
      <c r="R81" s="97"/>
      <c r="S81" s="97"/>
      <c r="T81" s="97"/>
      <c r="U81" s="97"/>
      <c r="V81" s="97"/>
      <c r="W81" s="97"/>
      <c r="X81" s="97"/>
      <c r="Y81" s="97"/>
      <c r="Z81" s="97"/>
      <c r="AA81" s="78"/>
    </row>
    <row r="82" spans="1:27" s="77" customFormat="1" x14ac:dyDescent="0.25">
      <c r="A82" s="75"/>
      <c r="B82" s="75"/>
      <c r="C82" s="75"/>
      <c r="D82" s="75"/>
      <c r="E82" s="86"/>
      <c r="F82" s="75"/>
      <c r="G82" s="75"/>
      <c r="H82" s="75"/>
      <c r="I82" s="75"/>
      <c r="J82" s="75"/>
      <c r="K82" s="76"/>
      <c r="L82" s="76"/>
      <c r="M82" s="76"/>
      <c r="N82" s="76"/>
      <c r="O82" s="76"/>
      <c r="P82" s="97"/>
      <c r="Q82" s="97"/>
      <c r="R82" s="97"/>
      <c r="S82" s="97"/>
      <c r="T82" s="97"/>
      <c r="U82" s="97"/>
      <c r="V82" s="97"/>
      <c r="W82" s="97"/>
      <c r="X82" s="97"/>
      <c r="Y82" s="97"/>
      <c r="Z82" s="97"/>
      <c r="AA82" s="78"/>
    </row>
    <row r="83" spans="1:27" s="77" customFormat="1" x14ac:dyDescent="0.25">
      <c r="A83" s="75"/>
      <c r="B83" s="75"/>
      <c r="C83" s="75"/>
      <c r="D83" s="75"/>
      <c r="E83" s="86"/>
      <c r="F83" s="75"/>
      <c r="G83" s="75"/>
      <c r="H83" s="75"/>
      <c r="I83" s="75"/>
      <c r="J83" s="75"/>
      <c r="K83" s="76"/>
      <c r="L83" s="76"/>
      <c r="M83" s="76"/>
      <c r="N83" s="76"/>
      <c r="O83" s="76"/>
      <c r="P83" s="97"/>
      <c r="Q83" s="97"/>
      <c r="R83" s="97"/>
      <c r="S83" s="97"/>
      <c r="T83" s="97"/>
      <c r="U83" s="97"/>
      <c r="V83" s="97"/>
      <c r="W83" s="97"/>
      <c r="X83" s="97"/>
      <c r="Y83" s="97"/>
      <c r="Z83" s="97"/>
      <c r="AA83" s="78"/>
    </row>
    <row r="84" spans="1:27" s="77" customFormat="1" x14ac:dyDescent="0.25">
      <c r="A84" s="75"/>
      <c r="B84" s="75"/>
      <c r="C84" s="75"/>
      <c r="D84" s="75"/>
      <c r="E84" s="86"/>
      <c r="F84" s="75"/>
      <c r="G84" s="75"/>
      <c r="H84" s="75"/>
      <c r="I84" s="75"/>
      <c r="J84" s="75"/>
      <c r="K84" s="76"/>
      <c r="L84" s="76"/>
      <c r="M84" s="76"/>
      <c r="N84" s="76"/>
      <c r="O84" s="76"/>
      <c r="P84" s="97"/>
      <c r="Q84" s="97"/>
      <c r="R84" s="97"/>
      <c r="S84" s="97"/>
      <c r="T84" s="97"/>
      <c r="U84" s="97"/>
      <c r="V84" s="97"/>
      <c r="W84" s="97"/>
      <c r="X84" s="97"/>
      <c r="Y84" s="97"/>
      <c r="Z84" s="97"/>
      <c r="AA84" s="78"/>
    </row>
    <row r="85" spans="1:27" s="77" customFormat="1" x14ac:dyDescent="0.25">
      <c r="A85" s="75"/>
      <c r="B85" s="75"/>
      <c r="C85" s="75"/>
      <c r="D85" s="75"/>
      <c r="E85" s="86"/>
      <c r="F85" s="75"/>
      <c r="G85" s="75"/>
      <c r="H85" s="75"/>
      <c r="I85" s="75"/>
      <c r="J85" s="75"/>
      <c r="K85" s="76"/>
      <c r="L85" s="76"/>
      <c r="M85" s="76"/>
      <c r="N85" s="76"/>
      <c r="O85" s="76"/>
      <c r="P85" s="97"/>
      <c r="Q85" s="97"/>
      <c r="R85" s="97"/>
      <c r="S85" s="97"/>
      <c r="T85" s="97"/>
      <c r="U85" s="97"/>
      <c r="V85" s="97"/>
      <c r="W85" s="97"/>
      <c r="X85" s="97"/>
      <c r="Y85" s="97"/>
      <c r="Z85" s="97"/>
      <c r="AA85" s="78"/>
    </row>
    <row r="86" spans="1:27" s="77" customFormat="1" x14ac:dyDescent="0.25">
      <c r="A86" s="75"/>
      <c r="B86" s="75"/>
      <c r="C86" s="75"/>
      <c r="D86" s="75"/>
      <c r="E86" s="86"/>
      <c r="F86" s="75"/>
      <c r="G86" s="75"/>
      <c r="H86" s="75"/>
      <c r="I86" s="75"/>
      <c r="J86" s="75"/>
      <c r="K86" s="76"/>
      <c r="L86" s="76"/>
      <c r="M86" s="76"/>
      <c r="N86" s="76"/>
      <c r="O86" s="76"/>
      <c r="P86" s="97"/>
      <c r="Q86" s="97"/>
      <c r="R86" s="97"/>
      <c r="S86" s="97"/>
      <c r="T86" s="97"/>
      <c r="U86" s="97"/>
      <c r="V86" s="97"/>
      <c r="W86" s="97"/>
      <c r="X86" s="97"/>
      <c r="Y86" s="97"/>
      <c r="Z86" s="97"/>
      <c r="AA86" s="78"/>
    </row>
    <row r="87" spans="1:27" s="77" customFormat="1" x14ac:dyDescent="0.25">
      <c r="A87" s="75"/>
      <c r="B87" s="75"/>
      <c r="C87" s="75"/>
      <c r="D87" s="75"/>
      <c r="E87" s="86"/>
      <c r="F87" s="75"/>
      <c r="G87" s="75"/>
      <c r="H87" s="75"/>
      <c r="I87" s="75"/>
      <c r="J87" s="75"/>
      <c r="K87" s="76"/>
      <c r="L87" s="76"/>
      <c r="M87" s="76"/>
      <c r="N87" s="76"/>
      <c r="O87" s="76"/>
      <c r="P87" s="97"/>
      <c r="Q87" s="97"/>
      <c r="R87" s="97"/>
      <c r="S87" s="97"/>
      <c r="T87" s="97"/>
      <c r="U87" s="97"/>
      <c r="V87" s="97"/>
      <c r="W87" s="97"/>
      <c r="X87" s="97"/>
      <c r="Y87" s="97"/>
      <c r="Z87" s="97"/>
      <c r="AA87" s="78"/>
    </row>
    <row r="88" spans="1:27" s="77" customFormat="1" x14ac:dyDescent="0.25">
      <c r="A88" s="75"/>
      <c r="B88" s="75"/>
      <c r="C88" s="75"/>
      <c r="D88" s="75"/>
      <c r="E88" s="86"/>
      <c r="F88" s="75"/>
      <c r="G88" s="75"/>
      <c r="H88" s="75"/>
      <c r="I88" s="75"/>
      <c r="J88" s="75"/>
      <c r="K88" s="76"/>
      <c r="L88" s="76"/>
      <c r="M88" s="76"/>
      <c r="N88" s="76"/>
      <c r="O88" s="76"/>
      <c r="P88" s="97"/>
      <c r="Q88" s="97"/>
      <c r="R88" s="97"/>
      <c r="S88" s="97"/>
      <c r="T88" s="97"/>
      <c r="U88" s="97"/>
      <c r="V88" s="97"/>
      <c r="W88" s="97"/>
      <c r="X88" s="97"/>
      <c r="Y88" s="97"/>
      <c r="Z88" s="97"/>
      <c r="AA88" s="78"/>
    </row>
    <row r="89" spans="1:27" s="77" customFormat="1" x14ac:dyDescent="0.25">
      <c r="A89" s="75"/>
      <c r="B89" s="75"/>
      <c r="C89" s="75"/>
      <c r="D89" s="75"/>
      <c r="E89" s="86"/>
      <c r="F89" s="75"/>
      <c r="G89" s="75"/>
      <c r="H89" s="75"/>
      <c r="I89" s="75"/>
      <c r="J89" s="75"/>
      <c r="K89" s="76"/>
      <c r="L89" s="76"/>
      <c r="M89" s="76"/>
      <c r="N89" s="76"/>
      <c r="O89" s="76"/>
      <c r="P89" s="97"/>
      <c r="Q89" s="97"/>
      <c r="R89" s="97"/>
      <c r="S89" s="97"/>
      <c r="T89" s="97"/>
      <c r="U89" s="97"/>
      <c r="V89" s="97"/>
      <c r="W89" s="97"/>
      <c r="X89" s="97"/>
      <c r="Y89" s="97"/>
      <c r="Z89" s="97"/>
      <c r="AA89" s="78"/>
    </row>
    <row r="90" spans="1:27" s="77" customFormat="1" x14ac:dyDescent="0.25">
      <c r="A90" s="75"/>
      <c r="B90" s="75"/>
      <c r="C90" s="75"/>
      <c r="D90" s="75"/>
      <c r="E90" s="86"/>
      <c r="F90" s="75"/>
      <c r="G90" s="75"/>
      <c r="H90" s="75"/>
      <c r="I90" s="75"/>
      <c r="J90" s="75"/>
      <c r="K90" s="76"/>
      <c r="L90" s="76"/>
      <c r="M90" s="76"/>
      <c r="N90" s="76"/>
      <c r="O90" s="76"/>
      <c r="P90" s="97"/>
      <c r="Q90" s="97"/>
      <c r="R90" s="97"/>
      <c r="S90" s="97"/>
      <c r="T90" s="97"/>
      <c r="U90" s="97"/>
      <c r="V90" s="97"/>
      <c r="W90" s="97"/>
      <c r="X90" s="97"/>
      <c r="Y90" s="97"/>
      <c r="Z90" s="97"/>
      <c r="AA90" s="78"/>
    </row>
    <row r="91" spans="1:27" s="77" customFormat="1" x14ac:dyDescent="0.25">
      <c r="A91" s="75"/>
      <c r="B91" s="75"/>
      <c r="C91" s="75"/>
      <c r="D91" s="75"/>
      <c r="E91" s="86"/>
      <c r="F91" s="75"/>
      <c r="G91" s="75"/>
      <c r="H91" s="75"/>
      <c r="I91" s="75"/>
      <c r="J91" s="75"/>
      <c r="K91" s="76"/>
      <c r="L91" s="76"/>
      <c r="M91" s="76"/>
      <c r="N91" s="76"/>
      <c r="O91" s="76"/>
      <c r="P91" s="97"/>
      <c r="Q91" s="97"/>
      <c r="R91" s="97"/>
      <c r="S91" s="97"/>
      <c r="T91" s="97"/>
      <c r="U91" s="97"/>
      <c r="V91" s="97"/>
      <c r="W91" s="97"/>
      <c r="X91" s="97"/>
      <c r="Y91" s="97"/>
      <c r="Z91" s="97"/>
      <c r="AA91" s="78"/>
    </row>
    <row r="92" spans="1:27" s="77" customFormat="1" x14ac:dyDescent="0.25">
      <c r="A92" s="75"/>
      <c r="B92" s="75"/>
      <c r="C92" s="75"/>
      <c r="D92" s="75"/>
      <c r="E92" s="86"/>
      <c r="F92" s="75"/>
      <c r="G92" s="75"/>
      <c r="H92" s="75"/>
      <c r="I92" s="75"/>
      <c r="J92" s="75"/>
      <c r="K92" s="76"/>
      <c r="L92" s="76"/>
      <c r="M92" s="76"/>
      <c r="N92" s="76"/>
      <c r="O92" s="76"/>
      <c r="P92" s="97"/>
      <c r="Q92" s="97"/>
      <c r="R92" s="97"/>
      <c r="S92" s="97"/>
      <c r="T92" s="97"/>
      <c r="U92" s="97"/>
      <c r="V92" s="97"/>
      <c r="W92" s="97"/>
      <c r="X92" s="97"/>
      <c r="Y92" s="97"/>
      <c r="Z92" s="97"/>
      <c r="AA92" s="78"/>
    </row>
    <row r="93" spans="1:27" s="77" customFormat="1" x14ac:dyDescent="0.25">
      <c r="A93" s="75"/>
      <c r="B93" s="75"/>
      <c r="C93" s="75"/>
      <c r="D93" s="75"/>
      <c r="E93" s="86"/>
      <c r="F93" s="75"/>
      <c r="G93" s="75"/>
      <c r="H93" s="75"/>
      <c r="I93" s="75"/>
      <c r="J93" s="75"/>
      <c r="K93" s="76"/>
      <c r="L93" s="76"/>
      <c r="M93" s="76"/>
      <c r="N93" s="76"/>
      <c r="O93" s="76"/>
      <c r="P93" s="97"/>
      <c r="Q93" s="97"/>
      <c r="R93" s="97"/>
      <c r="S93" s="97"/>
      <c r="T93" s="97"/>
      <c r="U93" s="97"/>
      <c r="V93" s="97"/>
      <c r="W93" s="97"/>
      <c r="X93" s="97"/>
      <c r="Y93" s="97"/>
      <c r="Z93" s="97"/>
      <c r="AA93" s="78"/>
    </row>
    <row r="94" spans="1:27" s="77" customFormat="1" x14ac:dyDescent="0.25">
      <c r="A94" s="75"/>
      <c r="B94" s="75"/>
      <c r="C94" s="75"/>
      <c r="D94" s="75"/>
      <c r="E94" s="86"/>
      <c r="F94" s="75"/>
      <c r="G94" s="75"/>
      <c r="H94" s="75"/>
      <c r="I94" s="75"/>
      <c r="J94" s="75"/>
      <c r="K94" s="76"/>
      <c r="L94" s="76"/>
      <c r="M94" s="76"/>
      <c r="N94" s="76"/>
      <c r="O94" s="76"/>
      <c r="P94" s="97"/>
      <c r="Q94" s="97"/>
      <c r="R94" s="97"/>
      <c r="S94" s="97"/>
      <c r="T94" s="97"/>
      <c r="U94" s="97"/>
      <c r="V94" s="97"/>
      <c r="W94" s="97"/>
      <c r="X94" s="97"/>
      <c r="Y94" s="97"/>
      <c r="Z94" s="97"/>
      <c r="AA94" s="78"/>
    </row>
    <row r="95" spans="1:27" s="77" customFormat="1" x14ac:dyDescent="0.25">
      <c r="A95" s="75"/>
      <c r="B95" s="75"/>
      <c r="C95" s="75"/>
      <c r="D95" s="75"/>
      <c r="E95" s="86"/>
      <c r="F95" s="75"/>
      <c r="G95" s="75"/>
      <c r="H95" s="75"/>
      <c r="I95" s="75"/>
      <c r="J95" s="75"/>
      <c r="K95" s="76"/>
      <c r="L95" s="76"/>
      <c r="M95" s="76"/>
      <c r="N95" s="76"/>
      <c r="O95" s="76"/>
      <c r="P95" s="97"/>
      <c r="Q95" s="97"/>
      <c r="R95" s="97"/>
      <c r="S95" s="97"/>
      <c r="T95" s="97"/>
      <c r="U95" s="97"/>
      <c r="V95" s="97"/>
      <c r="W95" s="97"/>
      <c r="X95" s="97"/>
      <c r="Y95" s="97"/>
      <c r="Z95" s="97"/>
      <c r="AA95" s="78"/>
    </row>
    <row r="96" spans="1:27" s="77" customFormat="1" x14ac:dyDescent="0.25">
      <c r="A96" s="75"/>
      <c r="B96" s="75"/>
      <c r="C96" s="75"/>
      <c r="D96" s="75"/>
      <c r="E96" s="86"/>
      <c r="F96" s="75"/>
      <c r="G96" s="75"/>
      <c r="H96" s="75"/>
      <c r="I96" s="75"/>
      <c r="J96" s="75"/>
      <c r="K96" s="76"/>
      <c r="L96" s="76"/>
      <c r="M96" s="76"/>
      <c r="N96" s="76"/>
      <c r="O96" s="76"/>
      <c r="P96" s="97"/>
      <c r="Q96" s="97"/>
      <c r="R96" s="97"/>
      <c r="S96" s="97"/>
      <c r="T96" s="97"/>
      <c r="U96" s="97"/>
      <c r="V96" s="97"/>
      <c r="W96" s="97"/>
      <c r="X96" s="97"/>
      <c r="Y96" s="97"/>
      <c r="Z96" s="97"/>
      <c r="AA96" s="78"/>
    </row>
    <row r="97" spans="1:27" s="77" customFormat="1" x14ac:dyDescent="0.25">
      <c r="A97" s="75"/>
      <c r="B97" s="75"/>
      <c r="C97" s="75"/>
      <c r="D97" s="75"/>
      <c r="E97" s="86"/>
      <c r="F97" s="75"/>
      <c r="G97" s="75"/>
      <c r="H97" s="75"/>
      <c r="I97" s="75"/>
      <c r="J97" s="75"/>
      <c r="K97" s="76"/>
      <c r="L97" s="76"/>
      <c r="M97" s="76"/>
      <c r="N97" s="76"/>
      <c r="O97" s="76"/>
      <c r="P97" s="97"/>
      <c r="Q97" s="97"/>
      <c r="R97" s="97"/>
      <c r="S97" s="97"/>
      <c r="T97" s="97"/>
      <c r="U97" s="97"/>
      <c r="V97" s="97"/>
      <c r="W97" s="97"/>
      <c r="X97" s="97"/>
      <c r="Y97" s="97"/>
      <c r="Z97" s="97"/>
      <c r="AA97" s="78"/>
    </row>
    <row r="98" spans="1:27" s="77" customFormat="1" x14ac:dyDescent="0.25">
      <c r="A98" s="75"/>
      <c r="B98" s="75"/>
      <c r="C98" s="75"/>
      <c r="D98" s="75"/>
      <c r="E98" s="86"/>
      <c r="F98" s="75"/>
      <c r="G98" s="75"/>
      <c r="H98" s="75"/>
      <c r="I98" s="75"/>
      <c r="J98" s="75"/>
      <c r="K98" s="76"/>
      <c r="L98" s="76"/>
      <c r="M98" s="76"/>
      <c r="N98" s="76"/>
      <c r="O98" s="76"/>
      <c r="P98" s="97"/>
      <c r="Q98" s="97"/>
      <c r="R98" s="97"/>
      <c r="S98" s="97"/>
      <c r="T98" s="97"/>
      <c r="U98" s="97"/>
      <c r="V98" s="97"/>
      <c r="W98" s="97"/>
      <c r="X98" s="97"/>
      <c r="Y98" s="97"/>
      <c r="Z98" s="97"/>
      <c r="AA98" s="78"/>
    </row>
    <row r="99" spans="1:27" s="77" customFormat="1" x14ac:dyDescent="0.25">
      <c r="A99" s="75"/>
      <c r="B99" s="75"/>
      <c r="C99" s="75"/>
      <c r="D99" s="75"/>
      <c r="E99" s="86"/>
      <c r="F99" s="75"/>
      <c r="G99" s="75"/>
      <c r="H99" s="75"/>
      <c r="I99" s="75"/>
      <c r="J99" s="75"/>
      <c r="K99" s="76"/>
      <c r="L99" s="76"/>
      <c r="M99" s="76"/>
      <c r="N99" s="76"/>
      <c r="O99" s="76"/>
      <c r="P99" s="97"/>
      <c r="Q99" s="97"/>
      <c r="R99" s="97"/>
      <c r="S99" s="97"/>
      <c r="T99" s="97"/>
      <c r="U99" s="97"/>
      <c r="V99" s="97"/>
      <c r="W99" s="97"/>
      <c r="X99" s="97"/>
      <c r="Y99" s="97"/>
      <c r="Z99" s="97"/>
      <c r="AA99" s="78"/>
    </row>
    <row r="100" spans="1:27" s="77" customFormat="1" x14ac:dyDescent="0.25">
      <c r="A100" s="75"/>
      <c r="B100" s="75"/>
      <c r="C100" s="75"/>
      <c r="D100" s="75"/>
      <c r="E100" s="86"/>
      <c r="F100" s="75"/>
      <c r="G100" s="75"/>
      <c r="H100" s="75"/>
      <c r="I100" s="75"/>
      <c r="J100" s="75"/>
      <c r="K100" s="76"/>
      <c r="L100" s="76"/>
      <c r="M100" s="76"/>
      <c r="N100" s="76"/>
      <c r="O100" s="76"/>
      <c r="P100" s="97"/>
      <c r="Q100" s="97"/>
      <c r="R100" s="97"/>
      <c r="S100" s="97"/>
      <c r="T100" s="97"/>
      <c r="U100" s="97"/>
      <c r="V100" s="97"/>
      <c r="W100" s="97"/>
      <c r="X100" s="97"/>
      <c r="Y100" s="97"/>
      <c r="Z100" s="97"/>
      <c r="AA100" s="78"/>
    </row>
    <row r="101" spans="1:27" s="77" customFormat="1" x14ac:dyDescent="0.25">
      <c r="A101" s="75"/>
      <c r="B101" s="75"/>
      <c r="C101" s="75"/>
      <c r="D101" s="75"/>
      <c r="E101" s="86"/>
      <c r="F101" s="75"/>
      <c r="G101" s="75"/>
      <c r="H101" s="75"/>
      <c r="I101" s="75"/>
      <c r="J101" s="75"/>
      <c r="K101" s="76"/>
      <c r="L101" s="76"/>
      <c r="M101" s="76"/>
      <c r="N101" s="76"/>
      <c r="O101" s="76"/>
      <c r="P101" s="97"/>
      <c r="Q101" s="97"/>
      <c r="R101" s="97"/>
      <c r="S101" s="97"/>
      <c r="T101" s="97"/>
      <c r="U101" s="97"/>
      <c r="V101" s="97"/>
      <c r="W101" s="97"/>
      <c r="X101" s="97"/>
      <c r="Y101" s="97"/>
      <c r="Z101" s="97"/>
      <c r="AA101" s="78"/>
    </row>
    <row r="102" spans="1:27" s="77" customFormat="1" x14ac:dyDescent="0.25">
      <c r="A102" s="75"/>
      <c r="B102" s="75"/>
      <c r="C102" s="75"/>
      <c r="D102" s="75"/>
      <c r="E102" s="86"/>
      <c r="F102" s="75"/>
      <c r="G102" s="75"/>
      <c r="H102" s="75"/>
      <c r="I102" s="75"/>
      <c r="J102" s="75"/>
      <c r="K102" s="76"/>
      <c r="L102" s="76"/>
      <c r="M102" s="76"/>
      <c r="N102" s="76"/>
      <c r="O102" s="76"/>
      <c r="P102" s="97"/>
      <c r="Q102" s="97"/>
      <c r="R102" s="97"/>
      <c r="S102" s="97"/>
      <c r="T102" s="97"/>
      <c r="U102" s="97"/>
      <c r="V102" s="97"/>
      <c r="W102" s="97"/>
      <c r="X102" s="97"/>
      <c r="Y102" s="97"/>
      <c r="Z102" s="97"/>
      <c r="AA102" s="78"/>
    </row>
    <row r="103" spans="1:27" s="77" customFormat="1" x14ac:dyDescent="0.25">
      <c r="A103" s="75"/>
      <c r="B103" s="75"/>
      <c r="C103" s="75"/>
      <c r="D103" s="75"/>
      <c r="E103" s="86"/>
      <c r="F103" s="75"/>
      <c r="G103" s="75"/>
      <c r="H103" s="75"/>
      <c r="I103" s="75"/>
      <c r="J103" s="75"/>
      <c r="K103" s="76"/>
      <c r="L103" s="76"/>
      <c r="M103" s="76"/>
      <c r="N103" s="76"/>
      <c r="O103" s="76"/>
      <c r="P103" s="97"/>
      <c r="Q103" s="97"/>
      <c r="R103" s="97"/>
      <c r="S103" s="97"/>
      <c r="T103" s="97"/>
      <c r="U103" s="97"/>
      <c r="V103" s="97"/>
      <c r="W103" s="97"/>
      <c r="X103" s="97"/>
      <c r="Y103" s="97"/>
      <c r="Z103" s="97"/>
      <c r="AA103" s="78"/>
    </row>
    <row r="104" spans="1:27" s="77" customFormat="1" x14ac:dyDescent="0.25">
      <c r="A104" s="75"/>
      <c r="B104" s="75"/>
      <c r="C104" s="75"/>
      <c r="D104" s="75"/>
      <c r="E104" s="86"/>
      <c r="F104" s="75"/>
      <c r="G104" s="75"/>
      <c r="H104" s="75"/>
      <c r="I104" s="75"/>
      <c r="J104" s="75"/>
      <c r="K104" s="76"/>
      <c r="L104" s="76"/>
      <c r="M104" s="76"/>
      <c r="N104" s="76"/>
      <c r="O104" s="76"/>
      <c r="P104" s="97"/>
      <c r="Q104" s="97"/>
      <c r="R104" s="97"/>
      <c r="S104" s="97"/>
      <c r="T104" s="97"/>
      <c r="U104" s="97"/>
      <c r="V104" s="97"/>
      <c r="W104" s="97"/>
      <c r="X104" s="97"/>
      <c r="Y104" s="97"/>
      <c r="Z104" s="97"/>
      <c r="AA104" s="78"/>
    </row>
    <row r="105" spans="1:27" s="77" customFormat="1" x14ac:dyDescent="0.25">
      <c r="A105" s="75"/>
      <c r="B105" s="75"/>
      <c r="C105" s="75"/>
      <c r="D105" s="75"/>
      <c r="E105" s="86"/>
      <c r="F105" s="75"/>
      <c r="G105" s="75"/>
      <c r="H105" s="75"/>
      <c r="I105" s="75"/>
      <c r="J105" s="75"/>
      <c r="K105" s="76"/>
      <c r="L105" s="76"/>
      <c r="M105" s="76"/>
      <c r="N105" s="76"/>
      <c r="O105" s="76"/>
      <c r="P105" s="97"/>
      <c r="Q105" s="97"/>
      <c r="R105" s="97"/>
      <c r="S105" s="97"/>
      <c r="T105" s="97"/>
      <c r="U105" s="97"/>
      <c r="V105" s="97"/>
      <c r="W105" s="97"/>
      <c r="X105" s="97"/>
      <c r="Y105" s="97"/>
      <c r="Z105" s="97"/>
      <c r="AA105" s="78"/>
    </row>
    <row r="106" spans="1:27" s="77" customFormat="1" x14ac:dyDescent="0.25">
      <c r="A106" s="75"/>
      <c r="B106" s="75"/>
      <c r="C106" s="75"/>
      <c r="D106" s="75"/>
      <c r="E106" s="86"/>
      <c r="F106" s="75"/>
      <c r="G106" s="75"/>
      <c r="H106" s="75"/>
      <c r="I106" s="75"/>
      <c r="J106" s="75"/>
      <c r="K106" s="76"/>
      <c r="L106" s="76"/>
      <c r="M106" s="76"/>
      <c r="N106" s="76"/>
      <c r="O106" s="76"/>
      <c r="P106" s="97"/>
      <c r="Q106" s="97"/>
      <c r="R106" s="97"/>
      <c r="S106" s="97"/>
      <c r="T106" s="97"/>
      <c r="U106" s="97"/>
      <c r="V106" s="97"/>
      <c r="W106" s="97"/>
      <c r="X106" s="97"/>
      <c r="Y106" s="97"/>
      <c r="Z106" s="97"/>
      <c r="AA106" s="78"/>
    </row>
    <row r="107" spans="1:27" s="77" customFormat="1" x14ac:dyDescent="0.25">
      <c r="A107" s="75"/>
      <c r="B107" s="75"/>
      <c r="C107" s="75"/>
      <c r="D107" s="75"/>
      <c r="E107" s="86"/>
      <c r="F107" s="75"/>
      <c r="G107" s="75"/>
      <c r="H107" s="75"/>
      <c r="I107" s="75"/>
      <c r="J107" s="75"/>
      <c r="K107" s="76"/>
      <c r="L107" s="76"/>
      <c r="M107" s="76"/>
      <c r="N107" s="76"/>
      <c r="O107" s="76"/>
      <c r="P107" s="97"/>
      <c r="Q107" s="97"/>
      <c r="R107" s="97"/>
      <c r="S107" s="97"/>
      <c r="T107" s="97"/>
      <c r="U107" s="97"/>
      <c r="V107" s="97"/>
      <c r="W107" s="97"/>
      <c r="X107" s="97"/>
      <c r="Y107" s="97"/>
      <c r="Z107" s="97"/>
      <c r="AA107" s="78"/>
    </row>
    <row r="108" spans="1:27" s="77" customFormat="1" x14ac:dyDescent="0.25">
      <c r="A108" s="75"/>
      <c r="B108" s="75"/>
      <c r="C108" s="75"/>
      <c r="D108" s="75"/>
      <c r="E108" s="86"/>
      <c r="F108" s="75"/>
      <c r="G108" s="75"/>
      <c r="H108" s="75"/>
      <c r="I108" s="75"/>
      <c r="J108" s="75"/>
      <c r="K108" s="76"/>
      <c r="L108" s="76"/>
      <c r="M108" s="76"/>
      <c r="N108" s="76"/>
      <c r="O108" s="76"/>
      <c r="P108" s="97"/>
      <c r="Q108" s="97"/>
      <c r="R108" s="97"/>
      <c r="S108" s="97"/>
      <c r="T108" s="97"/>
      <c r="U108" s="97"/>
      <c r="V108" s="97"/>
      <c r="W108" s="97"/>
      <c r="X108" s="97"/>
      <c r="Y108" s="97"/>
      <c r="Z108" s="97"/>
      <c r="AA108" s="78"/>
    </row>
    <row r="109" spans="1:27" s="77" customFormat="1" x14ac:dyDescent="0.25">
      <c r="A109" s="75"/>
      <c r="B109" s="75"/>
      <c r="C109" s="75"/>
      <c r="D109" s="75"/>
      <c r="E109" s="86"/>
      <c r="F109" s="75"/>
      <c r="G109" s="75"/>
      <c r="H109" s="75"/>
      <c r="I109" s="75"/>
      <c r="J109" s="75"/>
      <c r="K109" s="76"/>
      <c r="L109" s="76"/>
      <c r="M109" s="76"/>
      <c r="N109" s="76"/>
      <c r="O109" s="76"/>
      <c r="P109" s="97"/>
      <c r="Q109" s="97"/>
      <c r="R109" s="97"/>
      <c r="S109" s="97"/>
      <c r="T109" s="97"/>
      <c r="U109" s="97"/>
      <c r="V109" s="97"/>
      <c r="W109" s="97"/>
      <c r="X109" s="97"/>
      <c r="Y109" s="97"/>
      <c r="Z109" s="97"/>
      <c r="AA109" s="78"/>
    </row>
    <row r="110" spans="1:27" s="77" customFormat="1" x14ac:dyDescent="0.25">
      <c r="A110" s="75"/>
      <c r="B110" s="75"/>
      <c r="C110" s="75"/>
      <c r="D110" s="75"/>
      <c r="E110" s="86"/>
      <c r="F110" s="75"/>
      <c r="G110" s="75"/>
      <c r="H110" s="75"/>
      <c r="I110" s="75"/>
      <c r="J110" s="75"/>
      <c r="K110" s="76"/>
      <c r="L110" s="76"/>
      <c r="M110" s="76"/>
      <c r="N110" s="76"/>
      <c r="O110" s="76"/>
      <c r="P110" s="97"/>
      <c r="Q110" s="97"/>
      <c r="R110" s="97"/>
      <c r="S110" s="97"/>
      <c r="T110" s="97"/>
      <c r="U110" s="97"/>
      <c r="V110" s="97"/>
      <c r="W110" s="97"/>
      <c r="X110" s="97"/>
      <c r="Y110" s="97"/>
      <c r="Z110" s="97"/>
      <c r="AA110" s="78"/>
    </row>
    <row r="111" spans="1:27" s="77" customFormat="1" x14ac:dyDescent="0.25">
      <c r="A111" s="75"/>
      <c r="B111" s="75"/>
      <c r="C111" s="75"/>
      <c r="D111" s="75"/>
      <c r="E111" s="86"/>
      <c r="F111" s="75"/>
      <c r="G111" s="75"/>
      <c r="H111" s="75"/>
      <c r="I111" s="75"/>
      <c r="J111" s="75"/>
      <c r="K111" s="76"/>
      <c r="L111" s="76"/>
      <c r="M111" s="76"/>
      <c r="N111" s="76"/>
      <c r="O111" s="76"/>
      <c r="P111" s="97"/>
      <c r="Q111" s="97"/>
      <c r="R111" s="97"/>
      <c r="S111" s="97"/>
      <c r="T111" s="97"/>
      <c r="U111" s="97"/>
      <c r="V111" s="97"/>
      <c r="W111" s="97"/>
      <c r="X111" s="97"/>
      <c r="Y111" s="97"/>
      <c r="Z111" s="97"/>
      <c r="AA111" s="78"/>
    </row>
    <row r="112" spans="1:27" s="77" customFormat="1" x14ac:dyDescent="0.25">
      <c r="A112" s="75"/>
      <c r="B112" s="75"/>
      <c r="C112" s="75"/>
      <c r="D112" s="75"/>
      <c r="E112" s="86"/>
      <c r="F112" s="75"/>
      <c r="G112" s="75"/>
      <c r="H112" s="75"/>
      <c r="I112" s="75"/>
      <c r="J112" s="75"/>
      <c r="K112" s="76"/>
      <c r="L112" s="76"/>
      <c r="M112" s="76"/>
      <c r="N112" s="76"/>
      <c r="O112" s="76"/>
      <c r="P112" s="97"/>
      <c r="Q112" s="97"/>
      <c r="R112" s="97"/>
      <c r="S112" s="97"/>
      <c r="T112" s="97"/>
      <c r="U112" s="97"/>
      <c r="V112" s="97"/>
      <c r="W112" s="97"/>
      <c r="X112" s="97"/>
      <c r="Y112" s="97"/>
      <c r="Z112" s="97"/>
      <c r="AA112" s="78"/>
    </row>
    <row r="113" spans="1:27" s="77" customFormat="1" x14ac:dyDescent="0.25">
      <c r="A113" s="75"/>
      <c r="B113" s="75"/>
      <c r="C113" s="75"/>
      <c r="D113" s="75"/>
      <c r="E113" s="86"/>
      <c r="F113" s="75"/>
      <c r="G113" s="75"/>
      <c r="H113" s="75"/>
      <c r="I113" s="75"/>
      <c r="J113" s="75"/>
      <c r="K113" s="76"/>
      <c r="L113" s="76"/>
      <c r="M113" s="76"/>
      <c r="N113" s="76"/>
      <c r="O113" s="76"/>
      <c r="P113" s="97"/>
      <c r="Q113" s="97"/>
      <c r="R113" s="97"/>
      <c r="S113" s="97"/>
      <c r="T113" s="97"/>
      <c r="U113" s="97"/>
      <c r="V113" s="97"/>
      <c r="W113" s="97"/>
      <c r="X113" s="97"/>
      <c r="Y113" s="97"/>
      <c r="Z113" s="97"/>
      <c r="AA113" s="78"/>
    </row>
    <row r="114" spans="1:27" s="77" customFormat="1" x14ac:dyDescent="0.25">
      <c r="A114" s="75"/>
      <c r="B114" s="75"/>
      <c r="C114" s="75"/>
      <c r="D114" s="75"/>
      <c r="E114" s="86"/>
      <c r="F114" s="75"/>
      <c r="G114" s="75"/>
      <c r="H114" s="75"/>
      <c r="I114" s="75"/>
      <c r="J114" s="75"/>
      <c r="K114" s="76"/>
      <c r="L114" s="76"/>
      <c r="M114" s="76"/>
      <c r="N114" s="76"/>
      <c r="O114" s="76"/>
      <c r="P114" s="97"/>
      <c r="Q114" s="97"/>
      <c r="R114" s="97"/>
      <c r="S114" s="97"/>
      <c r="T114" s="97"/>
      <c r="U114" s="97"/>
      <c r="V114" s="97"/>
      <c r="W114" s="97"/>
      <c r="X114" s="97"/>
      <c r="Y114" s="97"/>
      <c r="Z114" s="97"/>
      <c r="AA114" s="78"/>
    </row>
    <row r="115" spans="1:27" s="77" customFormat="1" x14ac:dyDescent="0.25">
      <c r="A115" s="75"/>
      <c r="B115" s="75"/>
      <c r="C115" s="75"/>
      <c r="D115" s="75"/>
      <c r="E115" s="86"/>
      <c r="F115" s="75"/>
      <c r="G115" s="75"/>
      <c r="H115" s="75"/>
      <c r="I115" s="75"/>
      <c r="J115" s="75"/>
      <c r="K115" s="76"/>
      <c r="L115" s="76"/>
      <c r="M115" s="76"/>
      <c r="N115" s="76"/>
      <c r="O115" s="76"/>
      <c r="P115" s="97"/>
      <c r="Q115" s="97"/>
      <c r="R115" s="97"/>
      <c r="S115" s="97"/>
      <c r="T115" s="97"/>
      <c r="U115" s="97"/>
      <c r="V115" s="97"/>
      <c r="W115" s="97"/>
      <c r="X115" s="97"/>
      <c r="Y115" s="97"/>
      <c r="Z115" s="97"/>
      <c r="AA115" s="78"/>
    </row>
    <row r="116" spans="1:27" s="77" customFormat="1" x14ac:dyDescent="0.25">
      <c r="A116" s="75"/>
      <c r="B116" s="75"/>
      <c r="C116" s="75"/>
      <c r="D116" s="75"/>
      <c r="E116" s="86"/>
      <c r="F116" s="75"/>
      <c r="G116" s="75"/>
      <c r="H116" s="75"/>
      <c r="I116" s="75"/>
      <c r="J116" s="75"/>
      <c r="K116" s="76"/>
      <c r="L116" s="76"/>
      <c r="M116" s="76"/>
      <c r="N116" s="76"/>
      <c r="O116" s="76"/>
      <c r="P116" s="97"/>
      <c r="Q116" s="97"/>
      <c r="R116" s="97"/>
      <c r="S116" s="97"/>
      <c r="T116" s="97"/>
      <c r="U116" s="97"/>
      <c r="V116" s="97"/>
      <c r="W116" s="97"/>
      <c r="X116" s="97"/>
      <c r="Y116" s="97"/>
      <c r="Z116" s="97"/>
      <c r="AA116" s="78"/>
    </row>
    <row r="117" spans="1:27" s="77" customFormat="1" x14ac:dyDescent="0.25">
      <c r="A117" s="75"/>
      <c r="B117" s="75"/>
      <c r="C117" s="75"/>
      <c r="D117" s="75"/>
      <c r="E117" s="86"/>
      <c r="F117" s="75"/>
      <c r="G117" s="75"/>
      <c r="H117" s="75"/>
      <c r="I117" s="75"/>
      <c r="J117" s="75"/>
      <c r="K117" s="76"/>
      <c r="L117" s="76"/>
      <c r="M117" s="76"/>
      <c r="N117" s="76"/>
      <c r="O117" s="76"/>
      <c r="P117" s="97"/>
      <c r="Q117" s="97"/>
      <c r="R117" s="97"/>
      <c r="S117" s="97"/>
      <c r="T117" s="97"/>
      <c r="U117" s="97"/>
      <c r="V117" s="97"/>
      <c r="W117" s="97"/>
      <c r="X117" s="97"/>
      <c r="Y117" s="97"/>
      <c r="Z117" s="97"/>
      <c r="AA117" s="78"/>
    </row>
    <row r="118" spans="1:27" s="77" customFormat="1" x14ac:dyDescent="0.25">
      <c r="A118" s="75"/>
      <c r="B118" s="75"/>
      <c r="C118" s="75"/>
      <c r="D118" s="75"/>
      <c r="E118" s="86"/>
      <c r="F118" s="75"/>
      <c r="G118" s="75"/>
      <c r="H118" s="75"/>
      <c r="I118" s="75"/>
      <c r="J118" s="75"/>
      <c r="K118" s="76"/>
      <c r="L118" s="76"/>
      <c r="M118" s="76"/>
      <c r="N118" s="76"/>
      <c r="O118" s="76"/>
      <c r="P118" s="97"/>
      <c r="Q118" s="97"/>
      <c r="R118" s="97"/>
      <c r="S118" s="97"/>
      <c r="T118" s="97"/>
      <c r="U118" s="97"/>
      <c r="V118" s="97"/>
      <c r="W118" s="97"/>
      <c r="X118" s="97"/>
      <c r="Y118" s="97"/>
      <c r="Z118" s="97"/>
      <c r="AA118" s="78"/>
    </row>
    <row r="119" spans="1:27" s="77" customFormat="1" x14ac:dyDescent="0.25">
      <c r="A119" s="75"/>
      <c r="B119" s="75"/>
      <c r="C119" s="75"/>
      <c r="D119" s="75"/>
      <c r="E119" s="86"/>
      <c r="F119" s="75"/>
      <c r="G119" s="75"/>
      <c r="H119" s="75"/>
      <c r="I119" s="75"/>
      <c r="J119" s="75"/>
      <c r="K119" s="76"/>
      <c r="L119" s="76"/>
      <c r="M119" s="76"/>
      <c r="N119" s="76"/>
      <c r="O119" s="76"/>
      <c r="P119" s="97"/>
      <c r="Q119" s="97"/>
      <c r="R119" s="97"/>
      <c r="S119" s="97"/>
      <c r="T119" s="97"/>
      <c r="U119" s="97"/>
      <c r="V119" s="97"/>
      <c r="W119" s="97"/>
      <c r="X119" s="97"/>
      <c r="Y119" s="97"/>
      <c r="Z119" s="97"/>
      <c r="AA119" s="78"/>
    </row>
    <row r="120" spans="1:27" s="77" customFormat="1" x14ac:dyDescent="0.25">
      <c r="A120" s="75"/>
      <c r="B120" s="75"/>
      <c r="C120" s="75"/>
      <c r="D120" s="75"/>
      <c r="E120" s="86"/>
      <c r="F120" s="75"/>
      <c r="G120" s="75"/>
      <c r="H120" s="75"/>
      <c r="I120" s="75"/>
      <c r="J120" s="75"/>
      <c r="K120" s="76"/>
      <c r="L120" s="76"/>
      <c r="M120" s="76"/>
      <c r="N120" s="76"/>
      <c r="O120" s="76"/>
      <c r="P120" s="97"/>
      <c r="Q120" s="97"/>
      <c r="R120" s="97"/>
      <c r="S120" s="97"/>
      <c r="T120" s="97"/>
      <c r="U120" s="97"/>
      <c r="V120" s="97"/>
      <c r="W120" s="97"/>
      <c r="X120" s="97"/>
      <c r="Y120" s="97"/>
      <c r="Z120" s="97"/>
      <c r="AA120" s="78"/>
    </row>
    <row r="121" spans="1:27" s="77" customFormat="1" x14ac:dyDescent="0.25">
      <c r="A121" s="75"/>
      <c r="B121" s="75"/>
      <c r="C121" s="75"/>
      <c r="D121" s="75"/>
      <c r="E121" s="86"/>
      <c r="F121" s="75"/>
      <c r="G121" s="75"/>
      <c r="H121" s="75"/>
      <c r="I121" s="75"/>
      <c r="J121" s="75"/>
      <c r="K121" s="76"/>
      <c r="L121" s="76"/>
      <c r="M121" s="76"/>
      <c r="N121" s="76"/>
      <c r="O121" s="76"/>
      <c r="P121" s="97"/>
      <c r="Q121" s="97"/>
      <c r="R121" s="97"/>
      <c r="S121" s="97"/>
      <c r="T121" s="97"/>
      <c r="U121" s="97"/>
      <c r="V121" s="97"/>
      <c r="W121" s="97"/>
      <c r="X121" s="97"/>
      <c r="Y121" s="97"/>
      <c r="Z121" s="97"/>
      <c r="AA121" s="78"/>
    </row>
    <row r="122" spans="1:27" s="77" customFormat="1" x14ac:dyDescent="0.25">
      <c r="A122" s="75"/>
      <c r="B122" s="75"/>
      <c r="C122" s="75"/>
      <c r="D122" s="75"/>
      <c r="E122" s="86"/>
      <c r="F122" s="75"/>
      <c r="G122" s="75"/>
      <c r="H122" s="75"/>
      <c r="I122" s="75"/>
      <c r="J122" s="75"/>
      <c r="K122" s="76"/>
      <c r="L122" s="76"/>
      <c r="M122" s="76"/>
      <c r="N122" s="76"/>
      <c r="O122" s="76"/>
      <c r="P122" s="97"/>
      <c r="Q122" s="97"/>
      <c r="R122" s="97"/>
      <c r="S122" s="97"/>
      <c r="T122" s="97"/>
      <c r="U122" s="97"/>
      <c r="V122" s="97"/>
      <c r="W122" s="97"/>
      <c r="X122" s="97"/>
      <c r="Y122" s="97"/>
      <c r="Z122" s="97"/>
      <c r="AA122" s="78"/>
    </row>
    <row r="123" spans="1:27" s="77" customFormat="1" x14ac:dyDescent="0.25">
      <c r="A123" s="75"/>
      <c r="B123" s="75"/>
      <c r="C123" s="75"/>
      <c r="D123" s="75"/>
      <c r="E123" s="86"/>
      <c r="F123" s="75"/>
      <c r="G123" s="75"/>
      <c r="H123" s="75"/>
      <c r="I123" s="75"/>
      <c r="J123" s="75"/>
      <c r="K123" s="76"/>
      <c r="L123" s="76"/>
      <c r="M123" s="76"/>
      <c r="N123" s="76"/>
      <c r="O123" s="76"/>
      <c r="P123" s="97"/>
      <c r="Q123" s="97"/>
      <c r="R123" s="97"/>
      <c r="S123" s="97"/>
      <c r="T123" s="97"/>
      <c r="U123" s="97"/>
      <c r="V123" s="97"/>
      <c r="W123" s="97"/>
      <c r="X123" s="97"/>
      <c r="Y123" s="97"/>
      <c r="Z123" s="97"/>
      <c r="AA123" s="78"/>
    </row>
    <row r="124" spans="1:27" s="77" customFormat="1" x14ac:dyDescent="0.25">
      <c r="A124" s="75"/>
      <c r="B124" s="75"/>
      <c r="C124" s="75"/>
      <c r="D124" s="75"/>
      <c r="E124" s="86"/>
      <c r="F124" s="75"/>
      <c r="G124" s="75"/>
      <c r="H124" s="75"/>
      <c r="I124" s="75"/>
      <c r="J124" s="75"/>
      <c r="K124" s="76"/>
      <c r="L124" s="76"/>
      <c r="M124" s="76"/>
      <c r="N124" s="76"/>
      <c r="O124" s="76"/>
      <c r="P124" s="97"/>
      <c r="Q124" s="97"/>
      <c r="R124" s="97"/>
      <c r="S124" s="97"/>
      <c r="T124" s="97"/>
      <c r="U124" s="97"/>
      <c r="V124" s="97"/>
      <c r="W124" s="97"/>
      <c r="X124" s="97"/>
      <c r="Y124" s="97"/>
      <c r="Z124" s="97"/>
      <c r="AA124" s="78"/>
    </row>
    <row r="125" spans="1:27" s="77" customFormat="1" x14ac:dyDescent="0.25">
      <c r="A125" s="75"/>
      <c r="B125" s="75"/>
      <c r="C125" s="75"/>
      <c r="D125" s="75"/>
      <c r="E125" s="86"/>
      <c r="F125" s="75"/>
      <c r="G125" s="75"/>
      <c r="H125" s="75"/>
      <c r="I125" s="75"/>
      <c r="J125" s="75"/>
      <c r="K125" s="76"/>
      <c r="L125" s="76"/>
      <c r="M125" s="76"/>
      <c r="N125" s="76"/>
      <c r="O125" s="76"/>
      <c r="P125" s="97"/>
      <c r="Q125" s="97"/>
      <c r="R125" s="97"/>
      <c r="S125" s="97"/>
      <c r="T125" s="97"/>
      <c r="U125" s="97"/>
      <c r="V125" s="97"/>
      <c r="W125" s="97"/>
      <c r="X125" s="97"/>
      <c r="Y125" s="97"/>
      <c r="Z125" s="97"/>
      <c r="AA125" s="78"/>
    </row>
    <row r="126" spans="1:27" s="77" customFormat="1" x14ac:dyDescent="0.25">
      <c r="A126" s="75"/>
      <c r="B126" s="75"/>
      <c r="C126" s="75"/>
      <c r="D126" s="75"/>
      <c r="E126" s="86"/>
      <c r="F126" s="75"/>
      <c r="G126" s="75"/>
      <c r="H126" s="75"/>
      <c r="I126" s="75"/>
      <c r="J126" s="75"/>
      <c r="K126" s="76"/>
      <c r="L126" s="76"/>
      <c r="M126" s="76"/>
      <c r="N126" s="76"/>
      <c r="O126" s="76"/>
      <c r="P126" s="97"/>
      <c r="Q126" s="97"/>
      <c r="R126" s="97"/>
      <c r="S126" s="97"/>
      <c r="T126" s="97"/>
      <c r="U126" s="97"/>
      <c r="V126" s="97"/>
      <c r="W126" s="97"/>
      <c r="X126" s="97"/>
      <c r="Y126" s="97"/>
      <c r="Z126" s="97"/>
      <c r="AA126" s="78"/>
    </row>
    <row r="127" spans="1:27" s="77" customFormat="1" x14ac:dyDescent="0.25">
      <c r="A127" s="75"/>
      <c r="B127" s="75"/>
      <c r="C127" s="75"/>
      <c r="D127" s="75"/>
      <c r="E127" s="86"/>
      <c r="F127" s="75"/>
      <c r="G127" s="75"/>
      <c r="H127" s="75"/>
      <c r="I127" s="75"/>
      <c r="J127" s="75"/>
      <c r="K127" s="76"/>
      <c r="L127" s="76"/>
      <c r="M127" s="76"/>
      <c r="N127" s="76"/>
      <c r="O127" s="76"/>
      <c r="P127" s="97"/>
      <c r="Q127" s="97"/>
      <c r="R127" s="97"/>
      <c r="S127" s="97"/>
      <c r="T127" s="97"/>
      <c r="U127" s="97"/>
      <c r="V127" s="97"/>
      <c r="W127" s="97"/>
      <c r="X127" s="97"/>
      <c r="Y127" s="97"/>
      <c r="Z127" s="97"/>
      <c r="AA127" s="78"/>
    </row>
    <row r="128" spans="1:27" s="77" customFormat="1" x14ac:dyDescent="0.25">
      <c r="A128" s="75"/>
      <c r="B128" s="75"/>
      <c r="C128" s="75"/>
      <c r="D128" s="75"/>
      <c r="E128" s="86"/>
      <c r="F128" s="75"/>
      <c r="G128" s="75"/>
      <c r="H128" s="75"/>
      <c r="I128" s="75"/>
      <c r="J128" s="75"/>
      <c r="K128" s="76"/>
      <c r="L128" s="76"/>
      <c r="M128" s="76"/>
      <c r="N128" s="76"/>
      <c r="O128" s="76"/>
      <c r="P128" s="97"/>
      <c r="Q128" s="97"/>
      <c r="R128" s="97"/>
      <c r="S128" s="97"/>
      <c r="T128" s="97"/>
      <c r="U128" s="97"/>
      <c r="V128" s="97"/>
      <c r="W128" s="97"/>
      <c r="X128" s="97"/>
      <c r="Y128" s="97"/>
      <c r="Z128" s="97"/>
      <c r="AA128" s="78"/>
    </row>
    <row r="129" spans="1:27" s="77" customFormat="1" x14ac:dyDescent="0.25">
      <c r="A129" s="75"/>
      <c r="B129" s="75"/>
      <c r="C129" s="75"/>
      <c r="D129" s="75"/>
      <c r="E129" s="86"/>
      <c r="F129" s="75"/>
      <c r="G129" s="75"/>
      <c r="H129" s="75"/>
      <c r="I129" s="75"/>
      <c r="J129" s="75"/>
      <c r="K129" s="76"/>
      <c r="L129" s="76"/>
      <c r="M129" s="76"/>
      <c r="N129" s="76"/>
      <c r="O129" s="76"/>
      <c r="P129" s="97"/>
      <c r="Q129" s="97"/>
      <c r="R129" s="97"/>
      <c r="S129" s="97"/>
      <c r="T129" s="97"/>
      <c r="U129" s="97"/>
      <c r="V129" s="97"/>
      <c r="W129" s="97"/>
      <c r="X129" s="97"/>
      <c r="Y129" s="97"/>
      <c r="Z129" s="97"/>
      <c r="AA129" s="78"/>
    </row>
    <row r="130" spans="1:27" s="77" customFormat="1" x14ac:dyDescent="0.25">
      <c r="A130" s="75"/>
      <c r="B130" s="75"/>
      <c r="C130" s="75"/>
      <c r="D130" s="75"/>
      <c r="E130" s="86"/>
      <c r="F130" s="75"/>
      <c r="G130" s="75"/>
      <c r="H130" s="75"/>
      <c r="I130" s="75"/>
      <c r="J130" s="75"/>
      <c r="K130" s="76"/>
      <c r="L130" s="76"/>
      <c r="M130" s="76"/>
      <c r="N130" s="76"/>
      <c r="O130" s="76"/>
      <c r="P130" s="97"/>
      <c r="Q130" s="97"/>
      <c r="R130" s="97"/>
      <c r="S130" s="97"/>
      <c r="T130" s="97"/>
      <c r="U130" s="97"/>
      <c r="V130" s="97"/>
      <c r="W130" s="97"/>
      <c r="X130" s="97"/>
      <c r="Y130" s="97"/>
      <c r="Z130" s="97"/>
      <c r="AA130" s="78"/>
    </row>
    <row r="131" spans="1:27" s="77" customFormat="1" x14ac:dyDescent="0.25">
      <c r="A131" s="75"/>
      <c r="B131" s="75"/>
      <c r="C131" s="75"/>
      <c r="D131" s="75"/>
      <c r="E131" s="86"/>
      <c r="F131" s="75"/>
      <c r="G131" s="75"/>
      <c r="H131" s="75"/>
      <c r="I131" s="75"/>
      <c r="J131" s="75"/>
      <c r="K131" s="76"/>
      <c r="L131" s="76"/>
      <c r="M131" s="76"/>
      <c r="N131" s="76"/>
      <c r="O131" s="76"/>
      <c r="P131" s="97"/>
      <c r="Q131" s="97"/>
      <c r="R131" s="97"/>
      <c r="S131" s="97"/>
      <c r="T131" s="97"/>
      <c r="U131" s="97"/>
      <c r="V131" s="97"/>
      <c r="W131" s="97"/>
      <c r="X131" s="97"/>
      <c r="Y131" s="97"/>
      <c r="Z131" s="97"/>
      <c r="AA131" s="78"/>
    </row>
    <row r="132" spans="1:27" s="77" customFormat="1" x14ac:dyDescent="0.25">
      <c r="A132" s="75"/>
      <c r="B132" s="75"/>
      <c r="C132" s="75"/>
      <c r="D132" s="75"/>
      <c r="E132" s="86"/>
      <c r="F132" s="75"/>
      <c r="G132" s="75"/>
      <c r="H132" s="75"/>
      <c r="I132" s="75"/>
      <c r="J132" s="75"/>
      <c r="K132" s="76"/>
      <c r="L132" s="76"/>
      <c r="M132" s="76"/>
      <c r="N132" s="76"/>
      <c r="O132" s="76"/>
      <c r="P132" s="97"/>
      <c r="Q132" s="97"/>
      <c r="R132" s="97"/>
      <c r="S132" s="97"/>
      <c r="T132" s="97"/>
      <c r="U132" s="97"/>
      <c r="V132" s="97"/>
      <c r="W132" s="97"/>
      <c r="X132" s="97"/>
      <c r="Y132" s="97"/>
      <c r="Z132" s="97"/>
      <c r="AA132" s="78"/>
    </row>
    <row r="133" spans="1:27" s="77" customFormat="1" x14ac:dyDescent="0.25">
      <c r="A133" s="75"/>
      <c r="B133" s="75"/>
      <c r="C133" s="75"/>
      <c r="D133" s="75"/>
      <c r="E133" s="86"/>
      <c r="F133" s="75"/>
      <c r="G133" s="75"/>
      <c r="H133" s="75"/>
      <c r="I133" s="75"/>
      <c r="J133" s="75"/>
      <c r="K133" s="76"/>
      <c r="L133" s="76"/>
      <c r="M133" s="76"/>
      <c r="N133" s="76"/>
      <c r="O133" s="76"/>
      <c r="P133" s="97"/>
      <c r="Q133" s="97"/>
      <c r="R133" s="97"/>
      <c r="S133" s="97"/>
      <c r="T133" s="97"/>
      <c r="U133" s="97"/>
      <c r="V133" s="97"/>
      <c r="W133" s="97"/>
      <c r="X133" s="97"/>
      <c r="Y133" s="97"/>
      <c r="Z133" s="97"/>
      <c r="AA133" s="78"/>
    </row>
    <row r="134" spans="1:27" s="77" customFormat="1" x14ac:dyDescent="0.25">
      <c r="A134" s="75"/>
      <c r="B134" s="75"/>
      <c r="C134" s="75"/>
      <c r="D134" s="75"/>
      <c r="E134" s="86"/>
      <c r="F134" s="75"/>
      <c r="G134" s="75"/>
      <c r="H134" s="75"/>
      <c r="I134" s="75"/>
      <c r="J134" s="75"/>
      <c r="K134" s="76"/>
      <c r="L134" s="76"/>
      <c r="M134" s="76"/>
      <c r="N134" s="76"/>
      <c r="O134" s="76"/>
      <c r="P134" s="97"/>
      <c r="Q134" s="97"/>
      <c r="R134" s="97"/>
      <c r="S134" s="97"/>
      <c r="T134" s="97"/>
      <c r="U134" s="97"/>
      <c r="V134" s="97"/>
      <c r="W134" s="97"/>
      <c r="X134" s="97"/>
      <c r="Y134" s="97"/>
      <c r="Z134" s="97"/>
      <c r="AA134" s="78"/>
    </row>
    <row r="135" spans="1:27" s="77" customFormat="1" x14ac:dyDescent="0.25">
      <c r="A135" s="75"/>
      <c r="B135" s="75"/>
      <c r="C135" s="75"/>
      <c r="D135" s="75"/>
      <c r="E135" s="86"/>
      <c r="F135" s="75"/>
      <c r="G135" s="75"/>
      <c r="H135" s="75"/>
      <c r="I135" s="75"/>
      <c r="J135" s="75"/>
      <c r="K135" s="76"/>
      <c r="L135" s="76"/>
      <c r="M135" s="76"/>
      <c r="N135" s="76"/>
      <c r="O135" s="76"/>
      <c r="P135" s="97"/>
      <c r="Q135" s="97"/>
      <c r="R135" s="97"/>
      <c r="S135" s="97"/>
      <c r="T135" s="97"/>
      <c r="U135" s="97"/>
      <c r="V135" s="97"/>
      <c r="W135" s="97"/>
      <c r="X135" s="97"/>
      <c r="Y135" s="97"/>
      <c r="Z135" s="97"/>
      <c r="AA135" s="78"/>
    </row>
    <row r="136" spans="1:27" s="77" customFormat="1" x14ac:dyDescent="0.25">
      <c r="A136" s="75"/>
      <c r="B136" s="75"/>
      <c r="C136" s="75"/>
      <c r="D136" s="75"/>
      <c r="E136" s="86"/>
      <c r="F136" s="75"/>
      <c r="G136" s="75"/>
      <c r="H136" s="75"/>
      <c r="I136" s="75"/>
      <c r="J136" s="75"/>
      <c r="K136" s="76"/>
      <c r="L136" s="76"/>
      <c r="M136" s="76"/>
      <c r="N136" s="76"/>
      <c r="O136" s="76"/>
      <c r="P136" s="97"/>
      <c r="Q136" s="97"/>
      <c r="R136" s="97"/>
      <c r="S136" s="97"/>
      <c r="T136" s="97"/>
      <c r="U136" s="97"/>
      <c r="V136" s="97"/>
      <c r="W136" s="97"/>
      <c r="X136" s="97"/>
      <c r="Y136" s="97"/>
      <c r="Z136" s="97"/>
      <c r="AA136" s="78"/>
    </row>
    <row r="137" spans="1:27" s="77" customFormat="1" x14ac:dyDescent="0.25">
      <c r="A137" s="75"/>
      <c r="B137" s="75"/>
      <c r="C137" s="75"/>
      <c r="D137" s="75"/>
      <c r="E137" s="86"/>
      <c r="F137" s="75"/>
      <c r="G137" s="75"/>
      <c r="H137" s="75"/>
      <c r="I137" s="75"/>
      <c r="J137" s="75"/>
      <c r="K137" s="76"/>
      <c r="L137" s="76"/>
      <c r="M137" s="76"/>
      <c r="N137" s="76"/>
      <c r="O137" s="76"/>
      <c r="P137" s="97"/>
      <c r="Q137" s="97"/>
      <c r="R137" s="97"/>
      <c r="S137" s="97"/>
      <c r="T137" s="97"/>
      <c r="U137" s="97"/>
      <c r="V137" s="97"/>
      <c r="W137" s="97"/>
      <c r="X137" s="97"/>
      <c r="Y137" s="97"/>
      <c r="Z137" s="97"/>
      <c r="AA137" s="78"/>
    </row>
    <row r="138" spans="1:27" s="77" customFormat="1" x14ac:dyDescent="0.25">
      <c r="A138" s="75"/>
      <c r="B138" s="75"/>
      <c r="C138" s="75"/>
      <c r="D138" s="75"/>
      <c r="E138" s="86"/>
      <c r="F138" s="75"/>
      <c r="G138" s="75"/>
      <c r="H138" s="75"/>
      <c r="I138" s="75"/>
      <c r="J138" s="75"/>
      <c r="K138" s="76"/>
      <c r="L138" s="76"/>
      <c r="M138" s="76"/>
      <c r="N138" s="76"/>
      <c r="O138" s="76"/>
      <c r="P138" s="97"/>
      <c r="Q138" s="97"/>
      <c r="R138" s="97"/>
      <c r="S138" s="97"/>
      <c r="T138" s="97"/>
      <c r="U138" s="97"/>
      <c r="V138" s="97"/>
      <c r="W138" s="97"/>
      <c r="X138" s="97"/>
      <c r="Y138" s="97"/>
      <c r="Z138" s="97"/>
      <c r="AA138" s="78"/>
    </row>
    <row r="139" spans="1:27" s="77" customFormat="1" x14ac:dyDescent="0.25">
      <c r="A139" s="75"/>
      <c r="B139" s="75"/>
      <c r="C139" s="75"/>
      <c r="D139" s="75"/>
      <c r="E139" s="86"/>
      <c r="F139" s="75"/>
      <c r="G139" s="75"/>
      <c r="H139" s="75"/>
      <c r="I139" s="75"/>
      <c r="J139" s="75"/>
      <c r="K139" s="76"/>
      <c r="L139" s="76"/>
      <c r="M139" s="76"/>
      <c r="N139" s="76"/>
      <c r="O139" s="76"/>
      <c r="P139" s="97"/>
      <c r="Q139" s="97"/>
      <c r="R139" s="97"/>
      <c r="S139" s="97"/>
      <c r="T139" s="97"/>
      <c r="U139" s="97"/>
      <c r="V139" s="97"/>
      <c r="W139" s="97"/>
      <c r="X139" s="97"/>
      <c r="Y139" s="97"/>
      <c r="Z139" s="97"/>
      <c r="AA139" s="78"/>
    </row>
    <row r="140" spans="1:27" s="77" customFormat="1" x14ac:dyDescent="0.25">
      <c r="A140" s="75"/>
      <c r="B140" s="75"/>
      <c r="C140" s="75"/>
      <c r="D140" s="75"/>
      <c r="E140" s="86"/>
      <c r="F140" s="75"/>
      <c r="G140" s="75"/>
      <c r="H140" s="75"/>
      <c r="I140" s="75"/>
      <c r="J140" s="75"/>
      <c r="K140" s="76"/>
      <c r="L140" s="76"/>
      <c r="M140" s="76"/>
      <c r="N140" s="76"/>
      <c r="O140" s="76"/>
      <c r="P140" s="97"/>
      <c r="Q140" s="97"/>
      <c r="R140" s="97"/>
      <c r="S140" s="97"/>
      <c r="T140" s="97"/>
      <c r="U140" s="97"/>
      <c r="V140" s="97"/>
      <c r="W140" s="97"/>
      <c r="X140" s="97"/>
      <c r="Y140" s="97"/>
      <c r="Z140" s="97"/>
      <c r="AA140" s="78"/>
    </row>
    <row r="141" spans="1:27" s="77" customFormat="1" x14ac:dyDescent="0.25">
      <c r="A141" s="75"/>
      <c r="B141" s="75"/>
      <c r="C141" s="75"/>
      <c r="D141" s="75"/>
      <c r="E141" s="86"/>
      <c r="F141" s="75"/>
      <c r="G141" s="75"/>
      <c r="H141" s="75"/>
      <c r="I141" s="75"/>
      <c r="J141" s="75"/>
      <c r="K141" s="76"/>
      <c r="L141" s="76"/>
      <c r="M141" s="76"/>
      <c r="N141" s="76"/>
      <c r="O141" s="76"/>
      <c r="P141" s="97"/>
      <c r="Q141" s="97"/>
      <c r="R141" s="97"/>
      <c r="S141" s="97"/>
      <c r="T141" s="97"/>
      <c r="U141" s="97"/>
      <c r="V141" s="97"/>
      <c r="W141" s="97"/>
      <c r="X141" s="97"/>
      <c r="Y141" s="97"/>
      <c r="Z141" s="97"/>
      <c r="AA141" s="78"/>
    </row>
    <row r="142" spans="1:27" s="77" customFormat="1" x14ac:dyDescent="0.25">
      <c r="A142" s="75"/>
      <c r="B142" s="75"/>
      <c r="C142" s="75"/>
      <c r="D142" s="75"/>
      <c r="E142" s="86"/>
      <c r="F142" s="75"/>
      <c r="G142" s="75"/>
      <c r="H142" s="75"/>
      <c r="I142" s="75"/>
      <c r="J142" s="75"/>
      <c r="K142" s="76"/>
      <c r="L142" s="76"/>
      <c r="M142" s="76"/>
      <c r="N142" s="76"/>
      <c r="O142" s="76"/>
      <c r="P142" s="97"/>
      <c r="Q142" s="97"/>
      <c r="R142" s="97"/>
      <c r="S142" s="97"/>
      <c r="T142" s="97"/>
      <c r="U142" s="97"/>
      <c r="V142" s="97"/>
      <c r="W142" s="97"/>
      <c r="X142" s="97"/>
      <c r="Y142" s="97"/>
      <c r="Z142" s="97"/>
      <c r="AA142" s="78"/>
    </row>
    <row r="143" spans="1:27" s="77" customFormat="1" x14ac:dyDescent="0.25">
      <c r="A143" s="75"/>
      <c r="B143" s="75"/>
      <c r="C143" s="75"/>
      <c r="D143" s="75"/>
      <c r="E143" s="86"/>
      <c r="F143" s="75"/>
      <c r="G143" s="75"/>
      <c r="H143" s="75"/>
      <c r="I143" s="75"/>
      <c r="J143" s="75"/>
      <c r="K143" s="76"/>
      <c r="L143" s="76"/>
      <c r="M143" s="76"/>
      <c r="N143" s="76"/>
      <c r="O143" s="76"/>
      <c r="P143" s="97"/>
      <c r="Q143" s="97"/>
      <c r="R143" s="97"/>
      <c r="S143" s="97"/>
      <c r="T143" s="97"/>
      <c r="U143" s="97"/>
      <c r="V143" s="97"/>
      <c r="W143" s="97"/>
      <c r="X143" s="97"/>
      <c r="Y143" s="97"/>
      <c r="Z143" s="97"/>
      <c r="AA143" s="78"/>
    </row>
    <row r="144" spans="1:27" s="77" customFormat="1" x14ac:dyDescent="0.25">
      <c r="A144" s="75"/>
      <c r="B144" s="75"/>
      <c r="C144" s="75"/>
      <c r="D144" s="75"/>
      <c r="E144" s="86"/>
      <c r="F144" s="75"/>
      <c r="G144" s="75"/>
      <c r="H144" s="75"/>
      <c r="I144" s="75"/>
      <c r="J144" s="75"/>
      <c r="K144" s="76"/>
      <c r="L144" s="76"/>
      <c r="M144" s="76"/>
      <c r="N144" s="76"/>
      <c r="O144" s="76"/>
      <c r="P144" s="97"/>
      <c r="Q144" s="97"/>
      <c r="R144" s="97"/>
      <c r="S144" s="97"/>
      <c r="T144" s="97"/>
      <c r="U144" s="97"/>
      <c r="V144" s="97"/>
      <c r="W144" s="97"/>
      <c r="X144" s="97"/>
      <c r="Y144" s="97"/>
      <c r="Z144" s="97"/>
      <c r="AA144" s="78"/>
    </row>
    <row r="145" spans="1:27" s="77" customFormat="1" x14ac:dyDescent="0.25">
      <c r="A145" s="75"/>
      <c r="B145" s="75"/>
      <c r="C145" s="75"/>
      <c r="D145" s="75"/>
      <c r="E145" s="86"/>
      <c r="F145" s="75"/>
      <c r="G145" s="75"/>
      <c r="H145" s="75"/>
      <c r="I145" s="75"/>
      <c r="J145" s="75"/>
      <c r="K145" s="76"/>
      <c r="L145" s="76"/>
      <c r="M145" s="76"/>
      <c r="N145" s="76"/>
      <c r="O145" s="76"/>
      <c r="P145" s="97"/>
      <c r="Q145" s="97"/>
      <c r="R145" s="97"/>
      <c r="S145" s="97"/>
      <c r="T145" s="97"/>
      <c r="U145" s="97"/>
      <c r="V145" s="97"/>
      <c r="W145" s="97"/>
      <c r="X145" s="97"/>
      <c r="Y145" s="97"/>
      <c r="Z145" s="97"/>
      <c r="AA145" s="78"/>
    </row>
    <row r="146" spans="1:27" s="77" customFormat="1" x14ac:dyDescent="0.25">
      <c r="A146" s="75"/>
      <c r="B146" s="75"/>
      <c r="C146" s="75"/>
      <c r="D146" s="75"/>
      <c r="E146" s="86"/>
      <c r="F146" s="75"/>
      <c r="G146" s="75"/>
      <c r="H146" s="75"/>
      <c r="I146" s="75"/>
      <c r="J146" s="75"/>
      <c r="K146" s="76"/>
      <c r="L146" s="76"/>
      <c r="M146" s="76"/>
      <c r="N146" s="76"/>
      <c r="O146" s="76"/>
      <c r="P146" s="97"/>
      <c r="Q146" s="97"/>
      <c r="R146" s="97"/>
      <c r="S146" s="97"/>
      <c r="T146" s="97"/>
      <c r="U146" s="97"/>
      <c r="V146" s="97"/>
      <c r="W146" s="97"/>
      <c r="X146" s="97"/>
      <c r="Y146" s="97"/>
      <c r="Z146" s="97"/>
      <c r="AA146" s="78"/>
    </row>
    <row r="147" spans="1:27" s="77" customFormat="1" x14ac:dyDescent="0.25">
      <c r="A147" s="75"/>
      <c r="B147" s="75"/>
      <c r="C147" s="75"/>
      <c r="D147" s="75"/>
      <c r="E147" s="86"/>
      <c r="F147" s="75"/>
      <c r="G147" s="75"/>
      <c r="H147" s="75"/>
      <c r="I147" s="75"/>
      <c r="J147" s="75"/>
      <c r="K147" s="76"/>
      <c r="L147" s="76"/>
      <c r="M147" s="76"/>
      <c r="N147" s="76"/>
      <c r="O147" s="76"/>
      <c r="P147" s="97"/>
      <c r="Q147" s="97"/>
      <c r="R147" s="97"/>
      <c r="S147" s="97"/>
      <c r="T147" s="97"/>
      <c r="U147" s="97"/>
      <c r="V147" s="97"/>
      <c r="W147" s="97"/>
      <c r="X147" s="97"/>
      <c r="Y147" s="97"/>
      <c r="Z147" s="97"/>
      <c r="AA147" s="78"/>
    </row>
    <row r="148" spans="1:27" s="77" customFormat="1" x14ac:dyDescent="0.25">
      <c r="A148" s="75"/>
      <c r="B148" s="75"/>
      <c r="C148" s="75"/>
      <c r="D148" s="75"/>
      <c r="E148" s="86"/>
      <c r="F148" s="75"/>
      <c r="G148" s="75"/>
      <c r="H148" s="75"/>
      <c r="I148" s="75"/>
      <c r="J148" s="75"/>
      <c r="K148" s="76"/>
      <c r="L148" s="76"/>
      <c r="M148" s="76"/>
      <c r="N148" s="76"/>
      <c r="O148" s="76"/>
      <c r="P148" s="97"/>
      <c r="Q148" s="97"/>
      <c r="R148" s="97"/>
      <c r="S148" s="97"/>
      <c r="T148" s="97"/>
      <c r="U148" s="97"/>
      <c r="V148" s="97"/>
      <c r="W148" s="97"/>
      <c r="X148" s="97"/>
      <c r="Y148" s="97"/>
      <c r="Z148" s="97"/>
      <c r="AA148" s="78"/>
    </row>
    <row r="149" spans="1:27" s="77" customFormat="1" x14ac:dyDescent="0.25">
      <c r="A149" s="75"/>
      <c r="B149" s="75"/>
      <c r="C149" s="75"/>
      <c r="D149" s="75"/>
      <c r="E149" s="86"/>
      <c r="F149" s="75"/>
      <c r="G149" s="75"/>
      <c r="H149" s="75"/>
      <c r="I149" s="75"/>
      <c r="J149" s="75"/>
      <c r="K149" s="76"/>
      <c r="L149" s="76"/>
      <c r="M149" s="76"/>
      <c r="N149" s="76"/>
      <c r="O149" s="76"/>
      <c r="P149" s="97"/>
      <c r="Q149" s="97"/>
      <c r="R149" s="97"/>
      <c r="S149" s="97"/>
      <c r="T149" s="97"/>
      <c r="U149" s="97"/>
      <c r="V149" s="97"/>
      <c r="W149" s="97"/>
      <c r="X149" s="97"/>
      <c r="Y149" s="97"/>
      <c r="Z149" s="97"/>
      <c r="AA149" s="78"/>
    </row>
    <row r="150" spans="1:27" s="77" customFormat="1" x14ac:dyDescent="0.25">
      <c r="A150" s="75"/>
      <c r="B150" s="75"/>
      <c r="C150" s="75"/>
      <c r="D150" s="75"/>
      <c r="E150" s="86"/>
      <c r="F150" s="75"/>
      <c r="G150" s="75"/>
      <c r="H150" s="75"/>
      <c r="I150" s="75"/>
      <c r="J150" s="75"/>
      <c r="K150" s="76"/>
      <c r="L150" s="76"/>
      <c r="M150" s="76"/>
      <c r="N150" s="76"/>
      <c r="O150" s="76"/>
      <c r="P150" s="97"/>
      <c r="Q150" s="97"/>
      <c r="R150" s="97"/>
      <c r="S150" s="97"/>
      <c r="T150" s="97"/>
      <c r="U150" s="97"/>
      <c r="V150" s="97"/>
      <c r="W150" s="97"/>
      <c r="X150" s="97"/>
      <c r="Y150" s="97"/>
      <c r="Z150" s="97"/>
      <c r="AA150" s="78"/>
    </row>
    <row r="151" spans="1:27" s="77" customFormat="1" x14ac:dyDescent="0.25">
      <c r="A151" s="75"/>
      <c r="B151" s="75"/>
      <c r="C151" s="75"/>
      <c r="D151" s="75"/>
      <c r="E151" s="86"/>
      <c r="F151" s="75"/>
      <c r="G151" s="75"/>
      <c r="H151" s="75"/>
      <c r="I151" s="75"/>
      <c r="J151" s="75"/>
      <c r="K151" s="76"/>
      <c r="L151" s="76"/>
      <c r="M151" s="76"/>
      <c r="N151" s="76"/>
      <c r="O151" s="76"/>
      <c r="P151" s="97"/>
      <c r="Q151" s="97"/>
      <c r="R151" s="97"/>
      <c r="S151" s="97"/>
      <c r="T151" s="97"/>
      <c r="U151" s="97"/>
      <c r="V151" s="97"/>
      <c r="W151" s="97"/>
      <c r="X151" s="97"/>
      <c r="Y151" s="97"/>
      <c r="Z151" s="97"/>
      <c r="AA151" s="78"/>
    </row>
    <row r="152" spans="1:27" s="77" customFormat="1" x14ac:dyDescent="0.25">
      <c r="A152" s="75"/>
      <c r="B152" s="75"/>
      <c r="C152" s="75"/>
      <c r="D152" s="75"/>
      <c r="E152" s="86"/>
      <c r="F152" s="75"/>
      <c r="G152" s="75"/>
      <c r="H152" s="75"/>
      <c r="I152" s="75"/>
      <c r="J152" s="75"/>
      <c r="K152" s="76"/>
      <c r="L152" s="76"/>
      <c r="M152" s="76"/>
      <c r="N152" s="76"/>
      <c r="O152" s="76"/>
      <c r="P152" s="97"/>
      <c r="Q152" s="97"/>
      <c r="R152" s="97"/>
      <c r="S152" s="97"/>
      <c r="T152" s="97"/>
      <c r="U152" s="97"/>
      <c r="V152" s="97"/>
      <c r="W152" s="97"/>
      <c r="X152" s="97"/>
      <c r="Y152" s="97"/>
      <c r="Z152" s="97"/>
      <c r="AA152" s="78"/>
    </row>
    <row r="153" spans="1:27" s="77" customFormat="1" x14ac:dyDescent="0.25">
      <c r="A153" s="75"/>
      <c r="B153" s="75"/>
      <c r="C153" s="75"/>
      <c r="D153" s="75"/>
      <c r="E153" s="86"/>
      <c r="F153" s="75"/>
      <c r="G153" s="75"/>
      <c r="H153" s="75"/>
      <c r="I153" s="75"/>
      <c r="J153" s="75"/>
      <c r="K153" s="76"/>
      <c r="L153" s="76"/>
      <c r="M153" s="76"/>
      <c r="N153" s="76"/>
      <c r="O153" s="76"/>
      <c r="P153" s="97"/>
      <c r="Q153" s="97"/>
      <c r="R153" s="97"/>
      <c r="S153" s="97"/>
      <c r="T153" s="97"/>
      <c r="U153" s="97"/>
      <c r="V153" s="97"/>
      <c r="W153" s="97"/>
      <c r="X153" s="97"/>
      <c r="Y153" s="97"/>
      <c r="Z153" s="97"/>
      <c r="AA153" s="78"/>
    </row>
    <row r="154" spans="1:27" s="77" customFormat="1" x14ac:dyDescent="0.25">
      <c r="A154" s="75"/>
      <c r="B154" s="75"/>
      <c r="C154" s="75"/>
      <c r="D154" s="75"/>
      <c r="E154" s="86"/>
      <c r="F154" s="75"/>
      <c r="G154" s="75"/>
      <c r="H154" s="75"/>
      <c r="I154" s="75"/>
      <c r="J154" s="75"/>
      <c r="K154" s="76"/>
      <c r="L154" s="76"/>
      <c r="M154" s="76"/>
      <c r="N154" s="76"/>
      <c r="O154" s="76"/>
      <c r="P154" s="97"/>
      <c r="Q154" s="97"/>
      <c r="R154" s="97"/>
      <c r="S154" s="97"/>
      <c r="T154" s="97"/>
      <c r="U154" s="97"/>
      <c r="V154" s="97"/>
      <c r="W154" s="97"/>
      <c r="X154" s="97"/>
      <c r="Y154" s="97"/>
      <c r="Z154" s="97"/>
      <c r="AA154" s="78"/>
    </row>
    <row r="155" spans="1:27" s="77" customFormat="1" x14ac:dyDescent="0.25">
      <c r="A155" s="75"/>
      <c r="B155" s="75"/>
      <c r="C155" s="75"/>
      <c r="D155" s="75"/>
      <c r="E155" s="86"/>
      <c r="F155" s="75"/>
      <c r="G155" s="75"/>
      <c r="H155" s="75"/>
      <c r="I155" s="75"/>
      <c r="J155" s="75"/>
      <c r="K155" s="76"/>
      <c r="L155" s="76"/>
      <c r="M155" s="76"/>
      <c r="N155" s="76"/>
      <c r="O155" s="76"/>
      <c r="P155" s="97"/>
      <c r="Q155" s="97"/>
      <c r="R155" s="97"/>
      <c r="S155" s="97"/>
      <c r="T155" s="97"/>
      <c r="U155" s="97"/>
      <c r="V155" s="97"/>
      <c r="W155" s="97"/>
      <c r="X155" s="97"/>
      <c r="Y155" s="97"/>
      <c r="Z155" s="97"/>
      <c r="AA155" s="78"/>
    </row>
    <row r="156" spans="1:27" s="77" customFormat="1" x14ac:dyDescent="0.25">
      <c r="A156" s="75"/>
      <c r="B156" s="75"/>
      <c r="C156" s="75"/>
      <c r="D156" s="75"/>
      <c r="E156" s="86"/>
      <c r="F156" s="75"/>
      <c r="G156" s="75"/>
      <c r="H156" s="75"/>
      <c r="I156" s="75"/>
      <c r="J156" s="75"/>
      <c r="K156" s="76"/>
      <c r="L156" s="76"/>
      <c r="M156" s="76"/>
      <c r="N156" s="76"/>
      <c r="O156" s="76"/>
      <c r="P156" s="97"/>
      <c r="Q156" s="97"/>
      <c r="R156" s="97"/>
      <c r="S156" s="97"/>
      <c r="T156" s="97"/>
      <c r="U156" s="97"/>
      <c r="V156" s="97"/>
      <c r="W156" s="97"/>
      <c r="X156" s="97"/>
      <c r="Y156" s="97"/>
      <c r="Z156" s="97"/>
      <c r="AA156" s="78"/>
    </row>
    <row r="157" spans="1:27" s="77" customFormat="1" x14ac:dyDescent="0.25">
      <c r="A157" s="75"/>
      <c r="B157" s="75"/>
      <c r="C157" s="75"/>
      <c r="D157" s="75"/>
      <c r="E157" s="86"/>
      <c r="F157" s="75"/>
      <c r="G157" s="75"/>
      <c r="H157" s="75"/>
      <c r="I157" s="75"/>
      <c r="J157" s="75"/>
      <c r="K157" s="76"/>
      <c r="L157" s="76"/>
      <c r="M157" s="76"/>
      <c r="N157" s="76"/>
      <c r="O157" s="76"/>
      <c r="P157" s="97"/>
      <c r="Q157" s="97"/>
      <c r="R157" s="97"/>
      <c r="S157" s="97"/>
      <c r="T157" s="97"/>
      <c r="U157" s="97"/>
      <c r="V157" s="97"/>
      <c r="W157" s="97"/>
      <c r="X157" s="97"/>
      <c r="Y157" s="97"/>
      <c r="Z157" s="97"/>
      <c r="AA157" s="78"/>
    </row>
    <row r="158" spans="1:27" s="77" customFormat="1" x14ac:dyDescent="0.25">
      <c r="A158" s="75"/>
      <c r="B158" s="75"/>
      <c r="C158" s="75"/>
      <c r="D158" s="75"/>
      <c r="E158" s="86"/>
      <c r="F158" s="75"/>
      <c r="G158" s="75"/>
      <c r="H158" s="75"/>
      <c r="I158" s="75"/>
      <c r="J158" s="75"/>
      <c r="K158" s="76"/>
      <c r="L158" s="76"/>
      <c r="M158" s="76"/>
      <c r="N158" s="76"/>
      <c r="O158" s="76"/>
      <c r="P158" s="97"/>
      <c r="Q158" s="97"/>
      <c r="R158" s="97"/>
      <c r="S158" s="97"/>
      <c r="T158" s="97"/>
      <c r="U158" s="97"/>
      <c r="V158" s="97"/>
      <c r="W158" s="97"/>
      <c r="X158" s="97"/>
      <c r="Y158" s="97"/>
      <c r="Z158" s="97"/>
      <c r="AA158" s="78"/>
    </row>
    <row r="159" spans="1:27" s="77" customFormat="1" x14ac:dyDescent="0.25">
      <c r="A159" s="75"/>
      <c r="B159" s="75"/>
      <c r="C159" s="75"/>
      <c r="D159" s="75"/>
      <c r="E159" s="86"/>
      <c r="F159" s="75"/>
      <c r="G159" s="75"/>
      <c r="H159" s="75"/>
      <c r="I159" s="75"/>
      <c r="J159" s="75"/>
      <c r="K159" s="76"/>
      <c r="L159" s="76"/>
      <c r="M159" s="76"/>
      <c r="N159" s="76"/>
      <c r="O159" s="76"/>
      <c r="P159" s="97"/>
      <c r="Q159" s="97"/>
      <c r="R159" s="97"/>
      <c r="S159" s="97"/>
      <c r="T159" s="97"/>
      <c r="U159" s="97"/>
      <c r="V159" s="97"/>
      <c r="W159" s="97"/>
      <c r="X159" s="97"/>
      <c r="Y159" s="97"/>
      <c r="Z159" s="97"/>
      <c r="AA159" s="78"/>
    </row>
    <row r="160" spans="1:27" s="77" customFormat="1" x14ac:dyDescent="0.25">
      <c r="A160" s="75"/>
      <c r="B160" s="75"/>
      <c r="C160" s="75"/>
      <c r="D160" s="75"/>
      <c r="E160" s="86"/>
      <c r="F160" s="75"/>
      <c r="G160" s="75"/>
      <c r="H160" s="75"/>
      <c r="I160" s="75"/>
      <c r="J160" s="75"/>
      <c r="K160" s="76"/>
      <c r="L160" s="76"/>
      <c r="M160" s="76"/>
      <c r="N160" s="76"/>
      <c r="O160" s="76"/>
      <c r="P160" s="97"/>
      <c r="Q160" s="97"/>
      <c r="R160" s="97"/>
      <c r="S160" s="97"/>
      <c r="T160" s="97"/>
      <c r="U160" s="97"/>
      <c r="V160" s="97"/>
      <c r="W160" s="97"/>
      <c r="X160" s="97"/>
      <c r="Y160" s="97"/>
      <c r="Z160" s="97"/>
      <c r="AA160" s="78"/>
    </row>
    <row r="161" spans="1:27" s="77" customFormat="1" x14ac:dyDescent="0.25">
      <c r="A161" s="75"/>
      <c r="B161" s="75"/>
      <c r="C161" s="75"/>
      <c r="D161" s="75"/>
      <c r="E161" s="86"/>
      <c r="F161" s="75"/>
      <c r="G161" s="75"/>
      <c r="H161" s="75"/>
      <c r="I161" s="75"/>
      <c r="J161" s="75"/>
      <c r="K161" s="76"/>
      <c r="L161" s="76"/>
      <c r="M161" s="76"/>
      <c r="N161" s="76"/>
      <c r="O161" s="76"/>
      <c r="P161" s="97"/>
      <c r="Q161" s="97"/>
      <c r="R161" s="97"/>
      <c r="S161" s="97"/>
      <c r="T161" s="97"/>
      <c r="U161" s="97"/>
      <c r="V161" s="97"/>
      <c r="W161" s="97"/>
      <c r="X161" s="97"/>
      <c r="Y161" s="97"/>
      <c r="Z161" s="97"/>
      <c r="AA161" s="78"/>
    </row>
    <row r="162" spans="1:27" s="77" customFormat="1" x14ac:dyDescent="0.25">
      <c r="A162" s="75"/>
      <c r="B162" s="75"/>
      <c r="C162" s="75"/>
      <c r="D162" s="75"/>
      <c r="E162" s="86"/>
      <c r="F162" s="75"/>
      <c r="G162" s="75"/>
      <c r="H162" s="75"/>
      <c r="I162" s="75"/>
      <c r="J162" s="75"/>
      <c r="K162" s="76"/>
      <c r="L162" s="76"/>
      <c r="M162" s="76"/>
      <c r="N162" s="76"/>
      <c r="O162" s="76"/>
      <c r="P162" s="97"/>
      <c r="Q162" s="97"/>
      <c r="R162" s="97"/>
      <c r="S162" s="97"/>
      <c r="T162" s="97"/>
      <c r="U162" s="97"/>
      <c r="V162" s="97"/>
      <c r="W162" s="97"/>
      <c r="X162" s="97"/>
      <c r="Y162" s="97"/>
      <c r="Z162" s="97"/>
      <c r="AA162" s="78"/>
    </row>
    <row r="163" spans="1:27" s="77" customFormat="1" x14ac:dyDescent="0.25">
      <c r="A163" s="75"/>
      <c r="B163" s="75"/>
      <c r="C163" s="75"/>
      <c r="D163" s="75"/>
      <c r="E163" s="86"/>
      <c r="F163" s="75"/>
      <c r="G163" s="75"/>
      <c r="H163" s="75"/>
      <c r="I163" s="75"/>
      <c r="J163" s="75"/>
      <c r="K163" s="76"/>
      <c r="L163" s="76"/>
      <c r="M163" s="76"/>
      <c r="N163" s="76"/>
      <c r="O163" s="76"/>
      <c r="P163" s="97"/>
      <c r="Q163" s="97"/>
      <c r="R163" s="97"/>
      <c r="S163" s="97"/>
      <c r="T163" s="97"/>
      <c r="U163" s="97"/>
      <c r="V163" s="97"/>
      <c r="W163" s="97"/>
      <c r="X163" s="97"/>
      <c r="Y163" s="97"/>
      <c r="Z163" s="97"/>
      <c r="AA163" s="78"/>
    </row>
    <row r="164" spans="1:27" s="77" customFormat="1" x14ac:dyDescent="0.25">
      <c r="A164" s="75"/>
      <c r="B164" s="75"/>
      <c r="C164" s="75"/>
      <c r="D164" s="75"/>
      <c r="E164" s="86"/>
      <c r="F164" s="75"/>
      <c r="G164" s="75"/>
      <c r="H164" s="75"/>
      <c r="I164" s="75"/>
      <c r="J164" s="75"/>
      <c r="K164" s="76"/>
      <c r="L164" s="76"/>
      <c r="M164" s="76"/>
      <c r="N164" s="76"/>
      <c r="O164" s="76"/>
      <c r="P164" s="97"/>
      <c r="Q164" s="97"/>
      <c r="R164" s="97"/>
      <c r="S164" s="97"/>
      <c r="T164" s="97"/>
      <c r="U164" s="97"/>
      <c r="V164" s="97"/>
      <c r="W164" s="97"/>
      <c r="X164" s="97"/>
      <c r="Y164" s="97"/>
      <c r="Z164" s="97"/>
      <c r="AA164" s="78"/>
    </row>
    <row r="165" spans="1:27" s="77" customFormat="1" x14ac:dyDescent="0.25">
      <c r="A165" s="75"/>
      <c r="B165" s="75"/>
      <c r="C165" s="75"/>
      <c r="D165" s="75"/>
      <c r="E165" s="86"/>
      <c r="F165" s="75"/>
      <c r="G165" s="75"/>
      <c r="H165" s="75"/>
      <c r="I165" s="75"/>
      <c r="J165" s="75"/>
      <c r="K165" s="76"/>
      <c r="L165" s="76"/>
      <c r="M165" s="76"/>
      <c r="N165" s="76"/>
      <c r="O165" s="76"/>
      <c r="P165" s="97"/>
      <c r="Q165" s="97"/>
      <c r="R165" s="97"/>
      <c r="S165" s="97"/>
      <c r="T165" s="97"/>
      <c r="U165" s="97"/>
      <c r="V165" s="97"/>
      <c r="W165" s="97"/>
      <c r="X165" s="97"/>
      <c r="Y165" s="97"/>
      <c r="Z165" s="97"/>
      <c r="AA165" s="78"/>
    </row>
    <row r="166" spans="1:27" s="77" customFormat="1" x14ac:dyDescent="0.25">
      <c r="A166" s="75"/>
      <c r="B166" s="75"/>
      <c r="C166" s="75"/>
      <c r="D166" s="75"/>
      <c r="E166" s="86"/>
      <c r="F166" s="75"/>
      <c r="G166" s="75"/>
      <c r="H166" s="75"/>
      <c r="I166" s="75"/>
      <c r="J166" s="75"/>
      <c r="K166" s="76"/>
      <c r="L166" s="76"/>
      <c r="M166" s="76"/>
      <c r="N166" s="76"/>
      <c r="O166" s="76"/>
      <c r="P166" s="97"/>
      <c r="Q166" s="97"/>
      <c r="R166" s="97"/>
      <c r="S166" s="97"/>
      <c r="T166" s="97"/>
      <c r="U166" s="97"/>
      <c r="V166" s="97"/>
      <c r="W166" s="97"/>
      <c r="X166" s="97"/>
      <c r="Y166" s="97"/>
      <c r="Z166" s="97"/>
      <c r="AA166" s="78"/>
    </row>
    <row r="167" spans="1:27" s="77" customFormat="1" x14ac:dyDescent="0.25">
      <c r="A167" s="75"/>
      <c r="B167" s="75"/>
      <c r="C167" s="75"/>
      <c r="D167" s="75"/>
      <c r="E167" s="86"/>
      <c r="F167" s="75"/>
      <c r="G167" s="75"/>
      <c r="H167" s="75"/>
      <c r="I167" s="75"/>
      <c r="J167" s="75"/>
      <c r="K167" s="76"/>
      <c r="L167" s="76"/>
      <c r="M167" s="76"/>
      <c r="N167" s="76"/>
      <c r="O167" s="76"/>
      <c r="P167" s="97"/>
      <c r="Q167" s="97"/>
      <c r="R167" s="97"/>
      <c r="S167" s="97"/>
      <c r="T167" s="97"/>
      <c r="U167" s="97"/>
      <c r="V167" s="97"/>
      <c r="W167" s="97"/>
      <c r="X167" s="97"/>
      <c r="Y167" s="97"/>
      <c r="Z167" s="97"/>
      <c r="AA167" s="78"/>
    </row>
    <row r="168" spans="1:27" s="77" customFormat="1" x14ac:dyDescent="0.25">
      <c r="A168" s="75"/>
      <c r="B168" s="75"/>
      <c r="C168" s="75"/>
      <c r="D168" s="75"/>
      <c r="E168" s="86"/>
      <c r="F168" s="75"/>
      <c r="G168" s="75"/>
      <c r="H168" s="75"/>
      <c r="I168" s="75"/>
      <c r="J168" s="75"/>
      <c r="K168" s="76"/>
      <c r="L168" s="76"/>
      <c r="M168" s="76"/>
      <c r="N168" s="76"/>
      <c r="O168" s="76"/>
      <c r="P168" s="97"/>
      <c r="Q168" s="97"/>
      <c r="R168" s="97"/>
      <c r="S168" s="97"/>
      <c r="T168" s="97"/>
      <c r="U168" s="97"/>
      <c r="V168" s="97"/>
      <c r="W168" s="97"/>
      <c r="X168" s="97"/>
      <c r="Y168" s="97"/>
      <c r="Z168" s="97"/>
      <c r="AA168" s="78"/>
    </row>
    <row r="169" spans="1:27" s="77" customFormat="1" x14ac:dyDescent="0.25">
      <c r="A169" s="75"/>
      <c r="B169" s="75"/>
      <c r="C169" s="75"/>
      <c r="D169" s="75"/>
      <c r="E169" s="86"/>
      <c r="F169" s="75"/>
      <c r="G169" s="75"/>
      <c r="H169" s="75"/>
      <c r="I169" s="75"/>
      <c r="J169" s="75"/>
      <c r="K169" s="76"/>
      <c r="L169" s="76"/>
      <c r="M169" s="76"/>
      <c r="N169" s="76"/>
      <c r="O169" s="76"/>
      <c r="P169" s="97"/>
      <c r="Q169" s="97"/>
      <c r="R169" s="97"/>
      <c r="S169" s="97"/>
      <c r="T169" s="97"/>
      <c r="U169" s="97"/>
      <c r="V169" s="97"/>
      <c r="W169" s="97"/>
      <c r="X169" s="97"/>
      <c r="Y169" s="97"/>
      <c r="Z169" s="97"/>
      <c r="AA169" s="78"/>
    </row>
    <row r="170" spans="1:27" s="77" customFormat="1" x14ac:dyDescent="0.25">
      <c r="A170" s="75"/>
      <c r="B170" s="75"/>
      <c r="C170" s="75"/>
      <c r="D170" s="75"/>
      <c r="E170" s="86"/>
      <c r="F170" s="75"/>
      <c r="G170" s="75"/>
      <c r="H170" s="75"/>
      <c r="I170" s="75"/>
      <c r="J170" s="75"/>
      <c r="K170" s="76"/>
      <c r="L170" s="76"/>
      <c r="M170" s="76"/>
      <c r="N170" s="76"/>
      <c r="O170" s="76"/>
      <c r="P170" s="97"/>
      <c r="Q170" s="97"/>
      <c r="R170" s="97"/>
      <c r="S170" s="97"/>
      <c r="T170" s="97"/>
      <c r="U170" s="97"/>
      <c r="V170" s="97"/>
      <c r="W170" s="97"/>
      <c r="X170" s="97"/>
      <c r="Y170" s="97"/>
      <c r="Z170" s="97"/>
      <c r="AA170" s="78"/>
    </row>
    <row r="171" spans="1:27" s="77" customFormat="1" x14ac:dyDescent="0.25">
      <c r="A171" s="75"/>
      <c r="B171" s="75"/>
      <c r="C171" s="75"/>
      <c r="D171" s="75"/>
      <c r="E171" s="86"/>
      <c r="F171" s="75"/>
      <c r="G171" s="75"/>
      <c r="H171" s="75"/>
      <c r="I171" s="75"/>
      <c r="J171" s="75"/>
      <c r="K171" s="76"/>
      <c r="L171" s="76"/>
      <c r="M171" s="76"/>
      <c r="N171" s="76"/>
      <c r="O171" s="76"/>
      <c r="P171" s="97"/>
      <c r="Q171" s="97"/>
      <c r="R171" s="97"/>
      <c r="S171" s="97"/>
      <c r="T171" s="97"/>
      <c r="U171" s="97"/>
      <c r="V171" s="97"/>
      <c r="W171" s="97"/>
      <c r="X171" s="97"/>
      <c r="Y171" s="97"/>
      <c r="Z171" s="97"/>
      <c r="AA171" s="78"/>
    </row>
    <row r="172" spans="1:27" s="77" customFormat="1" x14ac:dyDescent="0.25">
      <c r="A172" s="75"/>
      <c r="B172" s="75"/>
      <c r="C172" s="75"/>
      <c r="D172" s="75"/>
      <c r="E172" s="86"/>
      <c r="F172" s="75"/>
      <c r="G172" s="75"/>
      <c r="H172" s="75"/>
      <c r="I172" s="75"/>
      <c r="J172" s="75"/>
      <c r="K172" s="76"/>
      <c r="L172" s="76"/>
      <c r="M172" s="76"/>
      <c r="N172" s="76"/>
      <c r="O172" s="76"/>
      <c r="P172" s="97"/>
      <c r="Q172" s="97"/>
      <c r="R172" s="97"/>
      <c r="S172" s="97"/>
      <c r="T172" s="97"/>
      <c r="U172" s="97"/>
      <c r="V172" s="97"/>
      <c r="W172" s="97"/>
      <c r="X172" s="97"/>
      <c r="Y172" s="97"/>
      <c r="Z172" s="97"/>
      <c r="AA172" s="78"/>
    </row>
    <row r="173" spans="1:27" s="77" customFormat="1" x14ac:dyDescent="0.25">
      <c r="A173" s="75"/>
      <c r="B173" s="75"/>
      <c r="C173" s="75"/>
      <c r="D173" s="75"/>
      <c r="E173" s="86"/>
      <c r="F173" s="75"/>
      <c r="G173" s="75"/>
      <c r="H173" s="75"/>
      <c r="I173" s="75"/>
      <c r="J173" s="75"/>
      <c r="K173" s="76"/>
      <c r="L173" s="76"/>
      <c r="M173" s="76"/>
      <c r="N173" s="76"/>
      <c r="O173" s="76"/>
      <c r="P173" s="97"/>
      <c r="Q173" s="97"/>
      <c r="R173" s="97"/>
      <c r="S173" s="97"/>
      <c r="T173" s="97"/>
      <c r="U173" s="97"/>
      <c r="V173" s="97"/>
      <c r="W173" s="97"/>
      <c r="X173" s="97"/>
      <c r="Y173" s="97"/>
      <c r="Z173" s="97"/>
      <c r="AA173" s="78"/>
    </row>
    <row r="174" spans="1:27" s="77" customFormat="1" x14ac:dyDescent="0.25">
      <c r="A174" s="75"/>
      <c r="B174" s="75"/>
      <c r="C174" s="75"/>
      <c r="D174" s="75"/>
      <c r="E174" s="86"/>
      <c r="F174" s="75"/>
      <c r="G174" s="75"/>
      <c r="H174" s="75"/>
      <c r="I174" s="75"/>
      <c r="J174" s="75"/>
      <c r="K174" s="76"/>
      <c r="L174" s="76"/>
      <c r="M174" s="76"/>
      <c r="N174" s="76"/>
      <c r="O174" s="76"/>
      <c r="P174" s="97"/>
      <c r="Q174" s="97"/>
      <c r="R174" s="97"/>
      <c r="S174" s="97"/>
      <c r="T174" s="97"/>
      <c r="U174" s="97"/>
      <c r="V174" s="97"/>
      <c r="W174" s="97"/>
      <c r="X174" s="97"/>
      <c r="Y174" s="97"/>
      <c r="Z174" s="97"/>
      <c r="AA174" s="78"/>
    </row>
    <row r="175" spans="1:27" s="77" customFormat="1" x14ac:dyDescent="0.25">
      <c r="A175" s="75"/>
      <c r="B175" s="75"/>
      <c r="C175" s="75"/>
      <c r="D175" s="75"/>
      <c r="E175" s="86"/>
      <c r="F175" s="75"/>
      <c r="G175" s="75"/>
      <c r="H175" s="75"/>
      <c r="I175" s="75"/>
      <c r="J175" s="75"/>
      <c r="K175" s="76"/>
      <c r="L175" s="76"/>
      <c r="M175" s="76"/>
      <c r="N175" s="76"/>
      <c r="O175" s="76"/>
      <c r="P175" s="97"/>
      <c r="Q175" s="97"/>
      <c r="R175" s="97"/>
      <c r="S175" s="97"/>
      <c r="T175" s="97"/>
      <c r="U175" s="97"/>
      <c r="V175" s="97"/>
      <c r="W175" s="97"/>
      <c r="X175" s="97"/>
      <c r="Y175" s="97"/>
      <c r="Z175" s="97"/>
      <c r="AA175" s="78"/>
    </row>
    <row r="176" spans="1:27" s="77" customFormat="1" x14ac:dyDescent="0.25">
      <c r="A176" s="75"/>
      <c r="B176" s="75"/>
      <c r="C176" s="75"/>
      <c r="D176" s="75"/>
      <c r="E176" s="86"/>
      <c r="F176" s="75"/>
      <c r="G176" s="75"/>
      <c r="H176" s="75"/>
      <c r="I176" s="75"/>
      <c r="J176" s="75"/>
      <c r="K176" s="76"/>
      <c r="L176" s="76"/>
      <c r="M176" s="76"/>
      <c r="N176" s="76"/>
      <c r="O176" s="76"/>
      <c r="P176" s="97"/>
      <c r="Q176" s="97"/>
      <c r="R176" s="97"/>
      <c r="S176" s="97"/>
      <c r="T176" s="97"/>
      <c r="U176" s="97"/>
      <c r="V176" s="97"/>
      <c r="W176" s="97"/>
      <c r="X176" s="97"/>
      <c r="Y176" s="97"/>
      <c r="Z176" s="97"/>
      <c r="AA176" s="78"/>
    </row>
    <row r="177" spans="1:27" s="77" customFormat="1" x14ac:dyDescent="0.25">
      <c r="A177" s="75"/>
      <c r="B177" s="75"/>
      <c r="C177" s="75"/>
      <c r="D177" s="75"/>
      <c r="E177" s="86"/>
      <c r="F177" s="75"/>
      <c r="G177" s="75"/>
      <c r="H177" s="75"/>
      <c r="I177" s="75"/>
      <c r="J177" s="75"/>
      <c r="K177" s="76"/>
      <c r="L177" s="76"/>
      <c r="M177" s="76"/>
      <c r="N177" s="76"/>
      <c r="O177" s="76"/>
      <c r="P177" s="97"/>
      <c r="Q177" s="97"/>
      <c r="R177" s="97"/>
      <c r="S177" s="97"/>
      <c r="T177" s="97"/>
      <c r="U177" s="97"/>
      <c r="V177" s="97"/>
      <c r="W177" s="97"/>
      <c r="X177" s="97"/>
      <c r="Y177" s="97"/>
      <c r="Z177" s="97"/>
      <c r="AA177" s="78"/>
    </row>
    <row r="178" spans="1:27" s="77" customFormat="1" x14ac:dyDescent="0.25">
      <c r="A178" s="75"/>
      <c r="B178" s="75"/>
      <c r="C178" s="75"/>
      <c r="D178" s="75"/>
      <c r="E178" s="86"/>
      <c r="F178" s="75"/>
      <c r="G178" s="75"/>
      <c r="H178" s="75"/>
      <c r="I178" s="75"/>
      <c r="J178" s="75"/>
      <c r="K178" s="76"/>
      <c r="L178" s="76"/>
      <c r="M178" s="76"/>
      <c r="N178" s="76"/>
      <c r="O178" s="76"/>
      <c r="P178" s="97"/>
      <c r="Q178" s="97"/>
      <c r="R178" s="97"/>
      <c r="S178" s="97"/>
      <c r="T178" s="97"/>
      <c r="U178" s="97"/>
      <c r="V178" s="97"/>
      <c r="W178" s="97"/>
      <c r="X178" s="97"/>
      <c r="Y178" s="97"/>
      <c r="Z178" s="97"/>
      <c r="AA178" s="78"/>
    </row>
    <row r="179" spans="1:27" s="77" customFormat="1" x14ac:dyDescent="0.25">
      <c r="A179" s="75"/>
      <c r="B179" s="75"/>
      <c r="C179" s="75"/>
      <c r="D179" s="75"/>
      <c r="E179" s="86"/>
      <c r="F179" s="75"/>
      <c r="G179" s="75"/>
      <c r="H179" s="75"/>
      <c r="I179" s="75"/>
      <c r="J179" s="75"/>
      <c r="K179" s="76"/>
      <c r="L179" s="76"/>
      <c r="M179" s="76"/>
      <c r="N179" s="76"/>
      <c r="O179" s="76"/>
      <c r="P179" s="97"/>
      <c r="Q179" s="97"/>
      <c r="R179" s="97"/>
      <c r="S179" s="97"/>
      <c r="T179" s="97"/>
      <c r="U179" s="97"/>
      <c r="V179" s="97"/>
      <c r="W179" s="97"/>
      <c r="X179" s="97"/>
      <c r="Y179" s="97"/>
      <c r="Z179" s="97"/>
      <c r="AA179" s="78"/>
    </row>
    <row r="180" spans="1:27" s="77" customFormat="1" x14ac:dyDescent="0.25">
      <c r="A180" s="75"/>
      <c r="B180" s="75"/>
      <c r="C180" s="75"/>
      <c r="D180" s="75"/>
      <c r="E180" s="86"/>
      <c r="F180" s="75"/>
      <c r="G180" s="75"/>
      <c r="H180" s="75"/>
      <c r="I180" s="75"/>
      <c r="J180" s="75"/>
      <c r="K180" s="76"/>
      <c r="L180" s="76"/>
      <c r="M180" s="76"/>
      <c r="N180" s="76"/>
      <c r="O180" s="76"/>
      <c r="P180" s="97"/>
      <c r="Q180" s="97"/>
      <c r="R180" s="97"/>
      <c r="S180" s="97"/>
      <c r="T180" s="97"/>
      <c r="U180" s="97"/>
      <c r="V180" s="97"/>
      <c r="W180" s="97"/>
      <c r="X180" s="97"/>
      <c r="Y180" s="97"/>
      <c r="Z180" s="97"/>
      <c r="AA180" s="78"/>
    </row>
    <row r="181" spans="1:27" s="77" customFormat="1" x14ac:dyDescent="0.25">
      <c r="A181" s="75"/>
      <c r="B181" s="75"/>
      <c r="C181" s="75"/>
      <c r="D181" s="75"/>
      <c r="E181" s="86"/>
      <c r="F181" s="75"/>
      <c r="G181" s="75"/>
      <c r="H181" s="75"/>
      <c r="I181" s="75"/>
      <c r="J181" s="75"/>
      <c r="K181" s="76"/>
      <c r="L181" s="76"/>
      <c r="M181" s="76"/>
      <c r="N181" s="76"/>
      <c r="O181" s="76"/>
      <c r="P181" s="97"/>
      <c r="Q181" s="97"/>
      <c r="R181" s="97"/>
      <c r="S181" s="97"/>
      <c r="T181" s="97"/>
      <c r="U181" s="97"/>
      <c r="V181" s="97"/>
      <c r="W181" s="97"/>
      <c r="X181" s="97"/>
      <c r="Y181" s="97"/>
      <c r="Z181" s="97"/>
      <c r="AA181" s="78"/>
    </row>
    <row r="182" spans="1:27" s="77" customFormat="1" x14ac:dyDescent="0.25">
      <c r="A182" s="75"/>
      <c r="B182" s="75"/>
      <c r="C182" s="75"/>
      <c r="D182" s="75"/>
      <c r="E182" s="86"/>
      <c r="F182" s="75"/>
      <c r="G182" s="75"/>
      <c r="H182" s="75"/>
      <c r="I182" s="75"/>
      <c r="J182" s="75"/>
      <c r="K182" s="76"/>
      <c r="L182" s="76"/>
      <c r="M182" s="76"/>
      <c r="N182" s="76"/>
      <c r="O182" s="76"/>
      <c r="P182" s="97"/>
      <c r="Q182" s="97"/>
      <c r="R182" s="97"/>
      <c r="S182" s="97"/>
      <c r="T182" s="97"/>
      <c r="U182" s="97"/>
      <c r="V182" s="97"/>
      <c r="W182" s="97"/>
      <c r="X182" s="97"/>
      <c r="Y182" s="97"/>
      <c r="Z182" s="97"/>
      <c r="AA182" s="78"/>
    </row>
    <row r="183" spans="1:27" s="77" customFormat="1" x14ac:dyDescent="0.25">
      <c r="A183" s="75"/>
      <c r="B183" s="75"/>
      <c r="C183" s="75"/>
      <c r="D183" s="75"/>
      <c r="E183" s="86"/>
      <c r="F183" s="75"/>
      <c r="G183" s="75"/>
      <c r="H183" s="75"/>
      <c r="I183" s="75"/>
      <c r="J183" s="75"/>
      <c r="K183" s="76"/>
      <c r="L183" s="76"/>
      <c r="M183" s="76"/>
      <c r="N183" s="76"/>
      <c r="O183" s="76"/>
      <c r="P183" s="97"/>
      <c r="Q183" s="97"/>
      <c r="R183" s="97"/>
      <c r="S183" s="97"/>
      <c r="T183" s="97"/>
      <c r="U183" s="97"/>
      <c r="V183" s="97"/>
      <c r="W183" s="97"/>
      <c r="X183" s="97"/>
      <c r="Y183" s="97"/>
      <c r="Z183" s="97"/>
      <c r="AA183" s="78"/>
    </row>
    <row r="184" spans="1:27" s="77" customFormat="1" x14ac:dyDescent="0.25">
      <c r="A184" s="75"/>
      <c r="B184" s="75"/>
      <c r="C184" s="75"/>
      <c r="D184" s="75"/>
      <c r="E184" s="86"/>
      <c r="F184" s="75"/>
      <c r="G184" s="75"/>
      <c r="H184" s="75"/>
      <c r="I184" s="75"/>
      <c r="J184" s="75"/>
      <c r="K184" s="76"/>
      <c r="L184" s="76"/>
      <c r="M184" s="76"/>
      <c r="N184" s="76"/>
      <c r="O184" s="76"/>
      <c r="P184" s="97"/>
      <c r="Q184" s="97"/>
      <c r="R184" s="97"/>
      <c r="S184" s="97"/>
      <c r="T184" s="97"/>
      <c r="U184" s="97"/>
      <c r="V184" s="97"/>
      <c r="W184" s="97"/>
      <c r="X184" s="97"/>
      <c r="Y184" s="97"/>
      <c r="Z184" s="97"/>
      <c r="AA184" s="78"/>
    </row>
    <row r="185" spans="1:27" s="77" customFormat="1" x14ac:dyDescent="0.25">
      <c r="A185" s="75"/>
      <c r="B185" s="75"/>
      <c r="C185" s="75"/>
      <c r="D185" s="75"/>
      <c r="E185" s="86"/>
      <c r="F185" s="75"/>
      <c r="G185" s="75"/>
      <c r="H185" s="75"/>
      <c r="I185" s="75"/>
      <c r="J185" s="75"/>
      <c r="K185" s="76"/>
      <c r="L185" s="76"/>
      <c r="M185" s="76"/>
      <c r="N185" s="76"/>
      <c r="O185" s="76"/>
      <c r="P185" s="97"/>
      <c r="Q185" s="97"/>
      <c r="R185" s="97"/>
      <c r="S185" s="97"/>
      <c r="T185" s="97"/>
      <c r="U185" s="97"/>
      <c r="V185" s="97"/>
      <c r="W185" s="97"/>
      <c r="X185" s="97"/>
      <c r="Y185" s="97"/>
      <c r="Z185" s="97"/>
      <c r="AA185" s="78"/>
    </row>
    <row r="186" spans="1:27" s="77" customFormat="1" x14ac:dyDescent="0.25">
      <c r="A186" s="75"/>
      <c r="B186" s="75"/>
      <c r="C186" s="75"/>
      <c r="D186" s="75"/>
      <c r="E186" s="86"/>
      <c r="F186" s="75"/>
      <c r="G186" s="75"/>
      <c r="H186" s="75"/>
      <c r="I186" s="75"/>
      <c r="J186" s="75"/>
      <c r="K186" s="76"/>
      <c r="L186" s="76"/>
      <c r="M186" s="76"/>
      <c r="N186" s="76"/>
      <c r="O186" s="76"/>
      <c r="P186" s="97"/>
      <c r="Q186" s="97"/>
      <c r="R186" s="97"/>
      <c r="S186" s="97"/>
      <c r="T186" s="97"/>
      <c r="U186" s="97"/>
      <c r="V186" s="97"/>
      <c r="W186" s="97"/>
      <c r="X186" s="97"/>
      <c r="Y186" s="97"/>
      <c r="Z186" s="97"/>
      <c r="AA186" s="78"/>
    </row>
    <row r="187" spans="1:27" s="77" customFormat="1" x14ac:dyDescent="0.25">
      <c r="A187" s="75"/>
      <c r="B187" s="75"/>
      <c r="C187" s="75"/>
      <c r="D187" s="75"/>
      <c r="E187" s="86"/>
      <c r="F187" s="75"/>
      <c r="G187" s="75"/>
      <c r="H187" s="75"/>
      <c r="I187" s="75"/>
      <c r="J187" s="75"/>
      <c r="K187" s="76"/>
      <c r="L187" s="76"/>
      <c r="M187" s="76"/>
      <c r="N187" s="76"/>
      <c r="O187" s="76"/>
      <c r="P187" s="97"/>
      <c r="Q187" s="97"/>
      <c r="R187" s="97"/>
      <c r="S187" s="97"/>
      <c r="T187" s="97"/>
      <c r="U187" s="97"/>
      <c r="V187" s="97"/>
      <c r="W187" s="97"/>
      <c r="X187" s="97"/>
      <c r="Y187" s="97"/>
      <c r="Z187" s="97"/>
      <c r="AA187" s="78"/>
    </row>
    <row r="188" spans="1:27" s="77" customFormat="1" x14ac:dyDescent="0.25">
      <c r="A188" s="75"/>
      <c r="B188" s="75"/>
      <c r="C188" s="75"/>
      <c r="D188" s="75"/>
      <c r="E188" s="86"/>
      <c r="F188" s="75"/>
      <c r="G188" s="75"/>
      <c r="H188" s="75"/>
      <c r="I188" s="75"/>
      <c r="J188" s="75"/>
      <c r="K188" s="76"/>
      <c r="L188" s="76"/>
      <c r="M188" s="76"/>
      <c r="N188" s="76"/>
      <c r="O188" s="76"/>
      <c r="P188" s="97"/>
      <c r="Q188" s="97"/>
      <c r="R188" s="97"/>
      <c r="S188" s="97"/>
      <c r="T188" s="97"/>
      <c r="U188" s="97"/>
      <c r="V188" s="97"/>
      <c r="W188" s="97"/>
      <c r="X188" s="97"/>
      <c r="Y188" s="97"/>
      <c r="Z188" s="97"/>
      <c r="AA188" s="78"/>
    </row>
    <row r="189" spans="1:27" s="77" customFormat="1" x14ac:dyDescent="0.25">
      <c r="A189" s="75"/>
      <c r="B189" s="75"/>
      <c r="C189" s="75"/>
      <c r="D189" s="75"/>
      <c r="E189" s="86"/>
      <c r="F189" s="75"/>
      <c r="G189" s="75"/>
      <c r="H189" s="75"/>
      <c r="I189" s="75"/>
      <c r="J189" s="75"/>
      <c r="K189" s="76"/>
      <c r="L189" s="76"/>
      <c r="M189" s="76"/>
      <c r="N189" s="76"/>
      <c r="O189" s="76"/>
      <c r="P189" s="97"/>
      <c r="Q189" s="97"/>
      <c r="R189" s="97"/>
      <c r="S189" s="97"/>
      <c r="T189" s="97"/>
      <c r="U189" s="97"/>
      <c r="V189" s="97"/>
      <c r="W189" s="97"/>
      <c r="X189" s="97"/>
      <c r="Y189" s="97"/>
      <c r="Z189" s="97"/>
      <c r="AA189" s="78"/>
    </row>
    <row r="190" spans="1:27" s="77" customFormat="1" x14ac:dyDescent="0.25">
      <c r="A190" s="75"/>
      <c r="B190" s="75"/>
      <c r="C190" s="75"/>
      <c r="D190" s="75"/>
      <c r="E190" s="86"/>
      <c r="F190" s="75"/>
      <c r="G190" s="75"/>
      <c r="H190" s="75"/>
      <c r="I190" s="75"/>
      <c r="J190" s="75"/>
      <c r="K190" s="76"/>
      <c r="L190" s="76"/>
      <c r="M190" s="76"/>
      <c r="N190" s="76"/>
      <c r="O190" s="76"/>
      <c r="P190" s="97"/>
      <c r="Q190" s="97"/>
      <c r="R190" s="97"/>
      <c r="S190" s="97"/>
      <c r="T190" s="97"/>
      <c r="U190" s="97"/>
      <c r="V190" s="97"/>
      <c r="W190" s="97"/>
      <c r="X190" s="97"/>
      <c r="Y190" s="97"/>
      <c r="Z190" s="97"/>
      <c r="AA190" s="78"/>
    </row>
    <row r="191" spans="1:27" s="77" customFormat="1" x14ac:dyDescent="0.25">
      <c r="A191" s="75"/>
      <c r="B191" s="75"/>
      <c r="C191" s="75"/>
      <c r="D191" s="75"/>
      <c r="E191" s="86"/>
      <c r="F191" s="75"/>
      <c r="G191" s="75"/>
      <c r="H191" s="75"/>
      <c r="I191" s="75"/>
      <c r="J191" s="75"/>
      <c r="K191" s="76"/>
      <c r="L191" s="76"/>
      <c r="M191" s="76"/>
      <c r="N191" s="76"/>
      <c r="O191" s="76"/>
      <c r="P191" s="97"/>
      <c r="Q191" s="97"/>
      <c r="R191" s="97"/>
      <c r="S191" s="97"/>
      <c r="T191" s="97"/>
      <c r="U191" s="97"/>
      <c r="V191" s="97"/>
      <c r="W191" s="97"/>
      <c r="X191" s="97"/>
      <c r="Y191" s="97"/>
      <c r="Z191" s="97"/>
      <c r="AA191" s="78"/>
    </row>
    <row r="192" spans="1:27" s="77" customFormat="1" x14ac:dyDescent="0.25">
      <c r="A192" s="75"/>
      <c r="B192" s="75"/>
      <c r="C192" s="75"/>
      <c r="D192" s="75"/>
      <c r="E192" s="86"/>
      <c r="F192" s="75"/>
      <c r="G192" s="75"/>
      <c r="H192" s="75"/>
      <c r="I192" s="75"/>
      <c r="J192" s="75"/>
      <c r="K192" s="76"/>
      <c r="L192" s="76"/>
      <c r="M192" s="76"/>
      <c r="N192" s="76"/>
      <c r="O192" s="76"/>
      <c r="P192" s="97"/>
      <c r="Q192" s="97"/>
      <c r="R192" s="97"/>
      <c r="S192" s="97"/>
      <c r="T192" s="97"/>
      <c r="U192" s="97"/>
      <c r="V192" s="97"/>
      <c r="W192" s="97"/>
      <c r="X192" s="97"/>
      <c r="Y192" s="97"/>
      <c r="Z192" s="97"/>
      <c r="AA192" s="78"/>
    </row>
    <row r="193" spans="1:27" s="77" customFormat="1" x14ac:dyDescent="0.25">
      <c r="A193" s="75"/>
      <c r="B193" s="75"/>
      <c r="C193" s="75"/>
      <c r="D193" s="75"/>
      <c r="E193" s="86"/>
      <c r="F193" s="75"/>
      <c r="G193" s="75"/>
      <c r="H193" s="75"/>
      <c r="I193" s="75"/>
      <c r="J193" s="75"/>
      <c r="K193" s="76"/>
      <c r="L193" s="76"/>
      <c r="M193" s="76"/>
      <c r="N193" s="76"/>
      <c r="O193" s="76"/>
      <c r="P193" s="97"/>
      <c r="Q193" s="97"/>
      <c r="R193" s="97"/>
      <c r="S193" s="97"/>
      <c r="T193" s="97"/>
      <c r="U193" s="97"/>
      <c r="V193" s="97"/>
      <c r="W193" s="97"/>
      <c r="X193" s="97"/>
      <c r="Y193" s="97"/>
      <c r="Z193" s="97"/>
      <c r="AA193" s="78"/>
    </row>
    <row r="194" spans="1:27" s="77" customFormat="1" x14ac:dyDescent="0.25">
      <c r="A194" s="75"/>
      <c r="B194" s="75"/>
      <c r="C194" s="75"/>
      <c r="D194" s="75"/>
      <c r="E194" s="86"/>
      <c r="F194" s="75"/>
      <c r="G194" s="75"/>
      <c r="H194" s="75"/>
      <c r="I194" s="75"/>
      <c r="J194" s="75"/>
      <c r="K194" s="76"/>
      <c r="L194" s="76"/>
      <c r="M194" s="76"/>
      <c r="N194" s="76"/>
      <c r="O194" s="76"/>
      <c r="P194" s="97"/>
      <c r="Q194" s="97"/>
      <c r="R194" s="97"/>
      <c r="S194" s="97"/>
      <c r="T194" s="97"/>
      <c r="U194" s="97"/>
      <c r="V194" s="97"/>
      <c r="W194" s="97"/>
      <c r="X194" s="97"/>
      <c r="Y194" s="97"/>
      <c r="Z194" s="97"/>
      <c r="AA194" s="78"/>
    </row>
    <row r="195" spans="1:27" s="77" customFormat="1" x14ac:dyDescent="0.25">
      <c r="A195" s="75"/>
      <c r="B195" s="75"/>
      <c r="C195" s="75"/>
      <c r="D195" s="75"/>
      <c r="E195" s="86"/>
      <c r="F195" s="75"/>
      <c r="G195" s="75"/>
      <c r="H195" s="75"/>
      <c r="I195" s="75"/>
      <c r="J195" s="75"/>
      <c r="K195" s="76"/>
      <c r="L195" s="76"/>
      <c r="M195" s="76"/>
      <c r="N195" s="76"/>
      <c r="O195" s="76"/>
      <c r="P195" s="97"/>
      <c r="Q195" s="97"/>
      <c r="R195" s="97"/>
      <c r="S195" s="97"/>
      <c r="T195" s="97"/>
      <c r="U195" s="97"/>
      <c r="V195" s="97"/>
      <c r="W195" s="97"/>
      <c r="X195" s="97"/>
      <c r="Y195" s="97"/>
      <c r="Z195" s="97"/>
      <c r="AA195" s="78"/>
    </row>
    <row r="196" spans="1:27" s="77" customFormat="1" x14ac:dyDescent="0.25">
      <c r="A196" s="75"/>
      <c r="B196" s="75"/>
      <c r="C196" s="75"/>
      <c r="D196" s="75"/>
      <c r="E196" s="86"/>
      <c r="F196" s="75"/>
      <c r="G196" s="75"/>
      <c r="H196" s="75"/>
      <c r="I196" s="75"/>
      <c r="J196" s="75"/>
      <c r="K196" s="76"/>
      <c r="L196" s="76"/>
      <c r="M196" s="76"/>
      <c r="N196" s="76"/>
      <c r="O196" s="76"/>
      <c r="P196" s="97"/>
      <c r="Q196" s="97"/>
      <c r="R196" s="97"/>
      <c r="S196" s="97"/>
      <c r="T196" s="97"/>
      <c r="U196" s="97"/>
      <c r="V196" s="97"/>
      <c r="W196" s="97"/>
      <c r="X196" s="97"/>
      <c r="Y196" s="97"/>
      <c r="Z196" s="97"/>
      <c r="AA196" s="78"/>
    </row>
    <row r="197" spans="1:27" s="77" customFormat="1" x14ac:dyDescent="0.25">
      <c r="A197" s="75"/>
      <c r="B197" s="75"/>
      <c r="C197" s="75"/>
      <c r="D197" s="75"/>
      <c r="E197" s="86"/>
      <c r="F197" s="75"/>
      <c r="G197" s="75"/>
      <c r="H197" s="75"/>
      <c r="I197" s="75"/>
      <c r="J197" s="75"/>
      <c r="K197" s="76"/>
      <c r="L197" s="76"/>
      <c r="M197" s="76"/>
      <c r="N197" s="76"/>
      <c r="O197" s="76"/>
      <c r="P197" s="97"/>
      <c r="Q197" s="97"/>
      <c r="R197" s="97"/>
      <c r="S197" s="97"/>
      <c r="T197" s="97"/>
      <c r="U197" s="97"/>
      <c r="V197" s="97"/>
      <c r="W197" s="97"/>
      <c r="X197" s="97"/>
      <c r="Y197" s="97"/>
      <c r="Z197" s="97"/>
      <c r="AA197" s="78"/>
    </row>
    <row r="198" spans="1:27" s="77" customFormat="1" x14ac:dyDescent="0.25">
      <c r="A198" s="75"/>
      <c r="B198" s="75"/>
      <c r="C198" s="75"/>
      <c r="D198" s="75"/>
      <c r="E198" s="86"/>
      <c r="F198" s="75"/>
      <c r="G198" s="75"/>
      <c r="H198" s="75"/>
      <c r="I198" s="75"/>
      <c r="J198" s="75"/>
      <c r="K198" s="76"/>
      <c r="L198" s="76"/>
      <c r="M198" s="76"/>
      <c r="N198" s="76"/>
      <c r="O198" s="76"/>
      <c r="P198" s="97"/>
      <c r="Q198" s="97"/>
      <c r="R198" s="97"/>
      <c r="S198" s="97"/>
      <c r="T198" s="97"/>
      <c r="U198" s="97"/>
      <c r="V198" s="97"/>
      <c r="W198" s="97"/>
      <c r="X198" s="97"/>
      <c r="Y198" s="97"/>
      <c r="Z198" s="97"/>
      <c r="AA198" s="78"/>
    </row>
    <row r="199" spans="1:27" s="77" customFormat="1" x14ac:dyDescent="0.25">
      <c r="A199" s="75"/>
      <c r="B199" s="75"/>
      <c r="C199" s="75"/>
      <c r="D199" s="75"/>
      <c r="E199" s="86"/>
      <c r="F199" s="75"/>
      <c r="G199" s="75"/>
      <c r="H199" s="75"/>
      <c r="I199" s="75"/>
      <c r="J199" s="75"/>
      <c r="K199" s="76"/>
      <c r="L199" s="76"/>
      <c r="M199" s="76"/>
      <c r="N199" s="76"/>
      <c r="O199" s="76"/>
      <c r="P199" s="97"/>
      <c r="Q199" s="97"/>
      <c r="R199" s="97"/>
      <c r="S199" s="97"/>
      <c r="T199" s="97"/>
      <c r="U199" s="97"/>
      <c r="V199" s="97"/>
      <c r="W199" s="97"/>
      <c r="X199" s="97"/>
      <c r="Y199" s="97"/>
      <c r="Z199" s="97"/>
      <c r="AA199" s="78"/>
    </row>
    <row r="200" spans="1:27" s="77" customFormat="1" x14ac:dyDescent="0.25">
      <c r="A200" s="75"/>
      <c r="B200" s="75"/>
      <c r="C200" s="75"/>
      <c r="D200" s="75"/>
      <c r="E200" s="86"/>
      <c r="F200" s="75"/>
      <c r="G200" s="75"/>
      <c r="H200" s="75"/>
      <c r="I200" s="75"/>
      <c r="J200" s="75"/>
      <c r="K200" s="76"/>
      <c r="L200" s="76"/>
      <c r="M200" s="76"/>
      <c r="N200" s="76"/>
      <c r="O200" s="76"/>
      <c r="P200" s="97"/>
      <c r="Q200" s="97"/>
      <c r="R200" s="97"/>
      <c r="S200" s="97"/>
      <c r="T200" s="97"/>
      <c r="U200" s="97"/>
      <c r="V200" s="97"/>
      <c r="W200" s="97"/>
      <c r="X200" s="97"/>
      <c r="Y200" s="97"/>
      <c r="Z200" s="97"/>
      <c r="AA200" s="78"/>
    </row>
    <row r="201" spans="1:27" s="77" customFormat="1" x14ac:dyDescent="0.25">
      <c r="A201" s="75"/>
      <c r="B201" s="75"/>
      <c r="C201" s="75"/>
      <c r="D201" s="75"/>
      <c r="E201" s="86"/>
      <c r="F201" s="75"/>
      <c r="G201" s="75"/>
      <c r="H201" s="75"/>
      <c r="I201" s="75"/>
      <c r="J201" s="75"/>
      <c r="K201" s="76"/>
      <c r="L201" s="76"/>
      <c r="M201" s="76"/>
      <c r="N201" s="76"/>
      <c r="O201" s="76"/>
      <c r="P201" s="97"/>
      <c r="Q201" s="97"/>
      <c r="R201" s="97"/>
      <c r="S201" s="97"/>
      <c r="T201" s="97"/>
      <c r="U201" s="97"/>
      <c r="V201" s="97"/>
      <c r="W201" s="97"/>
      <c r="X201" s="97"/>
      <c r="Y201" s="97"/>
      <c r="Z201" s="97"/>
      <c r="AA201" s="78"/>
    </row>
    <row r="202" spans="1:27" s="77" customFormat="1" x14ac:dyDescent="0.25">
      <c r="A202" s="75"/>
      <c r="B202" s="75"/>
      <c r="C202" s="75"/>
      <c r="D202" s="75"/>
      <c r="E202" s="86"/>
      <c r="F202" s="75"/>
      <c r="G202" s="75"/>
      <c r="H202" s="75"/>
      <c r="I202" s="75"/>
      <c r="J202" s="75"/>
      <c r="K202" s="76"/>
      <c r="L202" s="76"/>
      <c r="M202" s="76"/>
      <c r="N202" s="76"/>
      <c r="O202" s="76"/>
      <c r="P202" s="97"/>
      <c r="Q202" s="97"/>
      <c r="R202" s="97"/>
      <c r="S202" s="97"/>
      <c r="T202" s="97"/>
      <c r="U202" s="97"/>
      <c r="V202" s="97"/>
      <c r="W202" s="97"/>
      <c r="X202" s="97"/>
      <c r="Y202" s="97"/>
      <c r="Z202" s="97"/>
      <c r="AA202" s="78"/>
    </row>
    <row r="203" spans="1:27" s="77" customFormat="1" x14ac:dyDescent="0.25">
      <c r="A203" s="75"/>
      <c r="B203" s="75"/>
      <c r="C203" s="75"/>
      <c r="D203" s="75"/>
      <c r="E203" s="86"/>
      <c r="F203" s="75"/>
      <c r="G203" s="75"/>
      <c r="H203" s="75"/>
      <c r="I203" s="75"/>
      <c r="J203" s="75"/>
      <c r="K203" s="76"/>
      <c r="L203" s="76"/>
      <c r="M203" s="76"/>
      <c r="N203" s="76"/>
      <c r="O203" s="76"/>
      <c r="P203" s="97"/>
      <c r="Q203" s="97"/>
      <c r="R203" s="97"/>
      <c r="S203" s="97"/>
      <c r="T203" s="97"/>
      <c r="U203" s="97"/>
      <c r="V203" s="97"/>
      <c r="W203" s="97"/>
      <c r="X203" s="97"/>
      <c r="Y203" s="97"/>
      <c r="Z203" s="97"/>
      <c r="AA203" s="78"/>
    </row>
    <row r="204" spans="1:27" s="77" customFormat="1" x14ac:dyDescent="0.25">
      <c r="A204" s="75"/>
      <c r="B204" s="75"/>
      <c r="C204" s="75"/>
      <c r="D204" s="75"/>
      <c r="E204" s="86"/>
      <c r="F204" s="75"/>
      <c r="G204" s="75"/>
      <c r="H204" s="75"/>
      <c r="I204" s="75"/>
      <c r="J204" s="75"/>
      <c r="K204" s="76"/>
      <c r="L204" s="76"/>
      <c r="M204" s="76"/>
      <c r="N204" s="76"/>
      <c r="O204" s="76"/>
      <c r="P204" s="97"/>
      <c r="Q204" s="97"/>
      <c r="R204" s="97"/>
      <c r="S204" s="97"/>
      <c r="T204" s="97"/>
      <c r="U204" s="97"/>
      <c r="V204" s="97"/>
      <c r="W204" s="97"/>
      <c r="X204" s="97"/>
      <c r="Y204" s="97"/>
      <c r="Z204" s="97"/>
      <c r="AA204" s="78"/>
    </row>
    <row r="205" spans="1:27" s="77" customFormat="1" x14ac:dyDescent="0.25">
      <c r="A205" s="75"/>
      <c r="B205" s="75"/>
      <c r="C205" s="75"/>
      <c r="D205" s="75"/>
      <c r="E205" s="86"/>
      <c r="F205" s="75"/>
      <c r="G205" s="75"/>
      <c r="H205" s="75"/>
      <c r="I205" s="75"/>
      <c r="J205" s="75"/>
      <c r="K205" s="76"/>
      <c r="L205" s="76"/>
      <c r="M205" s="76"/>
      <c r="N205" s="76"/>
      <c r="O205" s="76"/>
      <c r="P205" s="97"/>
      <c r="Q205" s="97"/>
      <c r="R205" s="97"/>
      <c r="S205" s="97"/>
      <c r="T205" s="97"/>
      <c r="U205" s="97"/>
      <c r="V205" s="97"/>
      <c r="W205" s="97"/>
      <c r="X205" s="97"/>
      <c r="Y205" s="97"/>
      <c r="Z205" s="97"/>
      <c r="AA205" s="78"/>
    </row>
    <row r="206" spans="1:27" s="77" customFormat="1" x14ac:dyDescent="0.25">
      <c r="A206" s="75"/>
      <c r="B206" s="75"/>
      <c r="C206" s="75"/>
      <c r="D206" s="75"/>
      <c r="E206" s="86"/>
      <c r="F206" s="75"/>
      <c r="G206" s="75"/>
      <c r="H206" s="75"/>
      <c r="I206" s="75"/>
      <c r="J206" s="75"/>
      <c r="K206" s="76"/>
      <c r="L206" s="76"/>
      <c r="M206" s="76"/>
      <c r="N206" s="76"/>
      <c r="O206" s="76"/>
      <c r="P206" s="97"/>
      <c r="Q206" s="97"/>
      <c r="R206" s="97"/>
      <c r="S206" s="97"/>
      <c r="T206" s="97"/>
      <c r="U206" s="97"/>
      <c r="V206" s="97"/>
      <c r="W206" s="97"/>
      <c r="X206" s="97"/>
      <c r="Y206" s="97"/>
      <c r="Z206" s="97"/>
      <c r="AA206" s="78"/>
    </row>
    <row r="207" spans="1:27" s="77" customFormat="1" x14ac:dyDescent="0.25">
      <c r="A207" s="75"/>
      <c r="B207" s="75"/>
      <c r="C207" s="75"/>
      <c r="D207" s="75"/>
      <c r="E207" s="86"/>
      <c r="F207" s="75"/>
      <c r="G207" s="75"/>
      <c r="H207" s="75"/>
      <c r="I207" s="75"/>
      <c r="J207" s="75"/>
      <c r="K207" s="76"/>
      <c r="L207" s="76"/>
      <c r="M207" s="76"/>
      <c r="N207" s="76"/>
      <c r="O207" s="76"/>
      <c r="P207" s="97"/>
      <c r="Q207" s="97"/>
      <c r="R207" s="97"/>
      <c r="S207" s="97"/>
      <c r="T207" s="97"/>
      <c r="U207" s="97"/>
      <c r="V207" s="97"/>
      <c r="W207" s="97"/>
      <c r="X207" s="97"/>
      <c r="Y207" s="97"/>
      <c r="Z207" s="97"/>
      <c r="AA207" s="78"/>
    </row>
    <row r="208" spans="1:27" s="77" customFormat="1" x14ac:dyDescent="0.25">
      <c r="A208" s="75"/>
      <c r="B208" s="75"/>
      <c r="C208" s="75"/>
      <c r="D208" s="75"/>
      <c r="E208" s="86"/>
      <c r="F208" s="75"/>
      <c r="G208" s="75"/>
      <c r="H208" s="75"/>
      <c r="I208" s="75"/>
      <c r="J208" s="75"/>
      <c r="K208" s="76"/>
      <c r="L208" s="76"/>
      <c r="M208" s="76"/>
      <c r="N208" s="76"/>
      <c r="O208" s="76"/>
      <c r="P208" s="97"/>
      <c r="Q208" s="97"/>
      <c r="R208" s="97"/>
      <c r="S208" s="97"/>
      <c r="T208" s="97"/>
      <c r="U208" s="97"/>
      <c r="V208" s="97"/>
      <c r="W208" s="97"/>
      <c r="X208" s="97"/>
      <c r="Y208" s="97"/>
      <c r="Z208" s="97"/>
      <c r="AA208" s="78"/>
    </row>
    <row r="209" spans="1:27" s="77" customFormat="1" x14ac:dyDescent="0.25">
      <c r="A209" s="75"/>
      <c r="B209" s="75"/>
      <c r="C209" s="75"/>
      <c r="D209" s="75"/>
      <c r="E209" s="86"/>
      <c r="F209" s="75"/>
      <c r="G209" s="75"/>
      <c r="H209" s="75"/>
      <c r="I209" s="75"/>
      <c r="J209" s="75"/>
      <c r="K209" s="76"/>
      <c r="L209" s="76"/>
      <c r="M209" s="76"/>
      <c r="N209" s="76"/>
      <c r="O209" s="76"/>
      <c r="P209" s="97"/>
      <c r="Q209" s="97"/>
      <c r="R209" s="97"/>
      <c r="S209" s="97"/>
      <c r="T209" s="97"/>
      <c r="U209" s="97"/>
      <c r="V209" s="97"/>
      <c r="W209" s="97"/>
      <c r="X209" s="97"/>
      <c r="Y209" s="97"/>
      <c r="Z209" s="97"/>
      <c r="AA209" s="78"/>
    </row>
    <row r="210" spans="1:27" s="77" customFormat="1" x14ac:dyDescent="0.25">
      <c r="A210" s="75"/>
      <c r="B210" s="75"/>
      <c r="C210" s="75"/>
      <c r="D210" s="75"/>
      <c r="E210" s="86"/>
      <c r="F210" s="75"/>
      <c r="G210" s="75"/>
      <c r="H210" s="75"/>
      <c r="I210" s="75"/>
      <c r="J210" s="75"/>
      <c r="K210" s="76"/>
      <c r="L210" s="76"/>
      <c r="M210" s="76"/>
      <c r="N210" s="76"/>
      <c r="O210" s="76"/>
      <c r="P210" s="97"/>
      <c r="Q210" s="97"/>
      <c r="R210" s="97"/>
      <c r="S210" s="97"/>
      <c r="T210" s="97"/>
      <c r="U210" s="97"/>
      <c r="V210" s="97"/>
      <c r="W210" s="97"/>
      <c r="X210" s="97"/>
      <c r="Y210" s="97"/>
      <c r="Z210" s="97"/>
      <c r="AA210" s="78"/>
    </row>
    <row r="211" spans="1:27" s="77" customFormat="1" x14ac:dyDescent="0.25">
      <c r="A211" s="75"/>
      <c r="B211" s="75"/>
      <c r="C211" s="75"/>
      <c r="D211" s="75"/>
      <c r="E211" s="86"/>
      <c r="F211" s="75"/>
      <c r="G211" s="75"/>
      <c r="H211" s="75"/>
      <c r="I211" s="75"/>
      <c r="J211" s="75"/>
      <c r="K211" s="76"/>
      <c r="L211" s="76"/>
      <c r="M211" s="76"/>
      <c r="N211" s="76"/>
      <c r="O211" s="76"/>
      <c r="P211" s="97"/>
      <c r="Q211" s="97"/>
      <c r="R211" s="97"/>
      <c r="S211" s="97"/>
      <c r="T211" s="97"/>
      <c r="U211" s="97"/>
      <c r="V211" s="97"/>
      <c r="W211" s="97"/>
      <c r="X211" s="97"/>
      <c r="Y211" s="97"/>
      <c r="Z211" s="97"/>
      <c r="AA211" s="78"/>
    </row>
    <row r="212" spans="1:27" s="77" customFormat="1" x14ac:dyDescent="0.25">
      <c r="A212" s="75"/>
      <c r="B212" s="75"/>
      <c r="C212" s="75"/>
      <c r="D212" s="75"/>
      <c r="E212" s="86"/>
      <c r="F212" s="75"/>
      <c r="G212" s="75"/>
      <c r="H212" s="75"/>
      <c r="I212" s="75"/>
      <c r="J212" s="75"/>
      <c r="K212" s="76"/>
      <c r="L212" s="76"/>
      <c r="M212" s="76"/>
      <c r="N212" s="76"/>
      <c r="O212" s="76"/>
      <c r="P212" s="97"/>
      <c r="Q212" s="97"/>
      <c r="R212" s="97"/>
      <c r="S212" s="97"/>
      <c r="T212" s="97"/>
      <c r="U212" s="97"/>
      <c r="V212" s="97"/>
      <c r="W212" s="97"/>
      <c r="X212" s="97"/>
      <c r="Y212" s="97"/>
      <c r="Z212" s="97"/>
      <c r="AA212" s="78"/>
    </row>
    <row r="213" spans="1:27" s="77" customFormat="1" x14ac:dyDescent="0.25">
      <c r="A213" s="75"/>
      <c r="B213" s="75"/>
      <c r="C213" s="75"/>
      <c r="D213" s="75"/>
      <c r="E213" s="86"/>
      <c r="F213" s="75"/>
      <c r="G213" s="75"/>
      <c r="H213" s="75"/>
      <c r="I213" s="75"/>
      <c r="J213" s="75"/>
      <c r="K213" s="76"/>
      <c r="L213" s="76"/>
      <c r="M213" s="76"/>
      <c r="N213" s="76"/>
      <c r="O213" s="76"/>
      <c r="P213" s="97"/>
      <c r="Q213" s="97"/>
      <c r="R213" s="97"/>
      <c r="S213" s="97"/>
      <c r="T213" s="97"/>
      <c r="U213" s="97"/>
      <c r="V213" s="97"/>
      <c r="W213" s="97"/>
      <c r="X213" s="97"/>
      <c r="Y213" s="97"/>
      <c r="Z213" s="97"/>
      <c r="AA213" s="78"/>
    </row>
    <row r="214" spans="1:27" s="77" customFormat="1" x14ac:dyDescent="0.25">
      <c r="A214" s="75"/>
      <c r="B214" s="75"/>
      <c r="C214" s="75"/>
      <c r="D214" s="75"/>
      <c r="E214" s="86"/>
      <c r="F214" s="75"/>
      <c r="G214" s="75"/>
      <c r="H214" s="75"/>
      <c r="I214" s="75"/>
      <c r="J214" s="75"/>
      <c r="K214" s="76"/>
      <c r="L214" s="76"/>
      <c r="M214" s="76"/>
      <c r="N214" s="76"/>
      <c r="O214" s="76"/>
      <c r="P214" s="97"/>
      <c r="Q214" s="97"/>
      <c r="R214" s="97"/>
      <c r="S214" s="97"/>
      <c r="T214" s="97"/>
      <c r="U214" s="97"/>
      <c r="V214" s="97"/>
      <c r="W214" s="97"/>
      <c r="X214" s="97"/>
      <c r="Y214" s="97"/>
      <c r="Z214" s="97"/>
      <c r="AA214" s="78"/>
    </row>
    <row r="215" spans="1:27" s="77" customFormat="1" x14ac:dyDescent="0.25">
      <c r="A215" s="75"/>
      <c r="B215" s="75"/>
      <c r="C215" s="75"/>
      <c r="D215" s="75"/>
      <c r="E215" s="86"/>
      <c r="F215" s="75"/>
      <c r="G215" s="75"/>
      <c r="H215" s="75"/>
      <c r="I215" s="75"/>
      <c r="J215" s="75"/>
      <c r="K215" s="76"/>
      <c r="L215" s="76"/>
      <c r="M215" s="76"/>
      <c r="N215" s="76"/>
      <c r="O215" s="76"/>
      <c r="P215" s="97"/>
      <c r="Q215" s="97"/>
      <c r="R215" s="97"/>
      <c r="S215" s="97"/>
      <c r="T215" s="97"/>
      <c r="U215" s="97"/>
      <c r="V215" s="97"/>
      <c r="W215" s="97"/>
      <c r="X215" s="97"/>
      <c r="Y215" s="97"/>
      <c r="Z215" s="97"/>
      <c r="AA215" s="78"/>
    </row>
    <row r="216" spans="1:27" s="77" customFormat="1" x14ac:dyDescent="0.25">
      <c r="A216" s="75"/>
      <c r="B216" s="75"/>
      <c r="C216" s="75"/>
      <c r="D216" s="75"/>
      <c r="E216" s="86"/>
      <c r="F216" s="75"/>
      <c r="G216" s="75"/>
      <c r="H216" s="75"/>
      <c r="I216" s="75"/>
      <c r="J216" s="75"/>
      <c r="K216" s="76"/>
      <c r="L216" s="76"/>
      <c r="M216" s="76"/>
      <c r="N216" s="76"/>
      <c r="O216" s="76"/>
      <c r="P216" s="97"/>
      <c r="Q216" s="97"/>
      <c r="R216" s="97"/>
      <c r="S216" s="97"/>
      <c r="T216" s="97"/>
      <c r="U216" s="97"/>
      <c r="V216" s="97"/>
      <c r="W216" s="97"/>
      <c r="X216" s="97"/>
      <c r="Y216" s="97"/>
      <c r="Z216" s="97"/>
      <c r="AA216" s="78"/>
    </row>
    <row r="217" spans="1:27" s="77" customFormat="1" x14ac:dyDescent="0.25">
      <c r="A217" s="75"/>
      <c r="B217" s="75"/>
      <c r="C217" s="75"/>
      <c r="D217" s="75"/>
      <c r="E217" s="86"/>
      <c r="F217" s="75"/>
      <c r="G217" s="75"/>
      <c r="H217" s="75"/>
      <c r="I217" s="75"/>
      <c r="J217" s="75"/>
      <c r="K217" s="76"/>
      <c r="L217" s="76"/>
      <c r="M217" s="76"/>
      <c r="N217" s="76"/>
      <c r="O217" s="76"/>
      <c r="P217" s="97"/>
      <c r="Q217" s="97"/>
      <c r="R217" s="97"/>
      <c r="S217" s="97"/>
      <c r="T217" s="97"/>
      <c r="U217" s="97"/>
      <c r="V217" s="97"/>
      <c r="W217" s="97"/>
      <c r="X217" s="97"/>
      <c r="Y217" s="97"/>
      <c r="Z217" s="97"/>
      <c r="AA217" s="78"/>
    </row>
    <row r="218" spans="1:27" s="77" customFormat="1" x14ac:dyDescent="0.25">
      <c r="A218" s="75"/>
      <c r="B218" s="75"/>
      <c r="C218" s="75"/>
      <c r="D218" s="75"/>
      <c r="E218" s="86"/>
      <c r="F218" s="75"/>
      <c r="G218" s="75"/>
      <c r="H218" s="75"/>
      <c r="I218" s="75"/>
      <c r="J218" s="75"/>
      <c r="K218" s="76"/>
      <c r="L218" s="76"/>
      <c r="M218" s="76"/>
      <c r="N218" s="76"/>
      <c r="O218" s="76"/>
      <c r="P218" s="97"/>
      <c r="Q218" s="97"/>
      <c r="R218" s="97"/>
      <c r="S218" s="97"/>
      <c r="T218" s="97"/>
      <c r="U218" s="97"/>
      <c r="V218" s="97"/>
      <c r="W218" s="97"/>
      <c r="X218" s="97"/>
      <c r="Y218" s="97"/>
      <c r="Z218" s="97"/>
      <c r="AA218" s="78"/>
    </row>
    <row r="219" spans="1:27" s="77" customFormat="1" x14ac:dyDescent="0.25">
      <c r="A219" s="75"/>
      <c r="B219" s="75"/>
      <c r="C219" s="75"/>
      <c r="D219" s="75"/>
      <c r="E219" s="86"/>
      <c r="F219" s="75"/>
      <c r="G219" s="75"/>
      <c r="H219" s="75"/>
      <c r="I219" s="75"/>
      <c r="J219" s="75"/>
      <c r="K219" s="76"/>
      <c r="L219" s="76"/>
      <c r="M219" s="76"/>
      <c r="N219" s="76"/>
      <c r="O219" s="76"/>
      <c r="P219" s="97"/>
      <c r="Q219" s="97"/>
      <c r="R219" s="97"/>
      <c r="S219" s="97"/>
      <c r="T219" s="97"/>
      <c r="U219" s="97"/>
      <c r="V219" s="97"/>
      <c r="W219" s="97"/>
      <c r="X219" s="97"/>
      <c r="Y219" s="97"/>
      <c r="Z219" s="97"/>
      <c r="AA219" s="78"/>
    </row>
    <row r="220" spans="1:27" s="77" customFormat="1" x14ac:dyDescent="0.25">
      <c r="A220" s="75"/>
      <c r="B220" s="75"/>
      <c r="C220" s="75"/>
      <c r="D220" s="75"/>
      <c r="E220" s="86"/>
      <c r="F220" s="75"/>
      <c r="G220" s="75"/>
      <c r="H220" s="75"/>
      <c r="I220" s="75"/>
      <c r="J220" s="75"/>
      <c r="K220" s="76"/>
      <c r="L220" s="76"/>
      <c r="M220" s="76"/>
      <c r="N220" s="76"/>
      <c r="O220" s="76"/>
      <c r="P220" s="97"/>
      <c r="Q220" s="97"/>
      <c r="R220" s="97"/>
      <c r="S220" s="97"/>
      <c r="T220" s="97"/>
      <c r="U220" s="97"/>
      <c r="V220" s="97"/>
      <c r="W220" s="97"/>
      <c r="X220" s="97"/>
      <c r="Y220" s="97"/>
      <c r="Z220" s="97"/>
      <c r="AA220" s="78"/>
    </row>
    <row r="221" spans="1:27" s="77" customFormat="1" x14ac:dyDescent="0.25">
      <c r="A221" s="75"/>
      <c r="B221" s="75"/>
      <c r="C221" s="75"/>
      <c r="D221" s="75"/>
      <c r="E221" s="86"/>
      <c r="F221" s="75"/>
      <c r="G221" s="75"/>
      <c r="H221" s="75"/>
      <c r="I221" s="75"/>
      <c r="J221" s="75"/>
      <c r="K221" s="76"/>
      <c r="L221" s="76"/>
      <c r="M221" s="76"/>
      <c r="N221" s="76"/>
      <c r="O221" s="76"/>
      <c r="P221" s="97"/>
      <c r="Q221" s="97"/>
      <c r="R221" s="97"/>
      <c r="S221" s="97"/>
      <c r="T221" s="97"/>
      <c r="U221" s="97"/>
      <c r="V221" s="97"/>
      <c r="W221" s="97"/>
      <c r="X221" s="97"/>
      <c r="Y221" s="97"/>
      <c r="Z221" s="97"/>
      <c r="AA221" s="78"/>
    </row>
    <row r="222" spans="1:27" s="77" customFormat="1" x14ac:dyDescent="0.25">
      <c r="A222" s="75"/>
      <c r="B222" s="75"/>
      <c r="C222" s="75"/>
      <c r="D222" s="75"/>
      <c r="E222" s="86"/>
      <c r="F222" s="75"/>
      <c r="G222" s="75"/>
      <c r="H222" s="75"/>
      <c r="I222" s="75"/>
      <c r="J222" s="75"/>
      <c r="K222" s="76"/>
      <c r="L222" s="76"/>
      <c r="M222" s="76"/>
      <c r="N222" s="76"/>
      <c r="O222" s="76"/>
      <c r="P222" s="97"/>
      <c r="Q222" s="97"/>
      <c r="R222" s="97"/>
      <c r="S222" s="97"/>
      <c r="T222" s="97"/>
      <c r="U222" s="97"/>
      <c r="V222" s="97"/>
      <c r="W222" s="97"/>
      <c r="X222" s="97"/>
      <c r="Y222" s="97"/>
      <c r="Z222" s="97"/>
      <c r="AA222" s="78"/>
    </row>
    <row r="223" spans="1:27" s="77" customFormat="1" x14ac:dyDescent="0.25">
      <c r="A223" s="75"/>
      <c r="B223" s="75"/>
      <c r="C223" s="75"/>
      <c r="D223" s="75"/>
      <c r="E223" s="86"/>
      <c r="F223" s="75"/>
      <c r="G223" s="75"/>
      <c r="H223" s="75"/>
      <c r="I223" s="75"/>
      <c r="J223" s="75"/>
      <c r="K223" s="76"/>
      <c r="L223" s="76"/>
      <c r="M223" s="76"/>
      <c r="N223" s="76"/>
      <c r="O223" s="76"/>
      <c r="P223" s="97"/>
      <c r="Q223" s="97"/>
      <c r="R223" s="97"/>
      <c r="S223" s="97"/>
      <c r="T223" s="97"/>
      <c r="U223" s="97"/>
      <c r="V223" s="97"/>
      <c r="W223" s="97"/>
      <c r="X223" s="97"/>
      <c r="Y223" s="97"/>
      <c r="Z223" s="97"/>
      <c r="AA223" s="78"/>
    </row>
    <row r="224" spans="1:27" s="77" customFormat="1" x14ac:dyDescent="0.25">
      <c r="A224" s="75"/>
      <c r="B224" s="75"/>
      <c r="C224" s="75"/>
      <c r="D224" s="75"/>
      <c r="E224" s="86"/>
      <c r="F224" s="75"/>
      <c r="G224" s="75"/>
      <c r="H224" s="75"/>
      <c r="I224" s="75"/>
      <c r="J224" s="75"/>
      <c r="K224" s="76"/>
      <c r="L224" s="76"/>
      <c r="M224" s="76"/>
      <c r="N224" s="76"/>
      <c r="O224" s="76"/>
      <c r="P224" s="97"/>
      <c r="Q224" s="97"/>
      <c r="R224" s="97"/>
      <c r="S224" s="97"/>
      <c r="T224" s="97"/>
      <c r="U224" s="97"/>
      <c r="V224" s="97"/>
      <c r="W224" s="97"/>
      <c r="X224" s="97"/>
      <c r="Y224" s="97"/>
      <c r="Z224" s="97"/>
      <c r="AA224" s="78"/>
    </row>
    <row r="225" spans="1:27" s="77" customFormat="1" x14ac:dyDescent="0.25">
      <c r="A225" s="75"/>
      <c r="B225" s="75"/>
      <c r="C225" s="75"/>
      <c r="D225" s="75"/>
      <c r="E225" s="86"/>
      <c r="F225" s="75"/>
      <c r="G225" s="75"/>
      <c r="H225" s="75"/>
      <c r="I225" s="75"/>
      <c r="J225" s="75"/>
      <c r="K225" s="76"/>
      <c r="L225" s="76"/>
      <c r="M225" s="76"/>
      <c r="N225" s="76"/>
      <c r="O225" s="76"/>
      <c r="P225" s="97"/>
      <c r="Q225" s="97"/>
      <c r="R225" s="97"/>
      <c r="S225" s="97"/>
      <c r="T225" s="97"/>
      <c r="U225" s="97"/>
      <c r="V225" s="97"/>
      <c r="W225" s="97"/>
      <c r="X225" s="97"/>
      <c r="Y225" s="97"/>
      <c r="Z225" s="97"/>
      <c r="AA225" s="78"/>
    </row>
    <row r="226" spans="1:27" s="77" customFormat="1" x14ac:dyDescent="0.25">
      <c r="A226" s="75"/>
      <c r="B226" s="75"/>
      <c r="C226" s="75"/>
      <c r="D226" s="75"/>
      <c r="E226" s="86"/>
      <c r="F226" s="75"/>
      <c r="G226" s="75"/>
      <c r="H226" s="75"/>
      <c r="I226" s="75"/>
      <c r="J226" s="75"/>
      <c r="K226" s="76"/>
      <c r="L226" s="76"/>
      <c r="M226" s="76"/>
      <c r="N226" s="76"/>
      <c r="O226" s="76"/>
      <c r="P226" s="97"/>
      <c r="Q226" s="97"/>
      <c r="R226" s="97"/>
      <c r="S226" s="97"/>
      <c r="T226" s="97"/>
      <c r="U226" s="97"/>
      <c r="V226" s="97"/>
      <c r="W226" s="97"/>
      <c r="X226" s="97"/>
      <c r="Y226" s="97"/>
      <c r="Z226" s="97"/>
      <c r="AA226" s="78"/>
    </row>
    <row r="227" spans="1:27" s="77" customFormat="1" x14ac:dyDescent="0.25">
      <c r="A227" s="75"/>
      <c r="B227" s="75"/>
      <c r="C227" s="75"/>
      <c r="D227" s="75"/>
      <c r="E227" s="86"/>
      <c r="F227" s="75"/>
      <c r="G227" s="75"/>
      <c r="H227" s="75"/>
      <c r="I227" s="75"/>
      <c r="J227" s="75"/>
      <c r="K227" s="76"/>
      <c r="L227" s="76"/>
      <c r="M227" s="76"/>
      <c r="N227" s="76"/>
      <c r="O227" s="76"/>
      <c r="P227" s="97"/>
      <c r="Q227" s="97"/>
      <c r="R227" s="97"/>
      <c r="S227" s="97"/>
      <c r="T227" s="97"/>
      <c r="U227" s="97"/>
      <c r="V227" s="97"/>
      <c r="W227" s="97"/>
      <c r="X227" s="97"/>
      <c r="Y227" s="97"/>
      <c r="Z227" s="97"/>
      <c r="AA227" s="78"/>
    </row>
    <row r="228" spans="1:27" s="77" customFormat="1" x14ac:dyDescent="0.25">
      <c r="A228" s="75"/>
      <c r="B228" s="75"/>
      <c r="C228" s="75"/>
      <c r="D228" s="75"/>
      <c r="E228" s="86"/>
      <c r="F228" s="75"/>
      <c r="G228" s="75"/>
      <c r="H228" s="75"/>
      <c r="I228" s="75"/>
      <c r="J228" s="75"/>
      <c r="K228" s="76"/>
      <c r="L228" s="76"/>
      <c r="M228" s="76"/>
      <c r="N228" s="76"/>
      <c r="O228" s="76"/>
      <c r="P228" s="97"/>
      <c r="Q228" s="97"/>
      <c r="R228" s="97"/>
      <c r="S228" s="97"/>
      <c r="T228" s="97"/>
      <c r="U228" s="97"/>
      <c r="V228" s="97"/>
      <c r="W228" s="97"/>
      <c r="X228" s="97"/>
      <c r="Y228" s="97"/>
      <c r="Z228" s="97"/>
      <c r="AA228" s="78"/>
    </row>
    <row r="229" spans="1:27" s="77" customFormat="1" x14ac:dyDescent="0.25">
      <c r="A229" s="75"/>
      <c r="B229" s="75"/>
      <c r="C229" s="75"/>
      <c r="D229" s="75"/>
      <c r="E229" s="86"/>
      <c r="F229" s="75"/>
      <c r="G229" s="75"/>
      <c r="H229" s="75"/>
      <c r="I229" s="75"/>
      <c r="J229" s="75"/>
      <c r="K229" s="76"/>
      <c r="L229" s="76"/>
      <c r="M229" s="76"/>
      <c r="N229" s="76"/>
      <c r="O229" s="76"/>
      <c r="P229" s="97"/>
      <c r="Q229" s="97"/>
      <c r="R229" s="97"/>
      <c r="S229" s="97"/>
      <c r="T229" s="97"/>
      <c r="U229" s="97"/>
      <c r="V229" s="97"/>
      <c r="W229" s="97"/>
      <c r="X229" s="97"/>
      <c r="Y229" s="97"/>
      <c r="Z229" s="97"/>
      <c r="AA229" s="78"/>
    </row>
    <row r="230" spans="1:27" s="77" customFormat="1" x14ac:dyDescent="0.25">
      <c r="A230" s="75"/>
      <c r="B230" s="75"/>
      <c r="C230" s="75"/>
      <c r="D230" s="75"/>
      <c r="E230" s="86"/>
      <c r="F230" s="75"/>
      <c r="G230" s="75"/>
      <c r="H230" s="75"/>
      <c r="I230" s="75"/>
      <c r="J230" s="75"/>
      <c r="K230" s="76"/>
      <c r="L230" s="76"/>
      <c r="M230" s="76"/>
      <c r="N230" s="76"/>
      <c r="O230" s="76"/>
      <c r="P230" s="97"/>
      <c r="Q230" s="97"/>
      <c r="R230" s="97"/>
      <c r="S230" s="97"/>
      <c r="T230" s="97"/>
      <c r="U230" s="97"/>
      <c r="V230" s="97"/>
      <c r="W230" s="97"/>
      <c r="X230" s="97"/>
      <c r="Y230" s="97"/>
      <c r="Z230" s="97"/>
      <c r="AA230" s="78"/>
    </row>
    <row r="231" spans="1:27" s="77" customFormat="1" x14ac:dyDescent="0.25">
      <c r="A231" s="75"/>
      <c r="B231" s="75"/>
      <c r="C231" s="75"/>
      <c r="D231" s="75"/>
      <c r="E231" s="86"/>
      <c r="F231" s="75"/>
      <c r="G231" s="75"/>
      <c r="H231" s="75"/>
      <c r="I231" s="75"/>
      <c r="J231" s="75"/>
      <c r="K231" s="76"/>
      <c r="L231" s="76"/>
      <c r="M231" s="76"/>
      <c r="N231" s="76"/>
      <c r="O231" s="76"/>
      <c r="P231" s="97"/>
      <c r="Q231" s="97"/>
      <c r="R231" s="97"/>
      <c r="S231" s="97"/>
      <c r="T231" s="97"/>
      <c r="U231" s="97"/>
      <c r="V231" s="97"/>
      <c r="W231" s="97"/>
      <c r="X231" s="97"/>
      <c r="Y231" s="97"/>
      <c r="Z231" s="97"/>
      <c r="AA231" s="78"/>
    </row>
    <row r="232" spans="1:27" s="77" customFormat="1" x14ac:dyDescent="0.25">
      <c r="A232" s="75"/>
      <c r="B232" s="75"/>
      <c r="C232" s="75"/>
      <c r="D232" s="75"/>
      <c r="E232" s="86"/>
      <c r="F232" s="75"/>
      <c r="G232" s="75"/>
      <c r="H232" s="75"/>
      <c r="I232" s="75"/>
      <c r="J232" s="75"/>
      <c r="K232" s="76"/>
      <c r="L232" s="76"/>
      <c r="M232" s="76"/>
      <c r="N232" s="76"/>
      <c r="O232" s="76"/>
      <c r="P232" s="97"/>
      <c r="Q232" s="97"/>
      <c r="R232" s="97"/>
      <c r="S232" s="97"/>
      <c r="T232" s="97"/>
      <c r="U232" s="97"/>
      <c r="V232" s="97"/>
      <c r="W232" s="97"/>
      <c r="X232" s="97"/>
      <c r="Y232" s="97"/>
      <c r="Z232" s="97"/>
      <c r="AA232" s="78"/>
    </row>
    <row r="233" spans="1:27" s="77" customFormat="1" x14ac:dyDescent="0.25">
      <c r="A233" s="75"/>
      <c r="B233" s="75"/>
      <c r="C233" s="75"/>
      <c r="D233" s="75"/>
      <c r="E233" s="86"/>
      <c r="F233" s="75"/>
      <c r="G233" s="75"/>
      <c r="H233" s="75"/>
      <c r="I233" s="75"/>
      <c r="J233" s="75"/>
      <c r="K233" s="76"/>
      <c r="L233" s="76"/>
      <c r="M233" s="76"/>
      <c r="N233" s="76"/>
      <c r="O233" s="76"/>
      <c r="P233" s="97"/>
      <c r="Q233" s="97"/>
      <c r="R233" s="97"/>
      <c r="S233" s="97"/>
      <c r="T233" s="97"/>
      <c r="U233" s="97"/>
      <c r="V233" s="97"/>
      <c r="W233" s="97"/>
      <c r="X233" s="97"/>
      <c r="Y233" s="97"/>
      <c r="Z233" s="97"/>
      <c r="AA233" s="78"/>
    </row>
    <row r="234" spans="1:27" s="77" customFormat="1" x14ac:dyDescent="0.25">
      <c r="A234" s="75"/>
      <c r="B234" s="75"/>
      <c r="C234" s="75"/>
      <c r="D234" s="75"/>
      <c r="E234" s="86"/>
      <c r="F234" s="75"/>
      <c r="G234" s="75"/>
      <c r="H234" s="75"/>
      <c r="I234" s="75"/>
      <c r="J234" s="75"/>
      <c r="K234" s="76"/>
      <c r="L234" s="76"/>
      <c r="M234" s="76"/>
      <c r="N234" s="76"/>
      <c r="O234" s="76"/>
      <c r="P234" s="97"/>
      <c r="Q234" s="97"/>
      <c r="R234" s="97"/>
      <c r="S234" s="97"/>
      <c r="T234" s="97"/>
      <c r="U234" s="97"/>
      <c r="V234" s="97"/>
      <c r="W234" s="97"/>
      <c r="X234" s="97"/>
      <c r="Y234" s="97"/>
      <c r="Z234" s="97"/>
      <c r="AA234" s="78"/>
    </row>
    <row r="235" spans="1:27" s="77" customFormat="1" x14ac:dyDescent="0.25">
      <c r="A235" s="75"/>
      <c r="B235" s="75"/>
      <c r="C235" s="75"/>
      <c r="D235" s="75"/>
      <c r="E235" s="86"/>
      <c r="F235" s="75"/>
      <c r="G235" s="75"/>
      <c r="H235" s="75"/>
      <c r="I235" s="75"/>
      <c r="J235" s="75"/>
      <c r="K235" s="76"/>
      <c r="L235" s="76"/>
      <c r="M235" s="76"/>
      <c r="N235" s="76"/>
      <c r="O235" s="76"/>
      <c r="P235" s="97"/>
      <c r="Q235" s="97"/>
      <c r="R235" s="97"/>
      <c r="S235" s="97"/>
      <c r="T235" s="97"/>
      <c r="U235" s="97"/>
      <c r="V235" s="97"/>
      <c r="W235" s="97"/>
      <c r="X235" s="97"/>
      <c r="Y235" s="97"/>
      <c r="Z235" s="97"/>
      <c r="AA235" s="78"/>
    </row>
    <row r="236" spans="1:27" s="77" customFormat="1" x14ac:dyDescent="0.25">
      <c r="A236" s="75"/>
      <c r="B236" s="75"/>
      <c r="C236" s="75"/>
      <c r="D236" s="75"/>
      <c r="E236" s="86"/>
      <c r="F236" s="75"/>
      <c r="G236" s="75"/>
      <c r="H236" s="75"/>
      <c r="I236" s="75"/>
      <c r="J236" s="75"/>
      <c r="K236" s="76"/>
      <c r="L236" s="76"/>
      <c r="M236" s="76"/>
      <c r="N236" s="76"/>
      <c r="O236" s="76"/>
      <c r="P236" s="97"/>
      <c r="Q236" s="97"/>
      <c r="R236" s="97"/>
      <c r="S236" s="97"/>
      <c r="T236" s="97"/>
      <c r="U236" s="97"/>
      <c r="V236" s="97"/>
      <c r="W236" s="97"/>
      <c r="X236" s="97"/>
      <c r="Y236" s="97"/>
      <c r="Z236" s="97"/>
      <c r="AA236" s="78"/>
    </row>
    <row r="237" spans="1:27" s="77" customFormat="1" x14ac:dyDescent="0.25">
      <c r="A237" s="75"/>
      <c r="B237" s="75"/>
      <c r="C237" s="75"/>
      <c r="D237" s="75"/>
      <c r="E237" s="86"/>
      <c r="F237" s="75"/>
      <c r="G237" s="75"/>
      <c r="H237" s="75"/>
      <c r="I237" s="75"/>
      <c r="J237" s="75"/>
      <c r="K237" s="76"/>
      <c r="L237" s="76"/>
      <c r="M237" s="76"/>
      <c r="N237" s="76"/>
      <c r="O237" s="76"/>
      <c r="P237" s="97"/>
      <c r="Q237" s="97"/>
      <c r="R237" s="97"/>
      <c r="S237" s="97"/>
      <c r="T237" s="97"/>
      <c r="U237" s="97"/>
      <c r="V237" s="97"/>
      <c r="W237" s="97"/>
      <c r="X237" s="97"/>
      <c r="Y237" s="97"/>
      <c r="Z237" s="97"/>
      <c r="AA237" s="78"/>
    </row>
    <row r="238" spans="1:27" s="77" customFormat="1" x14ac:dyDescent="0.25">
      <c r="A238" s="75"/>
      <c r="B238" s="75"/>
      <c r="C238" s="75"/>
      <c r="D238" s="75"/>
      <c r="E238" s="86"/>
      <c r="F238" s="75"/>
      <c r="G238" s="75"/>
      <c r="H238" s="75"/>
      <c r="I238" s="75"/>
      <c r="J238" s="75"/>
      <c r="K238" s="76"/>
      <c r="L238" s="76"/>
      <c r="M238" s="76"/>
      <c r="N238" s="76"/>
      <c r="O238" s="76"/>
      <c r="P238" s="97"/>
      <c r="Q238" s="97"/>
      <c r="R238" s="97"/>
      <c r="S238" s="97"/>
      <c r="T238" s="97"/>
      <c r="U238" s="97"/>
      <c r="V238" s="97"/>
      <c r="W238" s="97"/>
      <c r="X238" s="97"/>
      <c r="Y238" s="97"/>
      <c r="Z238" s="97"/>
      <c r="AA238" s="78"/>
    </row>
    <row r="239" spans="1:27" s="77" customFormat="1" x14ac:dyDescent="0.25">
      <c r="A239" s="75"/>
      <c r="B239" s="75"/>
      <c r="C239" s="75"/>
      <c r="D239" s="75"/>
      <c r="E239" s="86"/>
      <c r="F239" s="75"/>
      <c r="G239" s="75"/>
      <c r="H239" s="75"/>
      <c r="I239" s="75"/>
      <c r="J239" s="75"/>
      <c r="K239" s="76"/>
      <c r="L239" s="76"/>
      <c r="M239" s="76"/>
      <c r="N239" s="76"/>
      <c r="O239" s="76"/>
      <c r="P239" s="97"/>
      <c r="Q239" s="97"/>
      <c r="R239" s="97"/>
      <c r="S239" s="97"/>
      <c r="T239" s="97"/>
      <c r="U239" s="97"/>
      <c r="V239" s="97"/>
      <c r="W239" s="97"/>
      <c r="X239" s="97"/>
      <c r="Y239" s="97"/>
      <c r="Z239" s="97"/>
      <c r="AA239" s="78"/>
    </row>
    <row r="240" spans="1:27" s="77" customFormat="1" x14ac:dyDescent="0.25">
      <c r="A240" s="75"/>
      <c r="B240" s="75"/>
      <c r="C240" s="75"/>
      <c r="D240" s="75"/>
      <c r="E240" s="86"/>
      <c r="F240" s="75"/>
      <c r="G240" s="75"/>
      <c r="H240" s="75"/>
      <c r="I240" s="75"/>
      <c r="J240" s="75"/>
      <c r="K240" s="76"/>
      <c r="L240" s="76"/>
      <c r="M240" s="76"/>
      <c r="N240" s="76"/>
      <c r="O240" s="76"/>
      <c r="P240" s="97"/>
      <c r="Q240" s="97"/>
      <c r="R240" s="97"/>
      <c r="S240" s="97"/>
      <c r="T240" s="97"/>
      <c r="U240" s="97"/>
      <c r="V240" s="97"/>
      <c r="W240" s="97"/>
      <c r="X240" s="97"/>
      <c r="Y240" s="97"/>
      <c r="Z240" s="97"/>
      <c r="AA240" s="78"/>
    </row>
    <row r="241" spans="1:27" s="77" customFormat="1" x14ac:dyDescent="0.25">
      <c r="A241" s="75"/>
      <c r="B241" s="75"/>
      <c r="C241" s="75"/>
      <c r="D241" s="75"/>
      <c r="E241" s="86"/>
      <c r="F241" s="75"/>
      <c r="G241" s="75"/>
      <c r="H241" s="75"/>
      <c r="I241" s="75"/>
      <c r="J241" s="75"/>
      <c r="K241" s="76"/>
      <c r="L241" s="76"/>
      <c r="M241" s="76"/>
      <c r="N241" s="76"/>
      <c r="O241" s="76"/>
      <c r="P241" s="97"/>
      <c r="Q241" s="97"/>
      <c r="R241" s="97"/>
      <c r="S241" s="97"/>
      <c r="T241" s="97"/>
      <c r="U241" s="97"/>
      <c r="V241" s="97"/>
      <c r="W241" s="97"/>
      <c r="X241" s="97"/>
      <c r="Y241" s="97"/>
      <c r="Z241" s="97"/>
      <c r="AA241" s="78"/>
    </row>
    <row r="242" spans="1:27" s="77" customFormat="1" x14ac:dyDescent="0.25">
      <c r="A242" s="75"/>
      <c r="B242" s="75"/>
      <c r="C242" s="75"/>
      <c r="D242" s="75"/>
      <c r="E242" s="86"/>
      <c r="F242" s="75"/>
      <c r="G242" s="75"/>
      <c r="H242" s="75"/>
      <c r="I242" s="75"/>
      <c r="J242" s="75"/>
      <c r="K242" s="76"/>
      <c r="L242" s="76"/>
      <c r="M242" s="76"/>
      <c r="N242" s="76"/>
      <c r="O242" s="76"/>
      <c r="P242" s="97"/>
      <c r="Q242" s="97"/>
      <c r="R242" s="97"/>
      <c r="S242" s="97"/>
      <c r="T242" s="97"/>
      <c r="U242" s="97"/>
      <c r="V242" s="97"/>
      <c r="W242" s="97"/>
      <c r="X242" s="97"/>
      <c r="Y242" s="97"/>
      <c r="Z242" s="97"/>
      <c r="AA242" s="78"/>
    </row>
    <row r="243" spans="1:27" s="77" customFormat="1" x14ac:dyDescent="0.25">
      <c r="A243" s="75"/>
      <c r="B243" s="75"/>
      <c r="C243" s="75"/>
      <c r="D243" s="75"/>
      <c r="E243" s="86"/>
      <c r="F243" s="75"/>
      <c r="G243" s="75"/>
      <c r="H243" s="75"/>
      <c r="I243" s="75"/>
      <c r="J243" s="75"/>
      <c r="K243" s="76"/>
      <c r="L243" s="76"/>
      <c r="M243" s="76"/>
      <c r="N243" s="76"/>
      <c r="O243" s="76"/>
      <c r="P243" s="97"/>
      <c r="Q243" s="97"/>
      <c r="R243" s="97"/>
      <c r="S243" s="97"/>
      <c r="T243" s="97"/>
      <c r="U243" s="97"/>
      <c r="V243" s="97"/>
      <c r="W243" s="97"/>
      <c r="X243" s="97"/>
      <c r="Y243" s="97"/>
      <c r="Z243" s="97"/>
      <c r="AA243" s="78"/>
    </row>
    <row r="244" spans="1:27" s="77" customFormat="1" x14ac:dyDescent="0.25">
      <c r="A244" s="75"/>
      <c r="B244" s="75"/>
      <c r="C244" s="75"/>
      <c r="D244" s="75"/>
      <c r="E244" s="86"/>
      <c r="F244" s="75"/>
      <c r="G244" s="75"/>
      <c r="H244" s="75"/>
      <c r="I244" s="75"/>
      <c r="J244" s="75"/>
      <c r="K244" s="76"/>
      <c r="L244" s="76"/>
      <c r="M244" s="76"/>
      <c r="N244" s="76"/>
      <c r="O244" s="76"/>
      <c r="P244" s="97"/>
      <c r="Q244" s="97"/>
      <c r="R244" s="97"/>
      <c r="S244" s="97"/>
      <c r="T244" s="97"/>
      <c r="U244" s="97"/>
      <c r="V244" s="97"/>
      <c r="W244" s="97"/>
      <c r="X244" s="97"/>
      <c r="Y244" s="97"/>
      <c r="Z244" s="97"/>
      <c r="AA244" s="78"/>
    </row>
    <row r="245" spans="1:27" s="77" customFormat="1" x14ac:dyDescent="0.25">
      <c r="A245" s="75"/>
      <c r="B245" s="75"/>
      <c r="C245" s="75"/>
      <c r="D245" s="75"/>
      <c r="E245" s="86"/>
      <c r="F245" s="75"/>
      <c r="G245" s="75"/>
      <c r="H245" s="75"/>
      <c r="I245" s="75"/>
      <c r="J245" s="75"/>
      <c r="K245" s="76"/>
      <c r="L245" s="76"/>
      <c r="M245" s="76"/>
      <c r="N245" s="76"/>
      <c r="O245" s="76"/>
      <c r="P245" s="97"/>
      <c r="Q245" s="97"/>
      <c r="R245" s="97"/>
      <c r="S245" s="97"/>
      <c r="T245" s="97"/>
      <c r="U245" s="97"/>
      <c r="V245" s="97"/>
      <c r="W245" s="97"/>
      <c r="X245" s="97"/>
      <c r="Y245" s="97"/>
      <c r="Z245" s="97"/>
      <c r="AA245" s="78"/>
    </row>
    <row r="246" spans="1:27" s="77" customFormat="1" x14ac:dyDescent="0.25">
      <c r="A246" s="75"/>
      <c r="B246" s="75"/>
      <c r="C246" s="75"/>
      <c r="D246" s="75"/>
      <c r="E246" s="86"/>
      <c r="F246" s="75"/>
      <c r="G246" s="75"/>
      <c r="H246" s="75"/>
      <c r="I246" s="75"/>
      <c r="J246" s="75"/>
      <c r="K246" s="76"/>
      <c r="L246" s="76"/>
      <c r="M246" s="76"/>
      <c r="N246" s="76"/>
      <c r="O246" s="76"/>
      <c r="P246" s="97"/>
      <c r="Q246" s="97"/>
      <c r="R246" s="97"/>
      <c r="S246" s="97"/>
      <c r="T246" s="97"/>
      <c r="U246" s="97"/>
      <c r="V246" s="97"/>
      <c r="W246" s="97"/>
      <c r="X246" s="97"/>
      <c r="Y246" s="97"/>
      <c r="Z246" s="97"/>
      <c r="AA246" s="78"/>
    </row>
    <row r="247" spans="1:27" s="77" customFormat="1" x14ac:dyDescent="0.25">
      <c r="A247" s="75"/>
      <c r="B247" s="75"/>
      <c r="C247" s="75"/>
      <c r="D247" s="75"/>
      <c r="E247" s="86"/>
      <c r="F247" s="75"/>
      <c r="G247" s="75"/>
      <c r="H247" s="75"/>
      <c r="I247" s="75"/>
      <c r="J247" s="75"/>
      <c r="K247" s="76"/>
      <c r="L247" s="76"/>
      <c r="M247" s="76"/>
      <c r="N247" s="76"/>
      <c r="O247" s="76"/>
      <c r="P247" s="97"/>
      <c r="Q247" s="97"/>
      <c r="R247" s="97"/>
      <c r="S247" s="97"/>
      <c r="T247" s="97"/>
      <c r="U247" s="97"/>
      <c r="V247" s="97"/>
      <c r="W247" s="97"/>
      <c r="X247" s="97"/>
      <c r="Y247" s="97"/>
      <c r="Z247" s="97"/>
      <c r="AA247" s="78"/>
    </row>
    <row r="248" spans="1:27" s="77" customFormat="1" x14ac:dyDescent="0.25">
      <c r="A248" s="75"/>
      <c r="B248" s="75"/>
      <c r="C248" s="75"/>
      <c r="D248" s="75"/>
      <c r="E248" s="86"/>
      <c r="F248" s="75"/>
      <c r="G248" s="75"/>
      <c r="H248" s="75"/>
      <c r="I248" s="75"/>
      <c r="J248" s="75"/>
      <c r="K248" s="76"/>
      <c r="L248" s="76"/>
      <c r="M248" s="76"/>
      <c r="N248" s="76"/>
      <c r="O248" s="76"/>
      <c r="P248" s="97"/>
      <c r="Q248" s="97"/>
      <c r="R248" s="97"/>
      <c r="S248" s="97"/>
      <c r="T248" s="97"/>
      <c r="U248" s="97"/>
      <c r="V248" s="97"/>
      <c r="W248" s="97"/>
      <c r="X248" s="97"/>
      <c r="Y248" s="97"/>
      <c r="Z248" s="97"/>
      <c r="AA248" s="78"/>
    </row>
    <row r="249" spans="1:27" s="77" customFormat="1" x14ac:dyDescent="0.25">
      <c r="A249" s="75"/>
      <c r="B249" s="75"/>
      <c r="C249" s="75"/>
      <c r="D249" s="75"/>
      <c r="E249" s="86"/>
      <c r="F249" s="75"/>
      <c r="G249" s="75"/>
      <c r="H249" s="75"/>
      <c r="I249" s="75"/>
      <c r="J249" s="75"/>
      <c r="K249" s="76"/>
      <c r="L249" s="76"/>
      <c r="M249" s="76"/>
      <c r="N249" s="76"/>
      <c r="O249" s="76"/>
      <c r="P249" s="97"/>
      <c r="Q249" s="97"/>
      <c r="R249" s="97"/>
      <c r="S249" s="97"/>
      <c r="T249" s="97"/>
      <c r="U249" s="97"/>
      <c r="V249" s="97"/>
      <c r="W249" s="97"/>
      <c r="X249" s="97"/>
      <c r="Y249" s="97"/>
      <c r="Z249" s="97"/>
      <c r="AA249" s="78"/>
    </row>
    <row r="250" spans="1:27" s="77" customFormat="1" x14ac:dyDescent="0.25">
      <c r="A250" s="75"/>
      <c r="B250" s="75"/>
      <c r="C250" s="75"/>
      <c r="D250" s="75"/>
      <c r="E250" s="86"/>
      <c r="F250" s="75"/>
      <c r="G250" s="75"/>
      <c r="H250" s="75"/>
      <c r="I250" s="75"/>
      <c r="J250" s="75"/>
      <c r="K250" s="76"/>
      <c r="L250" s="76"/>
      <c r="M250" s="76"/>
      <c r="N250" s="76"/>
      <c r="O250" s="76"/>
      <c r="P250" s="97"/>
      <c r="Q250" s="97"/>
      <c r="R250" s="97"/>
      <c r="S250" s="97"/>
      <c r="T250" s="97"/>
      <c r="U250" s="97"/>
      <c r="V250" s="97"/>
      <c r="W250" s="97"/>
      <c r="X250" s="97"/>
      <c r="Y250" s="97"/>
      <c r="Z250" s="97"/>
      <c r="AA250" s="78"/>
    </row>
    <row r="251" spans="1:27" s="77" customFormat="1" x14ac:dyDescent="0.25">
      <c r="A251" s="75"/>
      <c r="B251" s="75"/>
      <c r="C251" s="75"/>
      <c r="D251" s="75"/>
      <c r="E251" s="86"/>
      <c r="F251" s="75"/>
      <c r="G251" s="75"/>
      <c r="H251" s="75"/>
      <c r="I251" s="75"/>
      <c r="J251" s="75"/>
      <c r="K251" s="76"/>
      <c r="L251" s="76"/>
      <c r="M251" s="76"/>
      <c r="N251" s="76"/>
      <c r="O251" s="76"/>
      <c r="P251" s="97"/>
      <c r="Q251" s="97"/>
      <c r="R251" s="97"/>
      <c r="S251" s="97"/>
      <c r="T251" s="97"/>
      <c r="U251" s="97"/>
      <c r="V251" s="97"/>
      <c r="W251" s="97"/>
      <c r="X251" s="97"/>
      <c r="Y251" s="97"/>
      <c r="Z251" s="97"/>
      <c r="AA251" s="78"/>
    </row>
    <row r="252" spans="1:27" s="77" customFormat="1" x14ac:dyDescent="0.25">
      <c r="A252" s="75"/>
      <c r="B252" s="75"/>
      <c r="C252" s="75"/>
      <c r="D252" s="75"/>
      <c r="E252" s="86"/>
      <c r="F252" s="75"/>
      <c r="G252" s="75"/>
      <c r="H252" s="75"/>
      <c r="I252" s="75"/>
      <c r="J252" s="75"/>
      <c r="K252" s="76"/>
      <c r="L252" s="76"/>
      <c r="M252" s="76"/>
      <c r="N252" s="76"/>
      <c r="O252" s="76"/>
      <c r="P252" s="97"/>
      <c r="Q252" s="97"/>
      <c r="R252" s="97"/>
      <c r="S252" s="97"/>
      <c r="T252" s="97"/>
      <c r="U252" s="97"/>
      <c r="V252" s="97"/>
      <c r="W252" s="97"/>
      <c r="X252" s="97"/>
      <c r="Y252" s="97"/>
      <c r="Z252" s="97"/>
      <c r="AA252" s="78"/>
    </row>
    <row r="253" spans="1:27" s="77" customFormat="1" x14ac:dyDescent="0.25">
      <c r="A253" s="75"/>
      <c r="B253" s="75"/>
      <c r="C253" s="75"/>
      <c r="D253" s="75"/>
      <c r="E253" s="86"/>
      <c r="F253" s="75"/>
      <c r="G253" s="75"/>
      <c r="H253" s="75"/>
      <c r="I253" s="75"/>
      <c r="J253" s="75"/>
      <c r="K253" s="76"/>
      <c r="L253" s="76"/>
      <c r="M253" s="76"/>
      <c r="N253" s="76"/>
      <c r="O253" s="76"/>
      <c r="P253" s="97"/>
      <c r="Q253" s="97"/>
      <c r="R253" s="97"/>
      <c r="S253" s="97"/>
      <c r="T253" s="97"/>
      <c r="U253" s="97"/>
      <c r="V253" s="97"/>
      <c r="W253" s="97"/>
      <c r="X253" s="97"/>
      <c r="Y253" s="97"/>
      <c r="Z253" s="97"/>
      <c r="AA253" s="78"/>
    </row>
    <row r="254" spans="1:27" s="77" customFormat="1" x14ac:dyDescent="0.25">
      <c r="A254" s="75"/>
      <c r="B254" s="75"/>
      <c r="C254" s="75"/>
      <c r="D254" s="75"/>
      <c r="E254" s="86"/>
      <c r="F254" s="75"/>
      <c r="G254" s="75"/>
      <c r="H254" s="75"/>
      <c r="I254" s="75"/>
      <c r="J254" s="75"/>
      <c r="K254" s="76"/>
      <c r="L254" s="76"/>
      <c r="M254" s="76"/>
      <c r="N254" s="76"/>
      <c r="O254" s="76"/>
      <c r="P254" s="97"/>
      <c r="Q254" s="97"/>
      <c r="R254" s="97"/>
      <c r="S254" s="97"/>
      <c r="T254" s="97"/>
      <c r="U254" s="97"/>
      <c r="V254" s="97"/>
      <c r="W254" s="97"/>
      <c r="X254" s="97"/>
      <c r="Y254" s="97"/>
      <c r="Z254" s="97"/>
      <c r="AA254" s="78"/>
    </row>
    <row r="255" spans="1:27" s="77" customFormat="1" x14ac:dyDescent="0.25">
      <c r="A255" s="75"/>
      <c r="B255" s="75"/>
      <c r="C255" s="75"/>
      <c r="D255" s="75"/>
      <c r="E255" s="86"/>
      <c r="F255" s="75"/>
      <c r="G255" s="75"/>
      <c r="H255" s="75"/>
      <c r="I255" s="75"/>
      <c r="J255" s="75"/>
      <c r="K255" s="76"/>
      <c r="L255" s="76"/>
      <c r="M255" s="76"/>
      <c r="N255" s="76"/>
      <c r="O255" s="76"/>
      <c r="P255" s="97"/>
      <c r="Q255" s="97"/>
      <c r="R255" s="97"/>
      <c r="S255" s="97"/>
      <c r="T255" s="97"/>
      <c r="U255" s="97"/>
      <c r="V255" s="97"/>
      <c r="W255" s="97"/>
      <c r="X255" s="97"/>
      <c r="Y255" s="97"/>
      <c r="Z255" s="97"/>
      <c r="AA255" s="78"/>
    </row>
    <row r="256" spans="1:27" s="77" customFormat="1" x14ac:dyDescent="0.25">
      <c r="A256" s="75"/>
      <c r="B256" s="75"/>
      <c r="C256" s="75"/>
      <c r="D256" s="75"/>
      <c r="E256" s="86"/>
      <c r="F256" s="75"/>
      <c r="G256" s="75"/>
      <c r="H256" s="75"/>
      <c r="I256" s="75"/>
      <c r="J256" s="75"/>
      <c r="K256" s="76"/>
      <c r="L256" s="76"/>
      <c r="M256" s="76"/>
      <c r="N256" s="76"/>
      <c r="O256" s="76"/>
      <c r="P256" s="97"/>
      <c r="Q256" s="97"/>
      <c r="R256" s="97"/>
      <c r="S256" s="97"/>
      <c r="T256" s="97"/>
      <c r="U256" s="97"/>
      <c r="V256" s="97"/>
      <c r="W256" s="97"/>
      <c r="X256" s="97"/>
      <c r="Y256" s="97"/>
      <c r="Z256" s="97"/>
      <c r="AA256" s="78"/>
    </row>
    <row r="257" spans="1:27" s="77" customFormat="1" x14ac:dyDescent="0.25">
      <c r="A257" s="75"/>
      <c r="B257" s="75"/>
      <c r="C257" s="75"/>
      <c r="D257" s="75"/>
      <c r="E257" s="86"/>
      <c r="F257" s="75"/>
      <c r="G257" s="75"/>
      <c r="H257" s="75"/>
      <c r="I257" s="75"/>
      <c r="J257" s="75"/>
      <c r="K257" s="76"/>
      <c r="L257" s="76"/>
      <c r="M257" s="76"/>
      <c r="N257" s="76"/>
      <c r="O257" s="76"/>
      <c r="P257" s="97"/>
      <c r="Q257" s="97"/>
      <c r="R257" s="97"/>
      <c r="S257" s="97"/>
      <c r="T257" s="97"/>
      <c r="U257" s="97"/>
      <c r="V257" s="97"/>
      <c r="W257" s="97"/>
      <c r="X257" s="97"/>
      <c r="Y257" s="97"/>
      <c r="Z257" s="97"/>
      <c r="AA257" s="78"/>
    </row>
    <row r="258" spans="1:27" s="77" customFormat="1" x14ac:dyDescent="0.25">
      <c r="A258" s="75"/>
      <c r="B258" s="75"/>
      <c r="C258" s="75"/>
      <c r="D258" s="75"/>
      <c r="E258" s="86"/>
      <c r="F258" s="75"/>
      <c r="G258" s="75"/>
      <c r="H258" s="75"/>
      <c r="I258" s="75"/>
      <c r="J258" s="75"/>
      <c r="K258" s="76"/>
      <c r="L258" s="76"/>
      <c r="M258" s="76"/>
      <c r="N258" s="76"/>
      <c r="O258" s="76"/>
      <c r="P258" s="97"/>
      <c r="Q258" s="97"/>
      <c r="R258" s="97"/>
      <c r="S258" s="97"/>
      <c r="T258" s="97"/>
      <c r="U258" s="97"/>
      <c r="V258" s="97"/>
      <c r="W258" s="97"/>
      <c r="X258" s="97"/>
      <c r="Y258" s="97"/>
      <c r="Z258" s="97"/>
      <c r="AA258" s="78"/>
    </row>
    <row r="259" spans="1:27" s="77" customFormat="1" x14ac:dyDescent="0.25">
      <c r="A259" s="75"/>
      <c r="B259" s="75"/>
      <c r="C259" s="75"/>
      <c r="D259" s="75"/>
      <c r="E259" s="86"/>
      <c r="F259" s="75"/>
      <c r="G259" s="75"/>
      <c r="H259" s="75"/>
      <c r="I259" s="75"/>
      <c r="J259" s="75"/>
      <c r="K259" s="76"/>
      <c r="L259" s="76"/>
      <c r="M259" s="76"/>
      <c r="N259" s="76"/>
      <c r="O259" s="76"/>
      <c r="P259" s="97"/>
      <c r="Q259" s="97"/>
      <c r="R259" s="97"/>
      <c r="S259" s="97"/>
      <c r="T259" s="97"/>
      <c r="U259" s="97"/>
      <c r="V259" s="97"/>
      <c r="W259" s="97"/>
      <c r="X259" s="97"/>
      <c r="Y259" s="97"/>
      <c r="Z259" s="97"/>
      <c r="AA259" s="78"/>
    </row>
    <row r="260" spans="1:27" s="77" customFormat="1" x14ac:dyDescent="0.25">
      <c r="A260" s="75"/>
      <c r="B260" s="75"/>
      <c r="C260" s="75"/>
      <c r="D260" s="75"/>
      <c r="E260" s="86"/>
      <c r="F260" s="75"/>
      <c r="G260" s="75"/>
      <c r="H260" s="75"/>
      <c r="I260" s="75"/>
      <c r="J260" s="75"/>
      <c r="K260" s="76"/>
      <c r="L260" s="76"/>
      <c r="M260" s="76"/>
      <c r="N260" s="76"/>
      <c r="O260" s="76"/>
      <c r="P260" s="97"/>
      <c r="Q260" s="97"/>
      <c r="R260" s="97"/>
      <c r="S260" s="97"/>
      <c r="T260" s="97"/>
      <c r="U260" s="97"/>
      <c r="V260" s="97"/>
      <c r="W260" s="97"/>
      <c r="X260" s="97"/>
      <c r="Y260" s="97"/>
      <c r="Z260" s="97"/>
      <c r="AA260" s="78"/>
    </row>
    <row r="261" spans="1:27" s="77" customFormat="1" x14ac:dyDescent="0.25">
      <c r="A261" s="75"/>
      <c r="B261" s="75"/>
      <c r="C261" s="75"/>
      <c r="D261" s="75"/>
      <c r="E261" s="86"/>
      <c r="F261" s="75"/>
      <c r="G261" s="75"/>
      <c r="H261" s="75"/>
      <c r="I261" s="75"/>
      <c r="J261" s="75"/>
      <c r="K261" s="76"/>
      <c r="L261" s="76"/>
      <c r="M261" s="76"/>
      <c r="N261" s="76"/>
      <c r="O261" s="76"/>
      <c r="P261" s="97"/>
      <c r="Q261" s="97"/>
      <c r="R261" s="97"/>
      <c r="S261" s="97"/>
      <c r="T261" s="97"/>
      <c r="U261" s="97"/>
      <c r="V261" s="97"/>
      <c r="W261" s="97"/>
      <c r="X261" s="97"/>
      <c r="Y261" s="97"/>
      <c r="Z261" s="97"/>
      <c r="AA261" s="78"/>
    </row>
    <row r="262" spans="1:27" s="77" customFormat="1" x14ac:dyDescent="0.25">
      <c r="A262" s="75"/>
      <c r="B262" s="75"/>
      <c r="C262" s="75"/>
      <c r="D262" s="75"/>
      <c r="E262" s="86"/>
      <c r="F262" s="75"/>
      <c r="G262" s="75"/>
      <c r="H262" s="75"/>
      <c r="I262" s="75"/>
      <c r="J262" s="75"/>
      <c r="K262" s="76"/>
      <c r="L262" s="76"/>
      <c r="M262" s="76"/>
      <c r="N262" s="76"/>
      <c r="O262" s="76"/>
      <c r="P262" s="97"/>
      <c r="Q262" s="97"/>
      <c r="R262" s="97"/>
      <c r="S262" s="97"/>
      <c r="T262" s="97"/>
      <c r="U262" s="97"/>
      <c r="V262" s="97"/>
      <c r="W262" s="97"/>
      <c r="X262" s="97"/>
      <c r="Y262" s="97"/>
      <c r="Z262" s="97"/>
      <c r="AA262" s="78"/>
    </row>
    <row r="263" spans="1:27" s="77" customFormat="1" x14ac:dyDescent="0.25">
      <c r="A263" s="75"/>
      <c r="B263" s="75"/>
      <c r="C263" s="75"/>
      <c r="D263" s="75"/>
      <c r="E263" s="86"/>
      <c r="F263" s="75"/>
      <c r="G263" s="75"/>
      <c r="H263" s="75"/>
      <c r="I263" s="75"/>
      <c r="J263" s="75"/>
      <c r="K263" s="76"/>
      <c r="L263" s="76"/>
      <c r="M263" s="76"/>
      <c r="N263" s="76"/>
      <c r="O263" s="76"/>
      <c r="P263" s="97"/>
      <c r="Q263" s="97"/>
      <c r="R263" s="97"/>
      <c r="S263" s="97"/>
      <c r="T263" s="97"/>
      <c r="U263" s="97"/>
      <c r="V263" s="97"/>
      <c r="W263" s="97"/>
      <c r="X263" s="97"/>
      <c r="Y263" s="97"/>
      <c r="Z263" s="97"/>
      <c r="AA263" s="78"/>
    </row>
    <row r="264" spans="1:27" s="77" customFormat="1" x14ac:dyDescent="0.25">
      <c r="A264" s="75"/>
      <c r="B264" s="75"/>
      <c r="C264" s="75"/>
      <c r="D264" s="75"/>
      <c r="E264" s="86"/>
      <c r="F264" s="75"/>
      <c r="G264" s="75"/>
      <c r="H264" s="75"/>
      <c r="I264" s="75"/>
      <c r="J264" s="75"/>
      <c r="K264" s="76"/>
      <c r="L264" s="76"/>
      <c r="M264" s="76"/>
      <c r="N264" s="76"/>
      <c r="O264" s="76"/>
      <c r="P264" s="97"/>
      <c r="Q264" s="97"/>
      <c r="R264" s="97"/>
      <c r="S264" s="97"/>
      <c r="T264" s="97"/>
      <c r="U264" s="97"/>
      <c r="V264" s="97"/>
      <c r="W264" s="97"/>
      <c r="X264" s="97"/>
      <c r="Y264" s="97"/>
      <c r="Z264" s="97"/>
      <c r="AA264" s="78"/>
    </row>
    <row r="265" spans="1:27" s="77" customFormat="1" x14ac:dyDescent="0.25">
      <c r="A265" s="75"/>
      <c r="B265" s="75"/>
      <c r="C265" s="75"/>
      <c r="D265" s="75"/>
      <c r="E265" s="86"/>
      <c r="F265" s="75"/>
      <c r="G265" s="75"/>
      <c r="H265" s="75"/>
      <c r="I265" s="75"/>
      <c r="J265" s="75"/>
      <c r="K265" s="76"/>
      <c r="L265" s="76"/>
      <c r="M265" s="76"/>
      <c r="N265" s="76"/>
      <c r="O265" s="76"/>
      <c r="P265" s="97"/>
      <c r="Q265" s="97"/>
      <c r="R265" s="97"/>
      <c r="S265" s="97"/>
      <c r="T265" s="97"/>
      <c r="U265" s="97"/>
      <c r="V265" s="97"/>
      <c r="W265" s="97"/>
      <c r="X265" s="97"/>
      <c r="Y265" s="97"/>
      <c r="Z265" s="97"/>
      <c r="AA265" s="78"/>
    </row>
    <row r="266" spans="1:27" s="77" customFormat="1" x14ac:dyDescent="0.25">
      <c r="A266" s="75"/>
      <c r="B266" s="75"/>
      <c r="C266" s="75"/>
      <c r="D266" s="75"/>
      <c r="E266" s="86"/>
      <c r="F266" s="75"/>
      <c r="G266" s="75"/>
      <c r="H266" s="75"/>
      <c r="I266" s="75"/>
      <c r="J266" s="75"/>
      <c r="K266" s="76"/>
      <c r="L266" s="76"/>
      <c r="M266" s="76"/>
      <c r="N266" s="76"/>
      <c r="O266" s="76"/>
      <c r="P266" s="97"/>
      <c r="Q266" s="97"/>
      <c r="R266" s="97"/>
      <c r="S266" s="97"/>
      <c r="T266" s="97"/>
      <c r="U266" s="97"/>
      <c r="V266" s="97"/>
      <c r="W266" s="97"/>
      <c r="X266" s="97"/>
      <c r="Y266" s="97"/>
      <c r="Z266" s="97"/>
      <c r="AA266" s="78"/>
    </row>
    <row r="267" spans="1:27" s="77" customFormat="1" x14ac:dyDescent="0.25">
      <c r="A267" s="75"/>
      <c r="B267" s="75"/>
      <c r="C267" s="75"/>
      <c r="D267" s="75"/>
      <c r="E267" s="86"/>
      <c r="F267" s="75"/>
      <c r="G267" s="75"/>
      <c r="H267" s="75"/>
      <c r="I267" s="75"/>
      <c r="J267" s="75"/>
      <c r="K267" s="76"/>
      <c r="L267" s="76"/>
      <c r="M267" s="76"/>
      <c r="N267" s="76"/>
      <c r="O267" s="76"/>
      <c r="P267" s="97"/>
      <c r="Q267" s="97"/>
      <c r="R267" s="97"/>
      <c r="S267" s="97"/>
      <c r="T267" s="97"/>
      <c r="U267" s="97"/>
      <c r="V267" s="97"/>
      <c r="W267" s="97"/>
      <c r="X267" s="97"/>
      <c r="Y267" s="97"/>
      <c r="Z267" s="97"/>
      <c r="AA267" s="78"/>
    </row>
    <row r="268" spans="1:27" s="77" customFormat="1" x14ac:dyDescent="0.25">
      <c r="A268" s="75"/>
      <c r="B268" s="75"/>
      <c r="C268" s="75"/>
      <c r="D268" s="75"/>
      <c r="E268" s="86"/>
      <c r="F268" s="75"/>
      <c r="G268" s="75"/>
      <c r="H268" s="75"/>
      <c r="I268" s="75"/>
      <c r="J268" s="75"/>
      <c r="K268" s="76"/>
      <c r="L268" s="76"/>
      <c r="M268" s="76"/>
      <c r="N268" s="76"/>
      <c r="O268" s="76"/>
      <c r="P268" s="97"/>
      <c r="Q268" s="97"/>
      <c r="R268" s="97"/>
      <c r="S268" s="97"/>
      <c r="T268" s="97"/>
      <c r="U268" s="97"/>
      <c r="V268" s="97"/>
      <c r="W268" s="97"/>
      <c r="X268" s="97"/>
      <c r="Y268" s="97"/>
      <c r="Z268" s="97"/>
      <c r="AA268" s="78"/>
    </row>
    <row r="269" spans="1:27" s="77" customFormat="1" x14ac:dyDescent="0.25">
      <c r="A269" s="75"/>
      <c r="B269" s="75"/>
      <c r="C269" s="75"/>
      <c r="D269" s="75"/>
      <c r="E269" s="86"/>
      <c r="F269" s="75"/>
      <c r="G269" s="75"/>
      <c r="H269" s="75"/>
      <c r="I269" s="75"/>
      <c r="J269" s="75"/>
      <c r="K269" s="76"/>
      <c r="L269" s="76"/>
      <c r="M269" s="76"/>
      <c r="N269" s="76"/>
      <c r="O269" s="76"/>
      <c r="P269" s="97"/>
      <c r="Q269" s="97"/>
      <c r="R269" s="97"/>
      <c r="S269" s="97"/>
      <c r="T269" s="97"/>
      <c r="U269" s="97"/>
      <c r="V269" s="97"/>
      <c r="W269" s="97"/>
      <c r="X269" s="97"/>
      <c r="Y269" s="97"/>
      <c r="Z269" s="97"/>
      <c r="AA269" s="78"/>
    </row>
    <row r="270" spans="1:27" s="77" customFormat="1" x14ac:dyDescent="0.25">
      <c r="A270" s="75"/>
      <c r="B270" s="75"/>
      <c r="C270" s="75"/>
      <c r="D270" s="75"/>
      <c r="E270" s="86"/>
      <c r="F270" s="75"/>
      <c r="G270" s="75"/>
      <c r="H270" s="75"/>
      <c r="I270" s="75"/>
      <c r="J270" s="75"/>
      <c r="K270" s="76"/>
      <c r="L270" s="76"/>
      <c r="M270" s="76"/>
      <c r="N270" s="76"/>
      <c r="O270" s="76"/>
      <c r="P270" s="97"/>
      <c r="Q270" s="97"/>
      <c r="R270" s="97"/>
      <c r="S270" s="97"/>
      <c r="T270" s="97"/>
      <c r="U270" s="97"/>
      <c r="V270" s="97"/>
      <c r="W270" s="97"/>
      <c r="X270" s="97"/>
      <c r="Y270" s="97"/>
      <c r="Z270" s="97"/>
      <c r="AA270" s="78"/>
    </row>
    <row r="271" spans="1:27" s="77" customFormat="1" x14ac:dyDescent="0.25">
      <c r="A271" s="75"/>
      <c r="B271" s="75"/>
      <c r="C271" s="75"/>
      <c r="D271" s="75"/>
      <c r="E271" s="86"/>
      <c r="F271" s="75"/>
      <c r="G271" s="75"/>
      <c r="H271" s="75"/>
      <c r="I271" s="75"/>
      <c r="J271" s="75"/>
      <c r="K271" s="76"/>
      <c r="L271" s="76"/>
      <c r="M271" s="76"/>
      <c r="N271" s="76"/>
      <c r="O271" s="76"/>
      <c r="P271" s="97"/>
      <c r="Q271" s="97"/>
      <c r="R271" s="97"/>
      <c r="S271" s="97"/>
      <c r="T271" s="97"/>
      <c r="U271" s="97"/>
      <c r="V271" s="97"/>
      <c r="W271" s="97"/>
      <c r="X271" s="97"/>
      <c r="Y271" s="97"/>
      <c r="Z271" s="97"/>
      <c r="AA271" s="78"/>
    </row>
    <row r="272" spans="1:27" s="77" customFormat="1" x14ac:dyDescent="0.25">
      <c r="A272" s="75"/>
      <c r="B272" s="75"/>
      <c r="C272" s="75"/>
      <c r="D272" s="75"/>
      <c r="E272" s="86"/>
      <c r="F272" s="75"/>
      <c r="G272" s="75"/>
      <c r="H272" s="75"/>
      <c r="I272" s="75"/>
      <c r="J272" s="75"/>
      <c r="K272" s="76"/>
      <c r="L272" s="76"/>
      <c r="M272" s="76"/>
      <c r="N272" s="76"/>
      <c r="O272" s="76"/>
      <c r="P272" s="97"/>
      <c r="Q272" s="97"/>
      <c r="R272" s="97"/>
      <c r="S272" s="97"/>
      <c r="T272" s="97"/>
      <c r="U272" s="97"/>
      <c r="V272" s="97"/>
      <c r="W272" s="97"/>
      <c r="X272" s="97"/>
      <c r="Y272" s="97"/>
      <c r="Z272" s="97"/>
      <c r="AA272" s="78"/>
    </row>
    <row r="273" spans="1:27" s="77" customFormat="1" x14ac:dyDescent="0.25">
      <c r="A273" s="75"/>
      <c r="B273" s="75"/>
      <c r="C273" s="75"/>
      <c r="D273" s="75"/>
      <c r="E273" s="86"/>
      <c r="F273" s="75"/>
      <c r="G273" s="75"/>
      <c r="H273" s="75"/>
      <c r="I273" s="75"/>
      <c r="J273" s="75"/>
      <c r="K273" s="76"/>
      <c r="L273" s="76"/>
      <c r="M273" s="76"/>
      <c r="N273" s="76"/>
      <c r="O273" s="76"/>
      <c r="P273" s="97"/>
      <c r="Q273" s="97"/>
      <c r="R273" s="97"/>
      <c r="S273" s="97"/>
      <c r="T273" s="97"/>
      <c r="U273" s="97"/>
      <c r="V273" s="97"/>
      <c r="W273" s="97"/>
      <c r="X273" s="97"/>
      <c r="Y273" s="97"/>
      <c r="Z273" s="97"/>
      <c r="AA273" s="78"/>
    </row>
    <row r="274" spans="1:27" s="77" customFormat="1" x14ac:dyDescent="0.25">
      <c r="A274" s="75"/>
      <c r="B274" s="75"/>
      <c r="C274" s="75"/>
      <c r="D274" s="75"/>
      <c r="E274" s="86"/>
      <c r="F274" s="75"/>
      <c r="G274" s="75"/>
      <c r="H274" s="75"/>
      <c r="I274" s="75"/>
      <c r="J274" s="75"/>
      <c r="K274" s="76"/>
      <c r="L274" s="76"/>
      <c r="M274" s="76"/>
      <c r="N274" s="76"/>
      <c r="O274" s="76"/>
      <c r="P274" s="97"/>
      <c r="Q274" s="97"/>
      <c r="R274" s="97"/>
      <c r="S274" s="97"/>
      <c r="T274" s="97"/>
      <c r="U274" s="97"/>
      <c r="V274" s="97"/>
      <c r="W274" s="97"/>
      <c r="X274" s="97"/>
      <c r="Y274" s="97"/>
      <c r="Z274" s="97"/>
      <c r="AA274" s="78"/>
    </row>
    <row r="275" spans="1:27" s="77" customFormat="1" x14ac:dyDescent="0.25">
      <c r="A275" s="75"/>
      <c r="B275" s="75"/>
      <c r="C275" s="75"/>
      <c r="D275" s="75"/>
      <c r="E275" s="86"/>
      <c r="F275" s="75"/>
      <c r="G275" s="75"/>
      <c r="H275" s="75"/>
      <c r="I275" s="75"/>
      <c r="J275" s="75"/>
      <c r="K275" s="76"/>
      <c r="L275" s="76"/>
      <c r="M275" s="76"/>
      <c r="N275" s="76"/>
      <c r="O275" s="76"/>
      <c r="P275" s="97"/>
      <c r="Q275" s="97"/>
      <c r="R275" s="97"/>
      <c r="S275" s="97"/>
      <c r="T275" s="97"/>
      <c r="U275" s="97"/>
      <c r="V275" s="97"/>
      <c r="W275" s="97"/>
      <c r="X275" s="97"/>
      <c r="Y275" s="97"/>
      <c r="Z275" s="97"/>
      <c r="AA275" s="78"/>
    </row>
    <row r="276" spans="1:27" s="77" customFormat="1" x14ac:dyDescent="0.25">
      <c r="A276" s="75"/>
      <c r="B276" s="75"/>
      <c r="C276" s="75"/>
      <c r="D276" s="75"/>
      <c r="E276" s="86"/>
      <c r="F276" s="75"/>
      <c r="G276" s="75"/>
      <c r="H276" s="75"/>
      <c r="I276" s="75"/>
      <c r="J276" s="75"/>
      <c r="K276" s="76"/>
      <c r="L276" s="76"/>
      <c r="M276" s="76"/>
      <c r="N276" s="76"/>
      <c r="O276" s="76"/>
      <c r="P276" s="97"/>
      <c r="Q276" s="97"/>
      <c r="R276" s="97"/>
      <c r="S276" s="97"/>
      <c r="T276" s="97"/>
      <c r="U276" s="97"/>
      <c r="V276" s="97"/>
      <c r="W276" s="97"/>
      <c r="X276" s="97"/>
      <c r="Y276" s="97"/>
      <c r="Z276" s="97"/>
      <c r="AA276" s="78"/>
    </row>
    <row r="277" spans="1:27" s="77" customFormat="1" x14ac:dyDescent="0.25">
      <c r="A277" s="75"/>
      <c r="B277" s="75"/>
      <c r="C277" s="75"/>
      <c r="D277" s="75"/>
      <c r="E277" s="86"/>
      <c r="F277" s="75"/>
      <c r="G277" s="75"/>
      <c r="H277" s="75"/>
      <c r="I277" s="75"/>
      <c r="J277" s="75"/>
      <c r="K277" s="76"/>
      <c r="L277" s="76"/>
      <c r="M277" s="76"/>
      <c r="N277" s="76"/>
      <c r="O277" s="76"/>
      <c r="P277" s="97"/>
      <c r="Q277" s="97"/>
      <c r="R277" s="97"/>
      <c r="S277" s="97"/>
      <c r="T277" s="97"/>
      <c r="U277" s="97"/>
      <c r="V277" s="97"/>
      <c r="W277" s="97"/>
      <c r="X277" s="97"/>
      <c r="Y277" s="97"/>
      <c r="Z277" s="97"/>
      <c r="AA277" s="78"/>
    </row>
    <row r="278" spans="1:27" s="77" customFormat="1" x14ac:dyDescent="0.25">
      <c r="A278" s="75"/>
      <c r="B278" s="75"/>
      <c r="C278" s="75"/>
      <c r="D278" s="75"/>
      <c r="E278" s="86"/>
      <c r="F278" s="75"/>
      <c r="G278" s="75"/>
      <c r="H278" s="75"/>
      <c r="I278" s="75"/>
      <c r="J278" s="75"/>
      <c r="K278" s="76"/>
      <c r="L278" s="76"/>
      <c r="M278" s="76"/>
      <c r="N278" s="76"/>
      <c r="O278" s="76"/>
      <c r="P278" s="97"/>
      <c r="Q278" s="97"/>
      <c r="R278" s="97"/>
      <c r="S278" s="97"/>
      <c r="T278" s="97"/>
      <c r="U278" s="97"/>
      <c r="V278" s="97"/>
      <c r="W278" s="97"/>
      <c r="X278" s="97"/>
      <c r="Y278" s="97"/>
      <c r="Z278" s="97"/>
      <c r="AA278" s="78"/>
    </row>
    <row r="279" spans="1:27" s="77" customFormat="1" x14ac:dyDescent="0.25">
      <c r="A279" s="75"/>
      <c r="B279" s="75"/>
      <c r="C279" s="75"/>
      <c r="D279" s="75"/>
      <c r="E279" s="86"/>
      <c r="F279" s="75"/>
      <c r="G279" s="75"/>
      <c r="H279" s="75"/>
      <c r="I279" s="75"/>
      <c r="J279" s="75"/>
      <c r="K279" s="76"/>
      <c r="L279" s="76"/>
      <c r="M279" s="76"/>
      <c r="N279" s="76"/>
      <c r="O279" s="76"/>
      <c r="P279" s="97"/>
      <c r="Q279" s="97"/>
      <c r="R279" s="97"/>
      <c r="S279" s="97"/>
      <c r="T279" s="97"/>
      <c r="U279" s="97"/>
      <c r="V279" s="97"/>
      <c r="W279" s="97"/>
      <c r="X279" s="97"/>
      <c r="Y279" s="97"/>
      <c r="Z279" s="97"/>
      <c r="AA279" s="78"/>
    </row>
    <row r="280" spans="1:27" s="77" customFormat="1" x14ac:dyDescent="0.25">
      <c r="A280" s="75"/>
      <c r="B280" s="75"/>
      <c r="C280" s="75"/>
      <c r="D280" s="75"/>
      <c r="E280" s="86"/>
      <c r="F280" s="75"/>
      <c r="G280" s="75"/>
      <c r="H280" s="75"/>
      <c r="I280" s="75"/>
      <c r="J280" s="75"/>
      <c r="K280" s="76"/>
      <c r="L280" s="76"/>
      <c r="M280" s="76"/>
      <c r="N280" s="76"/>
      <c r="O280" s="76"/>
      <c r="P280" s="97"/>
      <c r="Q280" s="97"/>
      <c r="R280" s="97"/>
      <c r="S280" s="97"/>
      <c r="T280" s="97"/>
      <c r="U280" s="97"/>
      <c r="V280" s="97"/>
      <c r="W280" s="97"/>
      <c r="X280" s="97"/>
      <c r="Y280" s="97"/>
      <c r="Z280" s="97"/>
      <c r="AA280" s="78"/>
    </row>
    <row r="281" spans="1:27" s="77" customFormat="1" x14ac:dyDescent="0.25">
      <c r="A281" s="75"/>
      <c r="B281" s="75"/>
      <c r="C281" s="75"/>
      <c r="D281" s="75"/>
      <c r="E281" s="86"/>
      <c r="F281" s="75"/>
      <c r="G281" s="75"/>
      <c r="H281" s="75"/>
      <c r="I281" s="75"/>
      <c r="J281" s="75"/>
      <c r="K281" s="76"/>
      <c r="L281" s="76"/>
      <c r="M281" s="76"/>
      <c r="N281" s="76"/>
      <c r="O281" s="76"/>
      <c r="P281" s="97"/>
      <c r="Q281" s="97"/>
      <c r="R281" s="97"/>
      <c r="S281" s="97"/>
      <c r="T281" s="97"/>
      <c r="U281" s="97"/>
      <c r="V281" s="97"/>
      <c r="W281" s="97"/>
      <c r="X281" s="97"/>
      <c r="Y281" s="97"/>
      <c r="Z281" s="97"/>
      <c r="AA281" s="78"/>
    </row>
    <row r="282" spans="1:27" s="77" customFormat="1" x14ac:dyDescent="0.25">
      <c r="A282" s="75"/>
      <c r="B282" s="75"/>
      <c r="C282" s="75"/>
      <c r="D282" s="75"/>
      <c r="E282" s="86"/>
      <c r="F282" s="75"/>
      <c r="G282" s="75"/>
      <c r="H282" s="75"/>
      <c r="I282" s="75"/>
      <c r="J282" s="75"/>
      <c r="K282" s="76"/>
      <c r="L282" s="76"/>
      <c r="M282" s="76"/>
      <c r="N282" s="76"/>
      <c r="O282" s="76"/>
      <c r="P282" s="97"/>
      <c r="Q282" s="97"/>
      <c r="R282" s="97"/>
      <c r="S282" s="97"/>
      <c r="T282" s="97"/>
      <c r="U282" s="97"/>
      <c r="V282" s="97"/>
      <c r="W282" s="97"/>
      <c r="X282" s="97"/>
      <c r="Y282" s="97"/>
      <c r="Z282" s="97"/>
      <c r="AA282" s="78"/>
    </row>
    <row r="283" spans="1:27" s="77" customFormat="1" x14ac:dyDescent="0.25">
      <c r="A283" s="75"/>
      <c r="B283" s="75"/>
      <c r="C283" s="75"/>
      <c r="D283" s="75"/>
      <c r="E283" s="86"/>
      <c r="F283" s="75"/>
      <c r="G283" s="75"/>
      <c r="H283" s="75"/>
      <c r="I283" s="75"/>
      <c r="J283" s="75"/>
      <c r="K283" s="76"/>
      <c r="L283" s="76"/>
      <c r="M283" s="76"/>
      <c r="N283" s="76"/>
      <c r="O283" s="76"/>
      <c r="P283" s="97"/>
      <c r="Q283" s="97"/>
      <c r="R283" s="97"/>
      <c r="S283" s="97"/>
      <c r="T283" s="97"/>
      <c r="U283" s="97"/>
      <c r="V283" s="97"/>
      <c r="W283" s="97"/>
      <c r="X283" s="97"/>
      <c r="Y283" s="97"/>
      <c r="Z283" s="97"/>
      <c r="AA283" s="78"/>
    </row>
    <row r="284" spans="1:27" s="77" customFormat="1" x14ac:dyDescent="0.25">
      <c r="A284" s="75"/>
      <c r="B284" s="75"/>
      <c r="C284" s="75"/>
      <c r="D284" s="75"/>
      <c r="E284" s="86"/>
      <c r="F284" s="75"/>
      <c r="G284" s="75"/>
      <c r="H284" s="75"/>
      <c r="I284" s="75"/>
      <c r="J284" s="75"/>
      <c r="K284" s="76"/>
      <c r="L284" s="76"/>
      <c r="M284" s="76"/>
      <c r="N284" s="76"/>
      <c r="O284" s="76"/>
      <c r="P284" s="97"/>
      <c r="Q284" s="97"/>
      <c r="R284" s="97"/>
      <c r="S284" s="97"/>
      <c r="T284" s="97"/>
      <c r="U284" s="97"/>
      <c r="V284" s="97"/>
      <c r="W284" s="97"/>
      <c r="X284" s="97"/>
      <c r="Y284" s="97"/>
      <c r="Z284" s="97"/>
      <c r="AA284" s="78"/>
    </row>
    <row r="285" spans="1:27" s="77" customFormat="1" x14ac:dyDescent="0.25">
      <c r="A285" s="75"/>
      <c r="B285" s="75"/>
      <c r="C285" s="75"/>
      <c r="D285" s="75"/>
      <c r="E285" s="86"/>
      <c r="F285" s="75"/>
      <c r="G285" s="75"/>
      <c r="H285" s="75"/>
      <c r="I285" s="75"/>
      <c r="J285" s="75"/>
      <c r="K285" s="76"/>
      <c r="L285" s="76"/>
      <c r="M285" s="76"/>
      <c r="N285" s="76"/>
      <c r="O285" s="76"/>
      <c r="P285" s="97"/>
      <c r="Q285" s="97"/>
      <c r="R285" s="97"/>
      <c r="S285" s="97"/>
      <c r="T285" s="97"/>
      <c r="U285" s="97"/>
      <c r="V285" s="97"/>
      <c r="W285" s="97"/>
      <c r="X285" s="97"/>
      <c r="Y285" s="97"/>
      <c r="Z285" s="97"/>
      <c r="AA285" s="78"/>
    </row>
    <row r="286" spans="1:27" s="77" customFormat="1" x14ac:dyDescent="0.25">
      <c r="A286" s="75"/>
      <c r="B286" s="75"/>
      <c r="C286" s="75"/>
      <c r="D286" s="75"/>
      <c r="E286" s="86"/>
      <c r="F286" s="75"/>
      <c r="G286" s="75"/>
      <c r="H286" s="75"/>
      <c r="I286" s="75"/>
      <c r="J286" s="75"/>
      <c r="K286" s="76"/>
      <c r="L286" s="76"/>
      <c r="M286" s="76"/>
      <c r="N286" s="76"/>
      <c r="O286" s="76"/>
      <c r="P286" s="97"/>
      <c r="Q286" s="97"/>
      <c r="R286" s="97"/>
      <c r="S286" s="97"/>
      <c r="T286" s="97"/>
      <c r="U286" s="97"/>
      <c r="V286" s="97"/>
      <c r="W286" s="97"/>
      <c r="X286" s="97"/>
      <c r="Y286" s="97"/>
      <c r="Z286" s="97"/>
      <c r="AA286" s="78"/>
    </row>
    <row r="287" spans="1:27" s="77" customFormat="1" x14ac:dyDescent="0.25">
      <c r="A287" s="75"/>
      <c r="B287" s="75"/>
      <c r="C287" s="75"/>
      <c r="D287" s="75"/>
      <c r="E287" s="86"/>
      <c r="F287" s="75"/>
      <c r="G287" s="75"/>
      <c r="H287" s="75"/>
      <c r="I287" s="75"/>
      <c r="J287" s="75"/>
      <c r="K287" s="76"/>
      <c r="L287" s="76"/>
      <c r="M287" s="76"/>
      <c r="N287" s="76"/>
      <c r="O287" s="76"/>
      <c r="P287" s="97"/>
      <c r="Q287" s="97"/>
      <c r="R287" s="97"/>
      <c r="S287" s="97"/>
      <c r="T287" s="97"/>
      <c r="U287" s="97"/>
      <c r="V287" s="97"/>
      <c r="W287" s="97"/>
      <c r="X287" s="97"/>
      <c r="Y287" s="97"/>
      <c r="Z287" s="97"/>
      <c r="AA287" s="78"/>
    </row>
    <row r="288" spans="1:27" s="77" customFormat="1" x14ac:dyDescent="0.25">
      <c r="A288" s="75"/>
      <c r="B288" s="75"/>
      <c r="C288" s="75"/>
      <c r="D288" s="75"/>
      <c r="E288" s="86"/>
      <c r="F288" s="75"/>
      <c r="G288" s="75"/>
      <c r="H288" s="75"/>
      <c r="I288" s="75"/>
      <c r="J288" s="75"/>
      <c r="K288" s="76"/>
      <c r="L288" s="76"/>
      <c r="M288" s="76"/>
      <c r="N288" s="76"/>
      <c r="O288" s="76"/>
      <c r="P288" s="97"/>
      <c r="Q288" s="97"/>
      <c r="R288" s="97"/>
      <c r="S288" s="97"/>
      <c r="T288" s="97"/>
      <c r="U288" s="97"/>
      <c r="V288" s="97"/>
      <c r="W288" s="97"/>
      <c r="X288" s="97"/>
      <c r="Y288" s="97"/>
      <c r="Z288" s="97"/>
      <c r="AA288" s="78"/>
    </row>
    <row r="289" spans="1:27" s="77" customFormat="1" x14ac:dyDescent="0.25">
      <c r="A289" s="75"/>
      <c r="B289" s="75"/>
      <c r="C289" s="75"/>
      <c r="D289" s="75"/>
      <c r="E289" s="86"/>
      <c r="F289" s="75"/>
      <c r="G289" s="75"/>
      <c r="H289" s="75"/>
      <c r="I289" s="75"/>
      <c r="J289" s="75"/>
      <c r="K289" s="76"/>
      <c r="L289" s="76"/>
      <c r="M289" s="76"/>
      <c r="N289" s="76"/>
      <c r="O289" s="76"/>
      <c r="P289" s="97"/>
      <c r="Q289" s="97"/>
      <c r="R289" s="97"/>
      <c r="S289" s="97"/>
      <c r="T289" s="97"/>
      <c r="U289" s="97"/>
      <c r="V289" s="97"/>
      <c r="W289" s="97"/>
      <c r="X289" s="97"/>
      <c r="Y289" s="97"/>
      <c r="Z289" s="97"/>
      <c r="AA289" s="78"/>
    </row>
    <row r="290" spans="1:27" s="77" customFormat="1" x14ac:dyDescent="0.25">
      <c r="A290" s="75"/>
      <c r="B290" s="75"/>
      <c r="C290" s="75"/>
      <c r="D290" s="75"/>
      <c r="E290" s="86"/>
      <c r="F290" s="75"/>
      <c r="G290" s="75"/>
      <c r="H290" s="75"/>
      <c r="I290" s="75"/>
      <c r="J290" s="75"/>
      <c r="K290" s="76"/>
      <c r="L290" s="76"/>
      <c r="M290" s="76"/>
      <c r="N290" s="76"/>
      <c r="O290" s="76"/>
      <c r="P290" s="97"/>
      <c r="Q290" s="97"/>
      <c r="R290" s="97"/>
      <c r="S290" s="97"/>
      <c r="T290" s="97"/>
      <c r="U290" s="97"/>
      <c r="V290" s="97"/>
      <c r="W290" s="97"/>
      <c r="X290" s="97"/>
      <c r="Y290" s="97"/>
      <c r="Z290" s="97"/>
      <c r="AA290" s="78"/>
    </row>
    <row r="291" spans="1:27" s="77" customFormat="1" x14ac:dyDescent="0.25">
      <c r="A291" s="75"/>
      <c r="B291" s="75"/>
      <c r="C291" s="75"/>
      <c r="D291" s="75"/>
      <c r="E291" s="86"/>
      <c r="F291" s="75"/>
      <c r="G291" s="75"/>
      <c r="H291" s="75"/>
      <c r="I291" s="75"/>
      <c r="J291" s="75"/>
      <c r="K291" s="76"/>
      <c r="L291" s="76"/>
      <c r="M291" s="76"/>
      <c r="N291" s="76"/>
      <c r="O291" s="76"/>
      <c r="P291" s="97"/>
      <c r="Q291" s="97"/>
      <c r="R291" s="97"/>
      <c r="S291" s="97"/>
      <c r="T291" s="97"/>
      <c r="U291" s="97"/>
      <c r="V291" s="97"/>
      <c r="W291" s="97"/>
      <c r="X291" s="97"/>
      <c r="Y291" s="97"/>
      <c r="Z291" s="97"/>
      <c r="AA291" s="78"/>
    </row>
    <row r="292" spans="1:27" s="77" customFormat="1" x14ac:dyDescent="0.25">
      <c r="A292" s="75"/>
      <c r="B292" s="75"/>
      <c r="C292" s="75"/>
      <c r="D292" s="75"/>
      <c r="E292" s="86"/>
      <c r="F292" s="75"/>
      <c r="G292" s="75"/>
      <c r="H292" s="75"/>
      <c r="I292" s="75"/>
      <c r="J292" s="75"/>
      <c r="K292" s="76"/>
      <c r="L292" s="76"/>
      <c r="M292" s="76"/>
      <c r="N292" s="76"/>
      <c r="O292" s="76"/>
      <c r="P292" s="97"/>
      <c r="Q292" s="97"/>
      <c r="R292" s="97"/>
      <c r="S292" s="97"/>
      <c r="T292" s="97"/>
      <c r="U292" s="97"/>
      <c r="V292" s="97"/>
      <c r="W292" s="97"/>
      <c r="X292" s="97"/>
      <c r="Y292" s="97"/>
      <c r="Z292" s="97"/>
      <c r="AA292" s="78"/>
    </row>
    <row r="293" spans="1:27" s="77" customFormat="1" x14ac:dyDescent="0.25">
      <c r="A293" s="75"/>
      <c r="B293" s="75"/>
      <c r="C293" s="75"/>
      <c r="D293" s="75"/>
      <c r="E293" s="86"/>
      <c r="F293" s="75"/>
      <c r="G293" s="75"/>
      <c r="H293" s="75"/>
      <c r="I293" s="75"/>
      <c r="J293" s="75"/>
      <c r="K293" s="76"/>
      <c r="L293" s="76"/>
      <c r="M293" s="76"/>
      <c r="N293" s="76"/>
      <c r="O293" s="76"/>
      <c r="P293" s="97"/>
      <c r="Q293" s="97"/>
      <c r="R293" s="97"/>
      <c r="S293" s="97"/>
      <c r="T293" s="97"/>
      <c r="U293" s="97"/>
      <c r="V293" s="97"/>
      <c r="W293" s="97"/>
      <c r="X293" s="97"/>
      <c r="Y293" s="97"/>
      <c r="Z293" s="97"/>
      <c r="AA293" s="78"/>
    </row>
    <row r="294" spans="1:27" s="77" customFormat="1" x14ac:dyDescent="0.25">
      <c r="A294" s="75"/>
      <c r="B294" s="75"/>
      <c r="C294" s="75"/>
      <c r="D294" s="75"/>
      <c r="E294" s="86"/>
      <c r="F294" s="75"/>
      <c r="G294" s="75"/>
      <c r="H294" s="75"/>
      <c r="I294" s="75"/>
      <c r="J294" s="75"/>
      <c r="K294" s="76"/>
      <c r="L294" s="76"/>
      <c r="M294" s="76"/>
      <c r="N294" s="76"/>
      <c r="O294" s="76"/>
      <c r="P294" s="97"/>
      <c r="Q294" s="97"/>
      <c r="R294" s="97"/>
      <c r="S294" s="97"/>
      <c r="T294" s="97"/>
      <c r="U294" s="97"/>
      <c r="V294" s="97"/>
      <c r="W294" s="97"/>
      <c r="X294" s="97"/>
      <c r="Y294" s="97"/>
      <c r="Z294" s="97"/>
      <c r="AA294" s="78"/>
    </row>
    <row r="295" spans="1:27" s="77" customFormat="1" x14ac:dyDescent="0.25">
      <c r="A295" s="75"/>
      <c r="B295" s="75"/>
      <c r="C295" s="75"/>
      <c r="D295" s="75"/>
      <c r="E295" s="86"/>
      <c r="F295" s="75"/>
      <c r="G295" s="75"/>
      <c r="H295" s="75"/>
      <c r="I295" s="75"/>
      <c r="J295" s="75"/>
      <c r="K295" s="76"/>
      <c r="L295" s="76"/>
      <c r="M295" s="76"/>
      <c r="N295" s="76"/>
      <c r="O295" s="76"/>
      <c r="P295" s="97"/>
      <c r="Q295" s="97"/>
      <c r="R295" s="97"/>
      <c r="S295" s="97"/>
      <c r="T295" s="97"/>
      <c r="U295" s="97"/>
      <c r="V295" s="97"/>
      <c r="W295" s="97"/>
      <c r="X295" s="97"/>
      <c r="Y295" s="97"/>
      <c r="Z295" s="97"/>
      <c r="AA295" s="78"/>
    </row>
    <row r="296" spans="1:27" s="77" customFormat="1" x14ac:dyDescent="0.25">
      <c r="A296" s="75"/>
      <c r="B296" s="75"/>
      <c r="C296" s="75"/>
      <c r="D296" s="75"/>
      <c r="E296" s="86"/>
      <c r="F296" s="75"/>
      <c r="G296" s="75"/>
      <c r="H296" s="75"/>
      <c r="I296" s="75"/>
      <c r="J296" s="75"/>
      <c r="K296" s="76"/>
      <c r="L296" s="76"/>
      <c r="M296" s="76"/>
      <c r="N296" s="76"/>
      <c r="O296" s="76"/>
      <c r="P296" s="97"/>
      <c r="Q296" s="97"/>
      <c r="R296" s="97"/>
      <c r="S296" s="97"/>
      <c r="T296" s="97"/>
      <c r="U296" s="97"/>
      <c r="V296" s="97"/>
      <c r="W296" s="97"/>
      <c r="X296" s="97"/>
      <c r="Y296" s="97"/>
      <c r="Z296" s="97"/>
      <c r="AA296" s="78"/>
    </row>
    <row r="297" spans="1:27" s="77" customFormat="1" x14ac:dyDescent="0.25">
      <c r="A297" s="75"/>
      <c r="B297" s="75"/>
      <c r="C297" s="75"/>
      <c r="D297" s="75"/>
      <c r="E297" s="86"/>
      <c r="F297" s="75"/>
      <c r="G297" s="75"/>
      <c r="H297" s="75"/>
      <c r="I297" s="75"/>
      <c r="J297" s="75"/>
      <c r="K297" s="76"/>
      <c r="L297" s="76"/>
      <c r="M297" s="76"/>
      <c r="N297" s="76"/>
      <c r="O297" s="76"/>
      <c r="P297" s="97"/>
      <c r="Q297" s="97"/>
      <c r="R297" s="97"/>
      <c r="S297" s="97"/>
      <c r="T297" s="97"/>
      <c r="U297" s="97"/>
      <c r="V297" s="97"/>
      <c r="W297" s="97"/>
      <c r="X297" s="97"/>
      <c r="Y297" s="97"/>
      <c r="Z297" s="97"/>
      <c r="AA297" s="78"/>
    </row>
    <row r="298" spans="1:27" s="77" customFormat="1" x14ac:dyDescent="0.25">
      <c r="A298" s="75"/>
      <c r="B298" s="75"/>
      <c r="C298" s="75"/>
      <c r="D298" s="75"/>
      <c r="E298" s="86"/>
      <c r="F298" s="75"/>
      <c r="G298" s="75"/>
      <c r="H298" s="75"/>
      <c r="I298" s="75"/>
      <c r="J298" s="75"/>
      <c r="K298" s="76"/>
      <c r="L298" s="76"/>
      <c r="M298" s="76"/>
      <c r="N298" s="76"/>
      <c r="O298" s="76"/>
      <c r="P298" s="97"/>
      <c r="Q298" s="97"/>
      <c r="R298" s="97"/>
      <c r="S298" s="97"/>
      <c r="T298" s="97"/>
      <c r="U298" s="97"/>
      <c r="V298" s="97"/>
      <c r="W298" s="97"/>
      <c r="X298" s="97"/>
      <c r="Y298" s="97"/>
      <c r="Z298" s="97"/>
      <c r="AA298" s="78"/>
    </row>
    <row r="299" spans="1:27" s="77" customFormat="1" x14ac:dyDescent="0.25">
      <c r="A299" s="75"/>
      <c r="B299" s="75"/>
      <c r="C299" s="75"/>
      <c r="D299" s="75"/>
      <c r="E299" s="86"/>
      <c r="F299" s="75"/>
      <c r="G299" s="75"/>
      <c r="H299" s="75"/>
      <c r="I299" s="75"/>
      <c r="J299" s="75"/>
      <c r="K299" s="76"/>
      <c r="L299" s="76"/>
      <c r="M299" s="76"/>
      <c r="N299" s="76"/>
      <c r="O299" s="76"/>
      <c r="P299" s="97"/>
      <c r="Q299" s="97"/>
      <c r="R299" s="97"/>
      <c r="S299" s="97"/>
      <c r="T299" s="97"/>
      <c r="U299" s="97"/>
      <c r="V299" s="97"/>
      <c r="W299" s="97"/>
      <c r="X299" s="97"/>
      <c r="Y299" s="97"/>
      <c r="Z299" s="97"/>
      <c r="AA299" s="78"/>
    </row>
    <row r="300" spans="1:27" s="77" customFormat="1" x14ac:dyDescent="0.25">
      <c r="A300" s="75"/>
      <c r="B300" s="75"/>
      <c r="C300" s="75"/>
      <c r="D300" s="75"/>
      <c r="E300" s="86"/>
      <c r="F300" s="75"/>
      <c r="G300" s="75"/>
      <c r="H300" s="75"/>
      <c r="I300" s="75"/>
      <c r="J300" s="75"/>
      <c r="K300" s="76"/>
      <c r="L300" s="76"/>
      <c r="M300" s="76"/>
      <c r="N300" s="76"/>
      <c r="O300" s="76"/>
      <c r="P300" s="97"/>
      <c r="Q300" s="97"/>
      <c r="R300" s="97"/>
      <c r="S300" s="97"/>
      <c r="T300" s="97"/>
      <c r="U300" s="97"/>
      <c r="V300" s="97"/>
      <c r="W300" s="97"/>
      <c r="X300" s="97"/>
      <c r="Y300" s="97"/>
      <c r="Z300" s="97"/>
      <c r="AA300" s="78"/>
    </row>
    <row r="301" spans="1:27" s="77" customFormat="1" x14ac:dyDescent="0.25">
      <c r="A301" s="75"/>
      <c r="B301" s="75"/>
      <c r="C301" s="75"/>
      <c r="D301" s="75"/>
      <c r="E301" s="86"/>
      <c r="F301" s="75"/>
      <c r="G301" s="75"/>
      <c r="H301" s="75"/>
      <c r="I301" s="75"/>
      <c r="J301" s="75"/>
      <c r="K301" s="76"/>
      <c r="L301" s="76"/>
      <c r="M301" s="76"/>
      <c r="N301" s="76"/>
      <c r="O301" s="76"/>
      <c r="P301" s="97"/>
      <c r="Q301" s="97"/>
      <c r="R301" s="97"/>
      <c r="S301" s="97"/>
      <c r="T301" s="97"/>
      <c r="U301" s="97"/>
      <c r="V301" s="97"/>
      <c r="W301" s="97"/>
      <c r="X301" s="97"/>
      <c r="Y301" s="97"/>
      <c r="Z301" s="97"/>
      <c r="AA301" s="78"/>
    </row>
    <row r="302" spans="1:27" s="77" customFormat="1" x14ac:dyDescent="0.25">
      <c r="A302" s="75"/>
      <c r="B302" s="75"/>
      <c r="C302" s="75"/>
      <c r="D302" s="75"/>
      <c r="E302" s="86"/>
      <c r="F302" s="75"/>
      <c r="G302" s="75"/>
      <c r="H302" s="75"/>
      <c r="I302" s="75"/>
      <c r="J302" s="75"/>
      <c r="K302" s="76"/>
      <c r="L302" s="76"/>
      <c r="M302" s="76"/>
      <c r="N302" s="76"/>
      <c r="O302" s="76"/>
      <c r="P302" s="97"/>
      <c r="Q302" s="97"/>
      <c r="R302" s="97"/>
      <c r="S302" s="97"/>
      <c r="T302" s="97"/>
      <c r="U302" s="97"/>
      <c r="V302" s="97"/>
      <c r="W302" s="97"/>
      <c r="X302" s="97"/>
      <c r="Y302" s="97"/>
      <c r="Z302" s="97"/>
      <c r="AA302" s="78"/>
    </row>
    <row r="303" spans="1:27" s="77" customFormat="1" x14ac:dyDescent="0.25">
      <c r="A303" s="75"/>
      <c r="B303" s="75"/>
      <c r="C303" s="75"/>
      <c r="D303" s="75"/>
      <c r="E303" s="86"/>
      <c r="F303" s="75"/>
      <c r="G303" s="75"/>
      <c r="H303" s="75"/>
      <c r="I303" s="75"/>
      <c r="J303" s="75"/>
      <c r="K303" s="76"/>
      <c r="L303" s="76"/>
      <c r="M303" s="76"/>
      <c r="N303" s="76"/>
      <c r="O303" s="76"/>
      <c r="P303" s="97"/>
      <c r="Q303" s="97"/>
      <c r="R303" s="97"/>
      <c r="S303" s="97"/>
      <c r="T303" s="97"/>
      <c r="U303" s="97"/>
      <c r="V303" s="97"/>
      <c r="W303" s="97"/>
      <c r="X303" s="97"/>
      <c r="Y303" s="97"/>
      <c r="Z303" s="97"/>
      <c r="AA303" s="78"/>
    </row>
    <row r="304" spans="1:27" s="77" customFormat="1" x14ac:dyDescent="0.25">
      <c r="A304" s="75"/>
      <c r="B304" s="75"/>
      <c r="C304" s="75"/>
      <c r="D304" s="75"/>
      <c r="E304" s="86"/>
      <c r="F304" s="75"/>
      <c r="G304" s="75"/>
      <c r="H304" s="75"/>
      <c r="I304" s="75"/>
      <c r="J304" s="75"/>
      <c r="K304" s="76"/>
      <c r="L304" s="76"/>
      <c r="M304" s="76"/>
      <c r="N304" s="76"/>
      <c r="O304" s="76"/>
      <c r="P304" s="97"/>
      <c r="Q304" s="97"/>
      <c r="R304" s="97"/>
      <c r="S304" s="97"/>
      <c r="T304" s="97"/>
      <c r="U304" s="97"/>
      <c r="V304" s="97"/>
      <c r="W304" s="97"/>
      <c r="X304" s="97"/>
      <c r="Y304" s="97"/>
      <c r="Z304" s="97"/>
      <c r="AA304" s="78"/>
    </row>
    <row r="305" spans="1:27" s="77" customFormat="1" x14ac:dyDescent="0.25">
      <c r="A305" s="75"/>
      <c r="B305" s="75"/>
      <c r="C305" s="75"/>
      <c r="D305" s="75"/>
      <c r="E305" s="86"/>
      <c r="F305" s="75"/>
      <c r="G305" s="75"/>
      <c r="H305" s="75"/>
      <c r="I305" s="75"/>
      <c r="J305" s="75"/>
      <c r="K305" s="76"/>
      <c r="L305" s="76"/>
      <c r="M305" s="76"/>
      <c r="N305" s="76"/>
      <c r="O305" s="76"/>
      <c r="P305" s="97"/>
      <c r="Q305" s="97"/>
      <c r="R305" s="97"/>
      <c r="S305" s="97"/>
      <c r="T305" s="97"/>
      <c r="U305" s="97"/>
      <c r="V305" s="97"/>
      <c r="W305" s="97"/>
      <c r="X305" s="97"/>
      <c r="Y305" s="97"/>
      <c r="Z305" s="97"/>
      <c r="AA305" s="78"/>
    </row>
    <row r="306" spans="1:27" s="77" customFormat="1" x14ac:dyDescent="0.25">
      <c r="A306" s="75"/>
      <c r="B306" s="75"/>
      <c r="C306" s="75"/>
      <c r="D306" s="75"/>
      <c r="E306" s="86"/>
      <c r="F306" s="75"/>
      <c r="G306" s="75"/>
      <c r="H306" s="75"/>
      <c r="I306" s="75"/>
      <c r="J306" s="75"/>
      <c r="K306" s="76"/>
      <c r="L306" s="76"/>
      <c r="M306" s="76"/>
      <c r="N306" s="76"/>
      <c r="O306" s="76"/>
      <c r="P306" s="97"/>
      <c r="Q306" s="97"/>
      <c r="R306" s="97"/>
      <c r="S306" s="97"/>
      <c r="T306" s="97"/>
      <c r="U306" s="97"/>
      <c r="V306" s="97"/>
      <c r="W306" s="97"/>
      <c r="X306" s="97"/>
      <c r="Y306" s="97"/>
      <c r="Z306" s="97"/>
      <c r="AA306" s="78"/>
    </row>
    <row r="307" spans="1:27" s="77" customFormat="1" x14ac:dyDescent="0.25">
      <c r="A307" s="75"/>
      <c r="B307" s="75"/>
      <c r="C307" s="75"/>
      <c r="D307" s="75"/>
      <c r="E307" s="86"/>
      <c r="F307" s="75"/>
      <c r="G307" s="75"/>
      <c r="H307" s="75"/>
      <c r="I307" s="75"/>
      <c r="J307" s="75"/>
      <c r="K307" s="76"/>
      <c r="L307" s="76"/>
      <c r="M307" s="76"/>
      <c r="N307" s="76"/>
      <c r="O307" s="76"/>
      <c r="P307" s="97"/>
      <c r="Q307" s="97"/>
      <c r="R307" s="97"/>
      <c r="S307" s="97"/>
      <c r="T307" s="97"/>
      <c r="U307" s="97"/>
      <c r="V307" s="97"/>
      <c r="W307" s="97"/>
      <c r="X307" s="97"/>
      <c r="Y307" s="97"/>
      <c r="Z307" s="97"/>
      <c r="AA307" s="78"/>
    </row>
    <row r="308" spans="1:27" s="77" customFormat="1" x14ac:dyDescent="0.25">
      <c r="A308" s="75"/>
      <c r="B308" s="75"/>
      <c r="C308" s="75"/>
      <c r="D308" s="75"/>
      <c r="E308" s="86"/>
      <c r="F308" s="75"/>
      <c r="G308" s="75"/>
      <c r="H308" s="75"/>
      <c r="I308" s="75"/>
      <c r="J308" s="75"/>
      <c r="K308" s="76"/>
      <c r="L308" s="76"/>
      <c r="M308" s="76"/>
      <c r="N308" s="76"/>
      <c r="O308" s="76"/>
      <c r="P308" s="97"/>
      <c r="Q308" s="97"/>
      <c r="R308" s="97"/>
      <c r="S308" s="97"/>
      <c r="T308" s="97"/>
      <c r="U308" s="97"/>
      <c r="V308" s="97"/>
      <c r="W308" s="97"/>
      <c r="X308" s="97"/>
      <c r="Y308" s="97"/>
      <c r="Z308" s="97"/>
      <c r="AA308" s="78"/>
    </row>
    <row r="309" spans="1:27" s="77" customFormat="1" x14ac:dyDescent="0.25">
      <c r="A309" s="75"/>
      <c r="B309" s="75"/>
      <c r="C309" s="75"/>
      <c r="D309" s="75"/>
      <c r="E309" s="86"/>
      <c r="F309" s="75"/>
      <c r="G309" s="75"/>
      <c r="H309" s="75"/>
      <c r="I309" s="75"/>
      <c r="J309" s="75"/>
      <c r="K309" s="76"/>
      <c r="L309" s="76"/>
      <c r="M309" s="76"/>
      <c r="N309" s="76"/>
      <c r="O309" s="76"/>
      <c r="P309" s="97"/>
      <c r="Q309" s="97"/>
      <c r="R309" s="97"/>
      <c r="S309" s="97"/>
      <c r="T309" s="97"/>
      <c r="U309" s="97"/>
      <c r="V309" s="97"/>
      <c r="W309" s="97"/>
      <c r="X309" s="97"/>
      <c r="Y309" s="97"/>
      <c r="Z309" s="97"/>
      <c r="AA309" s="78"/>
    </row>
    <row r="310" spans="1:27" s="77" customFormat="1" x14ac:dyDescent="0.25">
      <c r="A310" s="75"/>
      <c r="B310" s="75"/>
      <c r="C310" s="75"/>
      <c r="D310" s="75"/>
      <c r="E310" s="86"/>
      <c r="F310" s="75"/>
      <c r="G310" s="75"/>
      <c r="H310" s="75"/>
      <c r="I310" s="75"/>
      <c r="J310" s="75"/>
      <c r="K310" s="76"/>
      <c r="L310" s="76"/>
      <c r="M310" s="76"/>
      <c r="N310" s="76"/>
      <c r="O310" s="76"/>
      <c r="P310" s="97"/>
      <c r="Q310" s="97"/>
      <c r="R310" s="97"/>
      <c r="S310" s="97"/>
      <c r="T310" s="97"/>
      <c r="U310" s="97"/>
      <c r="V310" s="97"/>
      <c r="W310" s="97"/>
      <c r="X310" s="97"/>
      <c r="Y310" s="97"/>
      <c r="Z310" s="97"/>
      <c r="AA310" s="78"/>
    </row>
    <row r="311" spans="1:27" s="77" customFormat="1" x14ac:dyDescent="0.25">
      <c r="A311" s="75"/>
      <c r="B311" s="75"/>
      <c r="C311" s="75"/>
      <c r="D311" s="75"/>
      <c r="E311" s="86"/>
      <c r="F311" s="75"/>
      <c r="G311" s="75"/>
      <c r="H311" s="75"/>
      <c r="I311" s="75"/>
      <c r="J311" s="75"/>
      <c r="K311" s="76"/>
      <c r="L311" s="76"/>
      <c r="M311" s="76"/>
      <c r="N311" s="76"/>
      <c r="O311" s="76"/>
      <c r="P311" s="97"/>
      <c r="Q311" s="97"/>
      <c r="R311" s="97"/>
      <c r="S311" s="97"/>
      <c r="T311" s="97"/>
      <c r="U311" s="97"/>
      <c r="V311" s="97"/>
      <c r="W311" s="97"/>
      <c r="X311" s="97"/>
      <c r="Y311" s="97"/>
      <c r="Z311" s="97"/>
      <c r="AA311" s="78"/>
    </row>
    <row r="312" spans="1:27" s="77" customFormat="1" x14ac:dyDescent="0.25">
      <c r="A312" s="75"/>
      <c r="B312" s="75"/>
      <c r="C312" s="75"/>
      <c r="D312" s="75"/>
      <c r="E312" s="86"/>
      <c r="F312" s="75"/>
      <c r="G312" s="75"/>
      <c r="H312" s="75"/>
      <c r="I312" s="75"/>
      <c r="J312" s="75"/>
      <c r="K312" s="76"/>
      <c r="L312" s="76"/>
      <c r="M312" s="76"/>
      <c r="N312" s="76"/>
      <c r="O312" s="76"/>
      <c r="P312" s="97"/>
      <c r="Q312" s="97"/>
      <c r="R312" s="97"/>
      <c r="S312" s="97"/>
      <c r="T312" s="97"/>
      <c r="U312" s="97"/>
      <c r="V312" s="97"/>
      <c r="W312" s="97"/>
      <c r="X312" s="97"/>
      <c r="Y312" s="97"/>
      <c r="Z312" s="97"/>
      <c r="AA312" s="78"/>
    </row>
    <row r="313" spans="1:27" s="77" customFormat="1" x14ac:dyDescent="0.25">
      <c r="A313" s="75"/>
      <c r="B313" s="75"/>
      <c r="C313" s="75"/>
      <c r="D313" s="75"/>
      <c r="E313" s="86"/>
      <c r="F313" s="75"/>
      <c r="G313" s="75"/>
      <c r="H313" s="75"/>
      <c r="I313" s="75"/>
      <c r="J313" s="75"/>
      <c r="K313" s="76"/>
      <c r="L313" s="76"/>
      <c r="M313" s="76"/>
      <c r="N313" s="76"/>
      <c r="O313" s="76"/>
      <c r="P313" s="97"/>
      <c r="Q313" s="97"/>
      <c r="R313" s="97"/>
      <c r="S313" s="97"/>
      <c r="T313" s="97"/>
      <c r="U313" s="97"/>
      <c r="V313" s="97"/>
      <c r="W313" s="97"/>
      <c r="X313" s="97"/>
      <c r="Y313" s="97"/>
      <c r="Z313" s="97"/>
      <c r="AA313" s="78"/>
    </row>
    <row r="314" spans="1:27" s="77" customFormat="1" x14ac:dyDescent="0.25">
      <c r="A314" s="75"/>
      <c r="B314" s="75"/>
      <c r="C314" s="75"/>
      <c r="D314" s="75"/>
      <c r="E314" s="86"/>
      <c r="F314" s="75"/>
      <c r="G314" s="75"/>
      <c r="H314" s="75"/>
      <c r="I314" s="75"/>
      <c r="J314" s="75"/>
      <c r="K314" s="76"/>
      <c r="L314" s="76"/>
      <c r="M314" s="76"/>
      <c r="N314" s="76"/>
      <c r="O314" s="76"/>
      <c r="P314" s="97"/>
      <c r="Q314" s="97"/>
      <c r="R314" s="97"/>
      <c r="S314" s="97"/>
      <c r="T314" s="97"/>
      <c r="U314" s="97"/>
      <c r="V314" s="97"/>
      <c r="W314" s="97"/>
      <c r="X314" s="97"/>
      <c r="Y314" s="97"/>
      <c r="Z314" s="97"/>
      <c r="AA314" s="78"/>
    </row>
    <row r="315" spans="1:27" s="77" customFormat="1" x14ac:dyDescent="0.25">
      <c r="A315" s="75"/>
      <c r="B315" s="75"/>
      <c r="C315" s="75"/>
      <c r="D315" s="75"/>
      <c r="E315" s="86"/>
      <c r="F315" s="75"/>
      <c r="G315" s="75"/>
      <c r="H315" s="75"/>
      <c r="I315" s="75"/>
      <c r="J315" s="75"/>
      <c r="K315" s="76"/>
      <c r="L315" s="76"/>
      <c r="M315" s="76"/>
      <c r="N315" s="76"/>
      <c r="O315" s="76"/>
      <c r="P315" s="97"/>
      <c r="Q315" s="97"/>
      <c r="R315" s="97"/>
      <c r="S315" s="97"/>
      <c r="T315" s="97"/>
      <c r="U315" s="97"/>
      <c r="V315" s="97"/>
      <c r="W315" s="97"/>
      <c r="X315" s="97"/>
      <c r="Y315" s="97"/>
      <c r="Z315" s="97"/>
      <c r="AA315" s="78"/>
    </row>
    <row r="316" spans="1:27" s="77" customFormat="1" x14ac:dyDescent="0.25">
      <c r="A316" s="75"/>
      <c r="B316" s="75"/>
      <c r="C316" s="75"/>
      <c r="D316" s="75"/>
      <c r="E316" s="86"/>
      <c r="F316" s="75"/>
      <c r="G316" s="75"/>
      <c r="H316" s="75"/>
      <c r="I316" s="75"/>
      <c r="J316" s="75"/>
      <c r="K316" s="76"/>
      <c r="L316" s="76"/>
      <c r="M316" s="76"/>
      <c r="N316" s="76"/>
      <c r="O316" s="76"/>
      <c r="P316" s="97"/>
      <c r="Q316" s="97"/>
      <c r="R316" s="97"/>
      <c r="S316" s="97"/>
      <c r="T316" s="97"/>
      <c r="U316" s="97"/>
      <c r="V316" s="97"/>
      <c r="W316" s="97"/>
      <c r="X316" s="97"/>
      <c r="Y316" s="97"/>
      <c r="Z316" s="97"/>
      <c r="AA316" s="78"/>
    </row>
    <row r="317" spans="1:27" s="77" customFormat="1" x14ac:dyDescent="0.25">
      <c r="A317" s="75"/>
      <c r="B317" s="75"/>
      <c r="C317" s="75"/>
      <c r="D317" s="75"/>
      <c r="E317" s="86"/>
      <c r="F317" s="75"/>
      <c r="G317" s="75"/>
      <c r="H317" s="75"/>
      <c r="I317" s="75"/>
      <c r="J317" s="75"/>
      <c r="K317" s="76"/>
      <c r="L317" s="76"/>
      <c r="M317" s="76"/>
      <c r="N317" s="76"/>
      <c r="O317" s="76"/>
      <c r="P317" s="97"/>
      <c r="Q317" s="97"/>
      <c r="R317" s="97"/>
      <c r="S317" s="97"/>
      <c r="T317" s="97"/>
      <c r="U317" s="97"/>
      <c r="V317" s="97"/>
      <c r="W317" s="97"/>
      <c r="X317" s="97"/>
      <c r="Y317" s="97"/>
      <c r="Z317" s="97"/>
      <c r="AA317" s="78"/>
    </row>
    <row r="318" spans="1:27" s="77" customFormat="1" x14ac:dyDescent="0.25">
      <c r="A318" s="75"/>
      <c r="B318" s="75"/>
      <c r="C318" s="75"/>
      <c r="D318" s="75"/>
      <c r="E318" s="86"/>
      <c r="F318" s="75"/>
      <c r="G318" s="75"/>
      <c r="H318" s="75"/>
      <c r="I318" s="75"/>
      <c r="J318" s="75"/>
      <c r="K318" s="76"/>
      <c r="L318" s="76"/>
      <c r="M318" s="76"/>
      <c r="N318" s="76"/>
      <c r="O318" s="76"/>
      <c r="P318" s="97"/>
      <c r="Q318" s="97"/>
      <c r="R318" s="97"/>
      <c r="S318" s="97"/>
      <c r="T318" s="97"/>
      <c r="U318" s="97"/>
      <c r="V318" s="97"/>
      <c r="W318" s="97"/>
      <c r="X318" s="97"/>
      <c r="Y318" s="97"/>
      <c r="Z318" s="97"/>
      <c r="AA318" s="78"/>
    </row>
    <row r="319" spans="1:27" s="77" customFormat="1" x14ac:dyDescent="0.25">
      <c r="A319" s="75"/>
      <c r="B319" s="75"/>
      <c r="C319" s="75"/>
      <c r="D319" s="75"/>
      <c r="E319" s="86"/>
      <c r="F319" s="75"/>
      <c r="G319" s="75"/>
      <c r="H319" s="75"/>
      <c r="I319" s="75"/>
      <c r="J319" s="75"/>
      <c r="K319" s="76"/>
      <c r="L319" s="76"/>
      <c r="M319" s="76"/>
      <c r="N319" s="76"/>
      <c r="O319" s="76"/>
      <c r="P319" s="97"/>
      <c r="Q319" s="97"/>
      <c r="R319" s="97"/>
      <c r="S319" s="97"/>
      <c r="T319" s="97"/>
      <c r="U319" s="97"/>
      <c r="V319" s="97"/>
      <c r="W319" s="97"/>
      <c r="X319" s="97"/>
      <c r="Y319" s="97"/>
      <c r="Z319" s="97"/>
      <c r="AA319" s="78"/>
    </row>
    <row r="320" spans="1:27" s="77" customFormat="1" x14ac:dyDescent="0.25">
      <c r="A320" s="75"/>
      <c r="B320" s="75"/>
      <c r="C320" s="75"/>
      <c r="D320" s="75"/>
      <c r="E320" s="86"/>
      <c r="F320" s="75"/>
      <c r="G320" s="75"/>
      <c r="H320" s="75"/>
      <c r="I320" s="75"/>
      <c r="J320" s="75"/>
      <c r="K320" s="76"/>
      <c r="L320" s="76"/>
      <c r="M320" s="76"/>
      <c r="N320" s="76"/>
      <c r="O320" s="76"/>
      <c r="P320" s="97"/>
      <c r="Q320" s="97"/>
      <c r="R320" s="97"/>
      <c r="S320" s="97"/>
      <c r="T320" s="97"/>
      <c r="U320" s="97"/>
      <c r="V320" s="97"/>
      <c r="W320" s="97"/>
      <c r="X320" s="97"/>
      <c r="Y320" s="97"/>
      <c r="Z320" s="97"/>
      <c r="AA320" s="78"/>
    </row>
    <row r="321" spans="1:27" s="77" customFormat="1" x14ac:dyDescent="0.25">
      <c r="A321" s="75"/>
      <c r="B321" s="75"/>
      <c r="C321" s="75"/>
      <c r="D321" s="75"/>
      <c r="E321" s="86"/>
      <c r="F321" s="75"/>
      <c r="G321" s="75"/>
      <c r="H321" s="75"/>
      <c r="I321" s="75"/>
      <c r="J321" s="75"/>
      <c r="K321" s="76"/>
      <c r="L321" s="76"/>
      <c r="M321" s="76"/>
      <c r="N321" s="76"/>
      <c r="O321" s="76"/>
      <c r="P321" s="97"/>
      <c r="Q321" s="97"/>
      <c r="R321" s="97"/>
      <c r="S321" s="97"/>
      <c r="T321" s="97"/>
      <c r="U321" s="97"/>
      <c r="V321" s="97"/>
      <c r="W321" s="97"/>
      <c r="X321" s="97"/>
      <c r="Y321" s="97"/>
      <c r="Z321" s="97"/>
      <c r="AA321" s="78"/>
    </row>
    <row r="322" spans="1:27" s="77" customFormat="1" x14ac:dyDescent="0.25">
      <c r="A322" s="75"/>
      <c r="B322" s="75"/>
      <c r="C322" s="75"/>
      <c r="D322" s="75"/>
      <c r="E322" s="86"/>
      <c r="F322" s="75"/>
      <c r="G322" s="75"/>
      <c r="H322" s="75"/>
      <c r="I322" s="75"/>
      <c r="J322" s="75"/>
      <c r="K322" s="76"/>
      <c r="L322" s="76"/>
      <c r="M322" s="76"/>
      <c r="N322" s="76"/>
      <c r="O322" s="76"/>
      <c r="P322" s="97"/>
      <c r="Q322" s="97"/>
      <c r="R322" s="97"/>
      <c r="S322" s="97"/>
      <c r="T322" s="97"/>
      <c r="U322" s="97"/>
      <c r="V322" s="97"/>
      <c r="W322" s="97"/>
      <c r="X322" s="97"/>
      <c r="Y322" s="97"/>
      <c r="Z322" s="97"/>
      <c r="AA322" s="78"/>
    </row>
    <row r="323" spans="1:27" s="77" customFormat="1" x14ac:dyDescent="0.25">
      <c r="A323" s="75"/>
      <c r="B323" s="75"/>
      <c r="C323" s="75"/>
      <c r="D323" s="75"/>
      <c r="E323" s="86"/>
      <c r="F323" s="75"/>
      <c r="G323" s="75"/>
      <c r="H323" s="75"/>
      <c r="I323" s="75"/>
      <c r="J323" s="75"/>
      <c r="K323" s="76"/>
      <c r="L323" s="76"/>
      <c r="M323" s="76"/>
      <c r="N323" s="76"/>
      <c r="O323" s="76"/>
      <c r="P323" s="97"/>
      <c r="Q323" s="97"/>
      <c r="R323" s="97"/>
      <c r="S323" s="97"/>
      <c r="T323" s="97"/>
      <c r="U323" s="97"/>
      <c r="V323" s="97"/>
      <c r="W323" s="97"/>
      <c r="X323" s="97"/>
      <c r="Y323" s="97"/>
      <c r="Z323" s="97"/>
      <c r="AA323" s="78"/>
    </row>
    <row r="324" spans="1:27" s="77" customFormat="1" x14ac:dyDescent="0.25">
      <c r="A324" s="75"/>
      <c r="B324" s="75"/>
      <c r="C324" s="75"/>
      <c r="D324" s="75"/>
      <c r="E324" s="86"/>
      <c r="F324" s="75"/>
      <c r="G324" s="75"/>
      <c r="H324" s="75"/>
      <c r="I324" s="75"/>
      <c r="J324" s="75"/>
      <c r="K324" s="76"/>
      <c r="L324" s="76"/>
      <c r="M324" s="76"/>
      <c r="N324" s="76"/>
      <c r="O324" s="76"/>
      <c r="P324" s="97"/>
      <c r="Q324" s="97"/>
      <c r="R324" s="97"/>
      <c r="S324" s="97"/>
      <c r="T324" s="97"/>
      <c r="U324" s="97"/>
      <c r="V324" s="97"/>
      <c r="W324" s="97"/>
      <c r="X324" s="97"/>
      <c r="Y324" s="97"/>
      <c r="Z324" s="97"/>
      <c r="AA324" s="78"/>
    </row>
    <row r="325" spans="1:27" s="77" customFormat="1" x14ac:dyDescent="0.25">
      <c r="A325" s="75"/>
      <c r="B325" s="75"/>
      <c r="C325" s="75"/>
      <c r="D325" s="75"/>
      <c r="E325" s="86"/>
      <c r="F325" s="75"/>
      <c r="G325" s="75"/>
      <c r="H325" s="75"/>
      <c r="I325" s="75"/>
      <c r="J325" s="75"/>
      <c r="K325" s="76"/>
      <c r="L325" s="76"/>
      <c r="M325" s="76"/>
      <c r="N325" s="76"/>
      <c r="O325" s="76"/>
      <c r="P325" s="97"/>
      <c r="Q325" s="97"/>
      <c r="R325" s="97"/>
      <c r="S325" s="97"/>
      <c r="T325" s="97"/>
      <c r="U325" s="97"/>
      <c r="V325" s="97"/>
      <c r="W325" s="97"/>
      <c r="X325" s="97"/>
      <c r="Y325" s="97"/>
      <c r="Z325" s="97"/>
      <c r="AA325" s="78"/>
    </row>
    <row r="326" spans="1:27" s="77" customFormat="1" x14ac:dyDescent="0.25">
      <c r="A326" s="75"/>
      <c r="B326" s="75"/>
      <c r="C326" s="75"/>
      <c r="D326" s="75"/>
      <c r="E326" s="86"/>
      <c r="F326" s="75"/>
      <c r="G326" s="75"/>
      <c r="H326" s="75"/>
      <c r="I326" s="75"/>
      <c r="J326" s="75"/>
      <c r="K326" s="76"/>
      <c r="L326" s="76"/>
      <c r="M326" s="76"/>
      <c r="N326" s="76"/>
      <c r="O326" s="76"/>
      <c r="P326" s="97"/>
      <c r="Q326" s="97"/>
      <c r="R326" s="97"/>
      <c r="S326" s="97"/>
      <c r="T326" s="97"/>
      <c r="U326" s="97"/>
      <c r="V326" s="97"/>
      <c r="W326" s="97"/>
      <c r="X326" s="97"/>
      <c r="Y326" s="97"/>
      <c r="Z326" s="97"/>
      <c r="AA326" s="78"/>
    </row>
    <row r="327" spans="1:27" s="77" customFormat="1" x14ac:dyDescent="0.25">
      <c r="A327" s="75"/>
      <c r="B327" s="75"/>
      <c r="C327" s="75"/>
      <c r="D327" s="75"/>
      <c r="E327" s="86"/>
      <c r="F327" s="75"/>
      <c r="G327" s="75"/>
      <c r="H327" s="75"/>
      <c r="I327" s="75"/>
      <c r="J327" s="75"/>
      <c r="K327" s="76"/>
      <c r="L327" s="76"/>
      <c r="M327" s="76"/>
      <c r="N327" s="76"/>
      <c r="O327" s="76"/>
      <c r="P327" s="97"/>
      <c r="Q327" s="97"/>
      <c r="R327" s="97"/>
      <c r="S327" s="97"/>
      <c r="T327" s="97"/>
      <c r="U327" s="97"/>
      <c r="V327" s="97"/>
      <c r="W327" s="97"/>
      <c r="X327" s="97"/>
      <c r="Y327" s="97"/>
      <c r="Z327" s="97"/>
      <c r="AA327" s="78"/>
    </row>
    <row r="328" spans="1:27" s="77" customFormat="1" x14ac:dyDescent="0.25">
      <c r="A328" s="75"/>
      <c r="B328" s="75"/>
      <c r="C328" s="75"/>
      <c r="D328" s="75"/>
      <c r="E328" s="86"/>
      <c r="F328" s="75"/>
      <c r="G328" s="75"/>
      <c r="H328" s="75"/>
      <c r="I328" s="75"/>
      <c r="J328" s="75"/>
      <c r="K328" s="76"/>
      <c r="L328" s="76"/>
      <c r="M328" s="76"/>
      <c r="N328" s="76"/>
      <c r="O328" s="76"/>
      <c r="P328" s="97"/>
      <c r="Q328" s="97"/>
      <c r="R328" s="97"/>
      <c r="S328" s="97"/>
      <c r="T328" s="97"/>
      <c r="U328" s="97"/>
      <c r="V328" s="97"/>
      <c r="W328" s="97"/>
      <c r="X328" s="97"/>
      <c r="Y328" s="97"/>
      <c r="Z328" s="97"/>
      <c r="AA328" s="78"/>
    </row>
    <row r="329" spans="1:27" s="77" customFormat="1" x14ac:dyDescent="0.25">
      <c r="A329" s="75"/>
      <c r="B329" s="75"/>
      <c r="C329" s="75"/>
      <c r="D329" s="75"/>
      <c r="E329" s="86"/>
      <c r="F329" s="75"/>
      <c r="G329" s="75"/>
      <c r="H329" s="75"/>
      <c r="I329" s="75"/>
      <c r="J329" s="75"/>
      <c r="K329" s="76"/>
      <c r="L329" s="76"/>
      <c r="M329" s="76"/>
      <c r="N329" s="76"/>
      <c r="O329" s="76"/>
      <c r="P329" s="97"/>
      <c r="Q329" s="97"/>
      <c r="R329" s="97"/>
      <c r="S329" s="97"/>
      <c r="T329" s="97"/>
      <c r="U329" s="97"/>
      <c r="V329" s="97"/>
      <c r="W329" s="97"/>
      <c r="X329" s="97"/>
      <c r="Y329" s="97"/>
      <c r="Z329" s="97"/>
      <c r="AA329" s="78"/>
    </row>
    <row r="330" spans="1:27" s="77" customFormat="1" x14ac:dyDescent="0.25">
      <c r="A330" s="75"/>
      <c r="B330" s="75"/>
      <c r="C330" s="75"/>
      <c r="D330" s="75"/>
      <c r="E330" s="86"/>
      <c r="F330" s="75"/>
      <c r="G330" s="75"/>
      <c r="H330" s="75"/>
      <c r="I330" s="75"/>
      <c r="J330" s="75"/>
      <c r="K330" s="76"/>
      <c r="L330" s="76"/>
      <c r="M330" s="76"/>
      <c r="N330" s="76"/>
      <c r="O330" s="76"/>
      <c r="P330" s="97"/>
      <c r="Q330" s="97"/>
      <c r="R330" s="97"/>
      <c r="S330" s="97"/>
      <c r="T330" s="97"/>
      <c r="U330" s="97"/>
      <c r="V330" s="97"/>
      <c r="W330" s="97"/>
      <c r="X330" s="97"/>
      <c r="Y330" s="97"/>
      <c r="Z330" s="97"/>
      <c r="AA330" s="78"/>
    </row>
    <row r="331" spans="1:27" s="77" customFormat="1" x14ac:dyDescent="0.25">
      <c r="A331" s="75"/>
      <c r="B331" s="75"/>
      <c r="C331" s="75"/>
      <c r="D331" s="75"/>
      <c r="E331" s="86"/>
      <c r="F331" s="75"/>
      <c r="G331" s="75"/>
      <c r="H331" s="75"/>
      <c r="I331" s="75"/>
      <c r="J331" s="75"/>
      <c r="K331" s="76"/>
      <c r="L331" s="76"/>
      <c r="M331" s="76"/>
      <c r="N331" s="76"/>
      <c r="O331" s="76"/>
      <c r="P331" s="97"/>
      <c r="Q331" s="97"/>
      <c r="R331" s="97"/>
      <c r="S331" s="97"/>
      <c r="T331" s="97"/>
      <c r="U331" s="97"/>
      <c r="V331" s="97"/>
      <c r="W331" s="97"/>
      <c r="X331" s="97"/>
      <c r="Y331" s="97"/>
      <c r="Z331" s="97"/>
      <c r="AA331" s="78"/>
    </row>
    <row r="332" spans="1:27" s="77" customFormat="1" x14ac:dyDescent="0.25">
      <c r="A332" s="75"/>
      <c r="B332" s="75"/>
      <c r="C332" s="75"/>
      <c r="D332" s="75"/>
      <c r="E332" s="86"/>
      <c r="F332" s="75"/>
      <c r="G332" s="75"/>
      <c r="H332" s="75"/>
      <c r="I332" s="75"/>
      <c r="J332" s="75"/>
      <c r="K332" s="76"/>
      <c r="L332" s="76"/>
      <c r="M332" s="76"/>
      <c r="N332" s="76"/>
      <c r="O332" s="76"/>
      <c r="P332" s="97"/>
      <c r="Q332" s="97"/>
      <c r="R332" s="97"/>
      <c r="S332" s="97"/>
      <c r="T332" s="97"/>
      <c r="U332" s="97"/>
      <c r="V332" s="97"/>
      <c r="W332" s="97"/>
      <c r="X332" s="97"/>
      <c r="Y332" s="97"/>
      <c r="Z332" s="97"/>
      <c r="AA332" s="78"/>
    </row>
    <row r="333" spans="1:27" s="77" customFormat="1" x14ac:dyDescent="0.25">
      <c r="A333" s="75"/>
      <c r="B333" s="75"/>
      <c r="C333" s="75"/>
      <c r="D333" s="75"/>
      <c r="E333" s="86"/>
      <c r="F333" s="75"/>
      <c r="G333" s="75"/>
      <c r="H333" s="75"/>
      <c r="I333" s="75"/>
      <c r="J333" s="75"/>
      <c r="K333" s="76"/>
      <c r="L333" s="76"/>
      <c r="M333" s="76"/>
      <c r="N333" s="76"/>
      <c r="O333" s="76"/>
      <c r="P333" s="97"/>
      <c r="Q333" s="97"/>
      <c r="R333" s="97"/>
      <c r="S333" s="97"/>
      <c r="T333" s="97"/>
      <c r="U333" s="97"/>
      <c r="V333" s="97"/>
      <c r="W333" s="97"/>
      <c r="X333" s="97"/>
      <c r="Y333" s="97"/>
      <c r="Z333" s="97"/>
      <c r="AA333" s="78"/>
    </row>
    <row r="334" spans="1:27" s="77" customFormat="1" x14ac:dyDescent="0.25">
      <c r="A334" s="75"/>
      <c r="B334" s="75"/>
      <c r="C334" s="75"/>
      <c r="D334" s="75"/>
      <c r="E334" s="86"/>
      <c r="F334" s="75"/>
      <c r="G334" s="75"/>
      <c r="H334" s="75"/>
      <c r="I334" s="75"/>
      <c r="J334" s="75"/>
      <c r="K334" s="76"/>
      <c r="L334" s="76"/>
      <c r="M334" s="76"/>
      <c r="N334" s="76"/>
      <c r="O334" s="76"/>
      <c r="P334" s="97"/>
      <c r="Q334" s="97"/>
      <c r="R334" s="97"/>
      <c r="S334" s="97"/>
      <c r="T334" s="97"/>
      <c r="U334" s="97"/>
      <c r="V334" s="97"/>
      <c r="W334" s="97"/>
      <c r="X334" s="97"/>
      <c r="Y334" s="97"/>
      <c r="Z334" s="97"/>
      <c r="AA334" s="78"/>
    </row>
    <row r="335" spans="1:27" s="77" customFormat="1" x14ac:dyDescent="0.25">
      <c r="A335" s="75"/>
      <c r="B335" s="75"/>
      <c r="C335" s="75"/>
      <c r="D335" s="75"/>
      <c r="E335" s="86"/>
      <c r="F335" s="75"/>
      <c r="G335" s="75"/>
      <c r="H335" s="75"/>
      <c r="I335" s="75"/>
      <c r="J335" s="75"/>
      <c r="K335" s="76"/>
      <c r="L335" s="76"/>
      <c r="M335" s="76"/>
      <c r="N335" s="76"/>
      <c r="O335" s="76"/>
      <c r="P335" s="97"/>
      <c r="Q335" s="97"/>
      <c r="R335" s="97"/>
      <c r="S335" s="97"/>
      <c r="T335" s="97"/>
      <c r="U335" s="97"/>
      <c r="V335" s="97"/>
      <c r="W335" s="97"/>
      <c r="X335" s="97"/>
      <c r="Y335" s="97"/>
      <c r="Z335" s="97"/>
      <c r="AA335" s="78"/>
    </row>
    <row r="336" spans="1:27" s="77" customFormat="1" x14ac:dyDescent="0.25">
      <c r="A336" s="75"/>
      <c r="B336" s="75"/>
      <c r="C336" s="75"/>
      <c r="D336" s="75"/>
      <c r="E336" s="86"/>
      <c r="F336" s="75"/>
      <c r="G336" s="75"/>
      <c r="H336" s="75"/>
      <c r="I336" s="75"/>
      <c r="J336" s="75"/>
      <c r="K336" s="76"/>
      <c r="L336" s="76"/>
      <c r="M336" s="76"/>
      <c r="N336" s="76"/>
      <c r="O336" s="76"/>
      <c r="P336" s="97"/>
      <c r="Q336" s="97"/>
      <c r="R336" s="97"/>
      <c r="S336" s="97"/>
      <c r="T336" s="97"/>
      <c r="U336" s="97"/>
      <c r="V336" s="97"/>
      <c r="W336" s="97"/>
      <c r="X336" s="97"/>
      <c r="Y336" s="97"/>
      <c r="Z336" s="97"/>
      <c r="AA336" s="78"/>
    </row>
    <row r="337" spans="1:27" s="77" customFormat="1" x14ac:dyDescent="0.25">
      <c r="A337" s="75"/>
      <c r="B337" s="75"/>
      <c r="C337" s="75"/>
      <c r="D337" s="75"/>
      <c r="E337" s="86"/>
      <c r="F337" s="75"/>
      <c r="G337" s="75"/>
      <c r="H337" s="75"/>
      <c r="I337" s="75"/>
      <c r="J337" s="75"/>
      <c r="K337" s="76"/>
      <c r="L337" s="76"/>
      <c r="M337" s="76"/>
      <c r="N337" s="76"/>
      <c r="O337" s="76"/>
      <c r="P337" s="97"/>
      <c r="Q337" s="97"/>
      <c r="R337" s="97"/>
      <c r="S337" s="97"/>
      <c r="T337" s="97"/>
      <c r="U337" s="97"/>
      <c r="V337" s="97"/>
      <c r="W337" s="97"/>
      <c r="X337" s="97"/>
      <c r="Y337" s="97"/>
      <c r="Z337" s="97"/>
      <c r="AA337" s="78"/>
    </row>
    <row r="338" spans="1:27" s="77" customFormat="1" x14ac:dyDescent="0.25">
      <c r="A338" s="75"/>
      <c r="B338" s="75"/>
      <c r="C338" s="75"/>
      <c r="D338" s="75"/>
      <c r="E338" s="86"/>
      <c r="F338" s="75"/>
      <c r="G338" s="75"/>
      <c r="H338" s="75"/>
      <c r="I338" s="75"/>
      <c r="J338" s="75"/>
      <c r="K338" s="76"/>
      <c r="L338" s="76"/>
      <c r="M338" s="76"/>
      <c r="N338" s="76"/>
      <c r="O338" s="76"/>
      <c r="P338" s="97"/>
      <c r="Q338" s="97"/>
      <c r="R338" s="97"/>
      <c r="S338" s="97"/>
      <c r="T338" s="97"/>
      <c r="U338" s="97"/>
      <c r="V338" s="97"/>
      <c r="W338" s="97"/>
      <c r="X338" s="97"/>
      <c r="Y338" s="97"/>
      <c r="Z338" s="97"/>
      <c r="AA338" s="78"/>
    </row>
    <row r="339" spans="1:27" s="77" customFormat="1" x14ac:dyDescent="0.25">
      <c r="A339" s="75"/>
      <c r="B339" s="75"/>
      <c r="C339" s="75"/>
      <c r="D339" s="75"/>
      <c r="E339" s="86"/>
      <c r="F339" s="75"/>
      <c r="G339" s="75"/>
      <c r="H339" s="75"/>
      <c r="I339" s="75"/>
      <c r="J339" s="75"/>
      <c r="K339" s="76"/>
      <c r="L339" s="76"/>
      <c r="M339" s="76"/>
      <c r="N339" s="76"/>
      <c r="O339" s="76"/>
      <c r="P339" s="97"/>
      <c r="Q339" s="97"/>
      <c r="R339" s="97"/>
      <c r="S339" s="97"/>
      <c r="T339" s="97"/>
      <c r="U339" s="97"/>
      <c r="V339" s="97"/>
      <c r="W339" s="97"/>
      <c r="X339" s="97"/>
      <c r="Y339" s="97"/>
      <c r="Z339" s="97"/>
      <c r="AA339" s="78"/>
    </row>
    <row r="340" spans="1:27" s="77" customFormat="1" x14ac:dyDescent="0.25">
      <c r="A340" s="75"/>
      <c r="B340" s="75"/>
      <c r="C340" s="75"/>
      <c r="D340" s="75"/>
      <c r="E340" s="86"/>
      <c r="F340" s="75"/>
      <c r="G340" s="75"/>
      <c r="H340" s="75"/>
      <c r="I340" s="75"/>
      <c r="J340" s="75"/>
      <c r="K340" s="76"/>
      <c r="L340" s="76"/>
      <c r="M340" s="76"/>
      <c r="N340" s="76"/>
      <c r="O340" s="76"/>
      <c r="P340" s="97"/>
      <c r="Q340" s="97"/>
      <c r="R340" s="97"/>
      <c r="S340" s="97"/>
      <c r="T340" s="97"/>
      <c r="U340" s="97"/>
      <c r="V340" s="97"/>
      <c r="W340" s="97"/>
      <c r="X340" s="97"/>
      <c r="Y340" s="97"/>
      <c r="Z340" s="97"/>
      <c r="AA340" s="78"/>
    </row>
    <row r="341" spans="1:27" s="77" customFormat="1" x14ac:dyDescent="0.25">
      <c r="A341" s="75"/>
      <c r="B341" s="75"/>
      <c r="C341" s="75"/>
      <c r="D341" s="75"/>
      <c r="E341" s="86"/>
      <c r="F341" s="75"/>
      <c r="G341" s="75"/>
      <c r="H341" s="75"/>
      <c r="I341" s="75"/>
      <c r="J341" s="75"/>
      <c r="K341" s="76"/>
      <c r="L341" s="76"/>
      <c r="M341" s="76"/>
      <c r="N341" s="76"/>
      <c r="O341" s="76"/>
      <c r="P341" s="97"/>
      <c r="Q341" s="97"/>
      <c r="R341" s="97"/>
      <c r="S341" s="97"/>
      <c r="T341" s="97"/>
      <c r="U341" s="97"/>
      <c r="V341" s="97"/>
      <c r="W341" s="97"/>
      <c r="X341" s="97"/>
      <c r="Y341" s="97"/>
      <c r="Z341" s="97"/>
      <c r="AA341" s="78"/>
    </row>
    <row r="342" spans="1:27" s="77" customFormat="1" x14ac:dyDescent="0.25">
      <c r="A342" s="75"/>
      <c r="B342" s="75"/>
      <c r="C342" s="75"/>
      <c r="D342" s="75"/>
      <c r="E342" s="86"/>
      <c r="F342" s="75"/>
      <c r="G342" s="75"/>
      <c r="H342" s="75"/>
      <c r="I342" s="75"/>
      <c r="J342" s="75"/>
      <c r="K342" s="76"/>
      <c r="L342" s="76"/>
      <c r="M342" s="76"/>
      <c r="N342" s="76"/>
      <c r="O342" s="76"/>
      <c r="P342" s="97"/>
      <c r="Q342" s="97"/>
      <c r="R342" s="97"/>
      <c r="S342" s="97"/>
      <c r="T342" s="97"/>
      <c r="U342" s="97"/>
      <c r="V342" s="97"/>
      <c r="W342" s="97"/>
      <c r="X342" s="97"/>
      <c r="Y342" s="97"/>
      <c r="Z342" s="97"/>
      <c r="AA342" s="78"/>
    </row>
    <row r="343" spans="1:27" s="77" customFormat="1" x14ac:dyDescent="0.25">
      <c r="A343" s="75"/>
      <c r="B343" s="75"/>
      <c r="C343" s="75"/>
      <c r="D343" s="75"/>
      <c r="E343" s="86"/>
      <c r="F343" s="75"/>
      <c r="G343" s="75"/>
      <c r="H343" s="75"/>
      <c r="I343" s="75"/>
      <c r="J343" s="75"/>
      <c r="K343" s="76"/>
      <c r="L343" s="76"/>
      <c r="M343" s="76"/>
      <c r="N343" s="76"/>
      <c r="O343" s="76"/>
      <c r="P343" s="97"/>
      <c r="Q343" s="97"/>
      <c r="R343" s="97"/>
      <c r="S343" s="97"/>
      <c r="T343" s="97"/>
      <c r="U343" s="97"/>
      <c r="V343" s="97"/>
      <c r="W343" s="97"/>
      <c r="X343" s="97"/>
      <c r="Y343" s="97"/>
      <c r="Z343" s="97"/>
      <c r="AA343" s="78"/>
    </row>
    <row r="344" spans="1:27" s="77" customFormat="1" x14ac:dyDescent="0.25">
      <c r="A344" s="75"/>
      <c r="B344" s="75"/>
      <c r="C344" s="75"/>
      <c r="D344" s="75"/>
      <c r="E344" s="86"/>
      <c r="F344" s="75"/>
      <c r="G344" s="75"/>
      <c r="H344" s="75"/>
      <c r="I344" s="75"/>
      <c r="J344" s="75"/>
      <c r="K344" s="76"/>
      <c r="L344" s="76"/>
      <c r="M344" s="76"/>
      <c r="N344" s="76"/>
      <c r="O344" s="76"/>
      <c r="P344" s="97"/>
      <c r="Q344" s="97"/>
      <c r="R344" s="97"/>
      <c r="S344" s="97"/>
      <c r="T344" s="97"/>
      <c r="U344" s="97"/>
      <c r="V344" s="97"/>
      <c r="W344" s="97"/>
      <c r="X344" s="97"/>
      <c r="Y344" s="97"/>
      <c r="Z344" s="97"/>
      <c r="AA344" s="78"/>
    </row>
    <row r="345" spans="1:27" s="77" customFormat="1" x14ac:dyDescent="0.25">
      <c r="A345" s="75"/>
      <c r="B345" s="75"/>
      <c r="C345" s="75"/>
      <c r="D345" s="75"/>
      <c r="E345" s="86"/>
      <c r="F345" s="75"/>
      <c r="G345" s="75"/>
      <c r="H345" s="75"/>
      <c r="I345" s="75"/>
      <c r="J345" s="75"/>
      <c r="K345" s="76"/>
      <c r="L345" s="76"/>
      <c r="M345" s="76"/>
      <c r="N345" s="76"/>
      <c r="O345" s="76"/>
      <c r="P345" s="97"/>
      <c r="Q345" s="97"/>
      <c r="R345" s="97"/>
      <c r="S345" s="97"/>
      <c r="T345" s="97"/>
      <c r="U345" s="97"/>
      <c r="V345" s="97"/>
      <c r="W345" s="97"/>
      <c r="X345" s="97"/>
      <c r="Y345" s="97"/>
      <c r="Z345" s="97"/>
      <c r="AA345" s="78"/>
    </row>
    <row r="346" spans="1:27" s="77" customFormat="1" x14ac:dyDescent="0.25">
      <c r="A346" s="75"/>
      <c r="B346" s="75"/>
      <c r="C346" s="75"/>
      <c r="D346" s="75"/>
      <c r="E346" s="86"/>
      <c r="F346" s="75"/>
      <c r="G346" s="75"/>
      <c r="H346" s="75"/>
      <c r="I346" s="75"/>
      <c r="J346" s="75"/>
      <c r="K346" s="76"/>
      <c r="L346" s="76"/>
      <c r="M346" s="76"/>
      <c r="N346" s="76"/>
      <c r="O346" s="76"/>
      <c r="P346" s="97"/>
      <c r="Q346" s="97"/>
      <c r="R346" s="97"/>
      <c r="S346" s="97"/>
      <c r="T346" s="97"/>
      <c r="U346" s="97"/>
      <c r="V346" s="97"/>
      <c r="W346" s="97"/>
      <c r="X346" s="97"/>
      <c r="Y346" s="97"/>
      <c r="Z346" s="97"/>
      <c r="AA346" s="78"/>
    </row>
    <row r="347" spans="1:27" s="77" customFormat="1" x14ac:dyDescent="0.25">
      <c r="A347" s="75"/>
      <c r="B347" s="75"/>
      <c r="C347" s="75"/>
      <c r="D347" s="75"/>
      <c r="E347" s="86"/>
      <c r="F347" s="75"/>
      <c r="G347" s="75"/>
      <c r="H347" s="75"/>
      <c r="I347" s="75"/>
      <c r="J347" s="75"/>
      <c r="K347" s="76"/>
      <c r="L347" s="76"/>
      <c r="M347" s="76"/>
      <c r="N347" s="76"/>
      <c r="O347" s="76"/>
      <c r="P347" s="97"/>
      <c r="Q347" s="97"/>
      <c r="R347" s="97"/>
      <c r="S347" s="97"/>
      <c r="T347" s="97"/>
      <c r="U347" s="97"/>
      <c r="V347" s="97"/>
      <c r="W347" s="97"/>
      <c r="X347" s="97"/>
      <c r="Y347" s="97"/>
      <c r="Z347" s="97"/>
      <c r="AA347" s="78"/>
    </row>
    <row r="348" spans="1:27" s="77" customFormat="1" x14ac:dyDescent="0.25">
      <c r="A348" s="75"/>
      <c r="B348" s="75"/>
      <c r="C348" s="75"/>
      <c r="D348" s="75"/>
      <c r="E348" s="86"/>
      <c r="F348" s="75"/>
      <c r="G348" s="75"/>
      <c r="H348" s="75"/>
      <c r="I348" s="75"/>
      <c r="J348" s="75"/>
      <c r="K348" s="76"/>
      <c r="L348" s="76"/>
      <c r="M348" s="76"/>
      <c r="N348" s="76"/>
      <c r="O348" s="76"/>
      <c r="P348" s="97"/>
      <c r="Q348" s="97"/>
      <c r="R348" s="97"/>
      <c r="S348" s="97"/>
      <c r="T348" s="97"/>
      <c r="U348" s="97"/>
      <c r="V348" s="97"/>
      <c r="W348" s="97"/>
      <c r="X348" s="97"/>
      <c r="Y348" s="97"/>
      <c r="Z348" s="97"/>
      <c r="AA348" s="78"/>
    </row>
    <row r="349" spans="1:27" s="77" customFormat="1" x14ac:dyDescent="0.25">
      <c r="A349" s="75"/>
      <c r="B349" s="75"/>
      <c r="C349" s="75"/>
      <c r="D349" s="75"/>
      <c r="E349" s="86"/>
      <c r="F349" s="75"/>
      <c r="G349" s="75"/>
      <c r="H349" s="75"/>
      <c r="I349" s="75"/>
      <c r="J349" s="75"/>
      <c r="K349" s="76"/>
      <c r="L349" s="76"/>
      <c r="M349" s="76"/>
      <c r="N349" s="76"/>
      <c r="O349" s="76"/>
      <c r="P349" s="97"/>
      <c r="Q349" s="97"/>
      <c r="R349" s="97"/>
      <c r="S349" s="97"/>
      <c r="T349" s="97"/>
      <c r="U349" s="97"/>
      <c r="V349" s="97"/>
      <c r="W349" s="97"/>
      <c r="X349" s="97"/>
      <c r="Y349" s="97"/>
      <c r="Z349" s="97"/>
      <c r="AA349" s="78"/>
    </row>
    <row r="350" spans="1:27" s="77" customFormat="1" x14ac:dyDescent="0.25">
      <c r="A350" s="75"/>
      <c r="B350" s="75"/>
      <c r="C350" s="75"/>
      <c r="D350" s="75"/>
      <c r="E350" s="86"/>
      <c r="F350" s="75"/>
      <c r="G350" s="75"/>
      <c r="H350" s="75"/>
      <c r="I350" s="75"/>
      <c r="J350" s="75"/>
      <c r="K350" s="76"/>
      <c r="L350" s="76"/>
      <c r="M350" s="76"/>
      <c r="N350" s="76"/>
      <c r="O350" s="76"/>
      <c r="P350" s="97"/>
      <c r="Q350" s="97"/>
      <c r="R350" s="97"/>
      <c r="S350" s="97"/>
      <c r="T350" s="97"/>
      <c r="U350" s="97"/>
      <c r="V350" s="97"/>
      <c r="W350" s="97"/>
      <c r="X350" s="97"/>
      <c r="Y350" s="97"/>
      <c r="Z350" s="97"/>
      <c r="AA350" s="78"/>
    </row>
    <row r="351" spans="1:27" s="77" customFormat="1" x14ac:dyDescent="0.25">
      <c r="A351" s="75"/>
      <c r="B351" s="75"/>
      <c r="C351" s="75"/>
      <c r="D351" s="75"/>
      <c r="E351" s="86"/>
      <c r="F351" s="75"/>
      <c r="G351" s="75"/>
      <c r="H351" s="75"/>
      <c r="I351" s="75"/>
      <c r="J351" s="75"/>
      <c r="K351" s="76"/>
      <c r="L351" s="76"/>
      <c r="M351" s="76"/>
      <c r="N351" s="76"/>
      <c r="O351" s="76"/>
      <c r="P351" s="97"/>
      <c r="Q351" s="97"/>
      <c r="R351" s="97"/>
      <c r="S351" s="97"/>
      <c r="T351" s="97"/>
      <c r="U351" s="97"/>
      <c r="V351" s="97"/>
      <c r="W351" s="97"/>
      <c r="X351" s="97"/>
      <c r="Y351" s="97"/>
      <c r="Z351" s="97"/>
      <c r="AA351" s="78"/>
    </row>
    <row r="352" spans="1:27" s="77" customFormat="1" x14ac:dyDescent="0.25">
      <c r="A352" s="75"/>
      <c r="B352" s="75"/>
      <c r="C352" s="75"/>
      <c r="D352" s="75"/>
      <c r="E352" s="86"/>
      <c r="F352" s="75"/>
      <c r="G352" s="75"/>
      <c r="H352" s="75"/>
      <c r="I352" s="75"/>
      <c r="J352" s="75"/>
      <c r="K352" s="76"/>
      <c r="L352" s="76"/>
      <c r="M352" s="76"/>
      <c r="N352" s="76"/>
      <c r="O352" s="76"/>
      <c r="P352" s="97"/>
      <c r="Q352" s="97"/>
      <c r="R352" s="97"/>
      <c r="S352" s="97"/>
      <c r="T352" s="97"/>
      <c r="U352" s="97"/>
      <c r="V352" s="97"/>
      <c r="W352" s="97"/>
      <c r="X352" s="97"/>
      <c r="Y352" s="97"/>
      <c r="Z352" s="97"/>
      <c r="AA352" s="78"/>
    </row>
    <row r="353" spans="1:27" s="77" customFormat="1" x14ac:dyDescent="0.25">
      <c r="A353" s="75"/>
      <c r="B353" s="75"/>
      <c r="C353" s="75"/>
      <c r="D353" s="75"/>
      <c r="E353" s="86"/>
      <c r="F353" s="75"/>
      <c r="G353" s="75"/>
      <c r="H353" s="75"/>
      <c r="I353" s="75"/>
      <c r="J353" s="75"/>
      <c r="K353" s="76"/>
      <c r="L353" s="76"/>
      <c r="M353" s="76"/>
      <c r="N353" s="76"/>
      <c r="O353" s="76"/>
      <c r="P353" s="97"/>
      <c r="Q353" s="97"/>
      <c r="R353" s="97"/>
      <c r="S353" s="97"/>
      <c r="T353" s="97"/>
      <c r="U353" s="97"/>
      <c r="V353" s="97"/>
      <c r="W353" s="97"/>
      <c r="X353" s="97"/>
      <c r="Y353" s="97"/>
      <c r="Z353" s="97"/>
      <c r="AA353" s="78"/>
    </row>
    <row r="354" spans="1:27" s="77" customFormat="1" x14ac:dyDescent="0.25">
      <c r="A354" s="75"/>
      <c r="B354" s="75"/>
      <c r="C354" s="75"/>
      <c r="D354" s="75"/>
      <c r="E354" s="86"/>
      <c r="F354" s="75"/>
      <c r="G354" s="75"/>
      <c r="H354" s="75"/>
      <c r="I354" s="75"/>
      <c r="J354" s="75"/>
      <c r="K354" s="76"/>
      <c r="L354" s="76"/>
      <c r="M354" s="76"/>
      <c r="N354" s="76"/>
      <c r="O354" s="76"/>
      <c r="P354" s="97"/>
      <c r="Q354" s="97"/>
      <c r="R354" s="97"/>
      <c r="S354" s="97"/>
      <c r="T354" s="97"/>
      <c r="U354" s="97"/>
      <c r="V354" s="97"/>
      <c r="W354" s="97"/>
      <c r="X354" s="97"/>
      <c r="Y354" s="97"/>
      <c r="Z354" s="97"/>
      <c r="AA354" s="78"/>
    </row>
    <row r="355" spans="1:27" s="77" customFormat="1" x14ac:dyDescent="0.25">
      <c r="A355" s="75"/>
      <c r="B355" s="75"/>
      <c r="C355" s="75"/>
      <c r="D355" s="75"/>
      <c r="E355" s="86"/>
      <c r="F355" s="75"/>
      <c r="G355" s="75"/>
      <c r="H355" s="75"/>
      <c r="I355" s="75"/>
      <c r="J355" s="75"/>
      <c r="K355" s="76"/>
      <c r="L355" s="76"/>
      <c r="M355" s="76"/>
      <c r="N355" s="76"/>
      <c r="O355" s="76"/>
      <c r="P355" s="97"/>
      <c r="Q355" s="97"/>
      <c r="R355" s="97"/>
      <c r="S355" s="97"/>
      <c r="T355" s="97"/>
      <c r="U355" s="97"/>
      <c r="V355" s="97"/>
      <c r="W355" s="97"/>
      <c r="X355" s="97"/>
      <c r="Y355" s="97"/>
      <c r="Z355" s="97"/>
      <c r="AA355" s="78"/>
    </row>
    <row r="356" spans="1:27" s="77" customFormat="1" x14ac:dyDescent="0.25">
      <c r="A356" s="75"/>
      <c r="B356" s="75"/>
      <c r="C356" s="75"/>
      <c r="D356" s="75"/>
      <c r="E356" s="86"/>
      <c r="F356" s="75"/>
      <c r="G356" s="75"/>
      <c r="H356" s="75"/>
      <c r="I356" s="75"/>
      <c r="J356" s="75"/>
      <c r="K356" s="76"/>
      <c r="L356" s="76"/>
      <c r="M356" s="76"/>
      <c r="N356" s="76"/>
      <c r="O356" s="76"/>
      <c r="P356" s="97"/>
      <c r="Q356" s="97"/>
      <c r="R356" s="97"/>
      <c r="S356" s="97"/>
      <c r="T356" s="97"/>
      <c r="U356" s="97"/>
      <c r="V356" s="97"/>
      <c r="W356" s="97"/>
      <c r="X356" s="97"/>
      <c r="Y356" s="97"/>
      <c r="Z356" s="97"/>
      <c r="AA356" s="78"/>
    </row>
    <row r="357" spans="1:27" s="77" customFormat="1" x14ac:dyDescent="0.25">
      <c r="A357" s="75"/>
      <c r="B357" s="75"/>
      <c r="C357" s="75"/>
      <c r="D357" s="75"/>
      <c r="E357" s="86"/>
      <c r="F357" s="75"/>
      <c r="G357" s="75"/>
      <c r="H357" s="75"/>
      <c r="I357" s="75"/>
      <c r="J357" s="75"/>
      <c r="K357" s="76"/>
      <c r="L357" s="76"/>
      <c r="M357" s="76"/>
      <c r="N357" s="76"/>
      <c r="O357" s="76"/>
      <c r="P357" s="97"/>
      <c r="Q357" s="97"/>
      <c r="R357" s="97"/>
      <c r="S357" s="97"/>
      <c r="T357" s="97"/>
      <c r="U357" s="97"/>
      <c r="V357" s="97"/>
      <c r="W357" s="97"/>
      <c r="X357" s="97"/>
      <c r="Y357" s="97"/>
      <c r="Z357" s="97"/>
      <c r="AA357" s="78"/>
    </row>
    <row r="358" spans="1:27" s="77" customFormat="1" x14ac:dyDescent="0.25">
      <c r="A358" s="75"/>
      <c r="B358" s="75"/>
      <c r="C358" s="75"/>
      <c r="D358" s="75"/>
      <c r="E358" s="86"/>
      <c r="F358" s="75"/>
      <c r="G358" s="75"/>
      <c r="H358" s="75"/>
      <c r="I358" s="75"/>
      <c r="J358" s="75"/>
      <c r="K358" s="76"/>
      <c r="L358" s="76"/>
      <c r="M358" s="76"/>
      <c r="N358" s="76"/>
      <c r="O358" s="76"/>
      <c r="P358" s="97"/>
      <c r="Q358" s="97"/>
      <c r="R358" s="97"/>
      <c r="S358" s="97"/>
      <c r="T358" s="97"/>
      <c r="U358" s="97"/>
      <c r="V358" s="97"/>
      <c r="W358" s="97"/>
      <c r="X358" s="97"/>
      <c r="Y358" s="97"/>
      <c r="Z358" s="97"/>
      <c r="AA358" s="78"/>
    </row>
    <row r="359" spans="1:27" s="77" customFormat="1" x14ac:dyDescent="0.25">
      <c r="A359" s="75"/>
      <c r="B359" s="75"/>
      <c r="C359" s="75"/>
      <c r="D359" s="75"/>
      <c r="E359" s="86"/>
      <c r="F359" s="75"/>
      <c r="G359" s="75"/>
      <c r="H359" s="75"/>
      <c r="I359" s="75"/>
      <c r="J359" s="75"/>
      <c r="K359" s="76"/>
      <c r="L359" s="76"/>
      <c r="M359" s="76"/>
      <c r="N359" s="76"/>
      <c r="O359" s="76"/>
      <c r="P359" s="97"/>
      <c r="Q359" s="97"/>
      <c r="R359" s="97"/>
      <c r="S359" s="97"/>
      <c r="T359" s="97"/>
      <c r="U359" s="97"/>
      <c r="V359" s="97"/>
      <c r="W359" s="97"/>
      <c r="X359" s="97"/>
      <c r="Y359" s="97"/>
      <c r="Z359" s="97"/>
      <c r="AA359" s="78"/>
    </row>
    <row r="360" spans="1:27" s="77" customFormat="1" x14ac:dyDescent="0.25">
      <c r="A360" s="75"/>
      <c r="B360" s="75"/>
      <c r="C360" s="75"/>
      <c r="D360" s="75"/>
      <c r="E360" s="86"/>
      <c r="F360" s="75"/>
      <c r="G360" s="75"/>
      <c r="H360" s="75"/>
      <c r="I360" s="75"/>
      <c r="J360" s="75"/>
      <c r="K360" s="76"/>
      <c r="L360" s="76"/>
      <c r="M360" s="76"/>
      <c r="N360" s="76"/>
      <c r="O360" s="76"/>
      <c r="P360" s="97"/>
      <c r="Q360" s="97"/>
      <c r="R360" s="97"/>
      <c r="S360" s="97"/>
      <c r="T360" s="97"/>
      <c r="U360" s="97"/>
      <c r="V360" s="97"/>
      <c r="W360" s="97"/>
      <c r="X360" s="97"/>
      <c r="Y360" s="97"/>
      <c r="Z360" s="97"/>
      <c r="AA360" s="78"/>
    </row>
    <row r="361" spans="1:27" s="77" customFormat="1" x14ac:dyDescent="0.25">
      <c r="A361" s="75"/>
      <c r="B361" s="75"/>
      <c r="C361" s="75"/>
      <c r="D361" s="75"/>
      <c r="E361" s="86"/>
      <c r="F361" s="75"/>
      <c r="G361" s="75"/>
      <c r="H361" s="75"/>
      <c r="I361" s="75"/>
      <c r="J361" s="75"/>
      <c r="K361" s="76"/>
      <c r="L361" s="76"/>
      <c r="M361" s="76"/>
      <c r="N361" s="76"/>
      <c r="O361" s="76"/>
      <c r="P361" s="97"/>
      <c r="Q361" s="97"/>
      <c r="R361" s="97"/>
      <c r="S361" s="97"/>
      <c r="T361" s="97"/>
      <c r="U361" s="97"/>
      <c r="V361" s="97"/>
      <c r="W361" s="97"/>
      <c r="X361" s="97"/>
      <c r="Y361" s="97"/>
      <c r="Z361" s="97"/>
      <c r="AA361" s="78"/>
    </row>
    <row r="362" spans="1:27" s="77" customFormat="1" x14ac:dyDescent="0.25">
      <c r="A362" s="75"/>
      <c r="B362" s="75"/>
      <c r="C362" s="75"/>
      <c r="D362" s="75"/>
      <c r="E362" s="86"/>
      <c r="F362" s="75"/>
      <c r="G362" s="75"/>
      <c r="H362" s="75"/>
      <c r="I362" s="75"/>
      <c r="J362" s="75"/>
      <c r="K362" s="76"/>
      <c r="L362" s="76"/>
      <c r="M362" s="76"/>
      <c r="N362" s="76"/>
      <c r="O362" s="76"/>
      <c r="P362" s="97"/>
      <c r="Q362" s="97"/>
      <c r="R362" s="97"/>
      <c r="S362" s="97"/>
      <c r="T362" s="97"/>
      <c r="U362" s="97"/>
      <c r="V362" s="97"/>
      <c r="W362" s="97"/>
      <c r="X362" s="97"/>
      <c r="Y362" s="97"/>
      <c r="Z362" s="97"/>
      <c r="AA362" s="78"/>
    </row>
    <row r="363" spans="1:27" s="77" customFormat="1" x14ac:dyDescent="0.25">
      <c r="A363" s="75"/>
      <c r="B363" s="75"/>
      <c r="C363" s="75"/>
      <c r="D363" s="75"/>
      <c r="E363" s="86"/>
      <c r="F363" s="75"/>
      <c r="G363" s="75"/>
      <c r="H363" s="75"/>
      <c r="I363" s="75"/>
      <c r="J363" s="75"/>
      <c r="K363" s="76"/>
      <c r="L363" s="76"/>
      <c r="M363" s="76"/>
      <c r="N363" s="76"/>
      <c r="O363" s="76"/>
      <c r="P363" s="97"/>
      <c r="Q363" s="97"/>
      <c r="R363" s="97"/>
      <c r="S363" s="97"/>
      <c r="T363" s="97"/>
      <c r="U363" s="97"/>
      <c r="V363" s="97"/>
      <c r="W363" s="97"/>
      <c r="X363" s="97"/>
      <c r="Y363" s="97"/>
      <c r="Z363" s="97"/>
      <c r="AA363" s="78"/>
    </row>
    <row r="364" spans="1:27" s="77" customFormat="1" x14ac:dyDescent="0.25">
      <c r="A364" s="75"/>
      <c r="B364" s="75"/>
      <c r="C364" s="75"/>
      <c r="D364" s="75"/>
      <c r="E364" s="86"/>
      <c r="F364" s="75"/>
      <c r="G364" s="75"/>
      <c r="H364" s="75"/>
      <c r="I364" s="75"/>
      <c r="J364" s="75"/>
      <c r="K364" s="76"/>
      <c r="L364" s="76"/>
      <c r="M364" s="76"/>
      <c r="N364" s="76"/>
      <c r="O364" s="76"/>
      <c r="P364" s="97"/>
      <c r="Q364" s="97"/>
      <c r="R364" s="97"/>
      <c r="S364" s="97"/>
      <c r="T364" s="97"/>
      <c r="U364" s="97"/>
      <c r="V364" s="97"/>
      <c r="W364" s="97"/>
      <c r="X364" s="97"/>
      <c r="Y364" s="97"/>
      <c r="Z364" s="97"/>
      <c r="AA364" s="78"/>
    </row>
    <row r="365" spans="1:27" s="77" customFormat="1" x14ac:dyDescent="0.25">
      <c r="A365" s="75"/>
      <c r="B365" s="75"/>
      <c r="C365" s="75"/>
      <c r="D365" s="75"/>
      <c r="E365" s="86"/>
      <c r="F365" s="75"/>
      <c r="G365" s="75"/>
      <c r="H365" s="75"/>
      <c r="I365" s="75"/>
      <c r="J365" s="75"/>
      <c r="K365" s="76"/>
      <c r="L365" s="76"/>
      <c r="M365" s="76"/>
      <c r="N365" s="76"/>
      <c r="O365" s="76"/>
      <c r="P365" s="97"/>
      <c r="Q365" s="97"/>
      <c r="R365" s="97"/>
      <c r="S365" s="97"/>
      <c r="T365" s="97"/>
      <c r="U365" s="97"/>
      <c r="V365" s="97"/>
      <c r="W365" s="97"/>
      <c r="X365" s="97"/>
      <c r="Y365" s="97"/>
      <c r="Z365" s="97"/>
      <c r="AA365" s="78"/>
    </row>
    <row r="366" spans="1:27" s="77" customFormat="1" x14ac:dyDescent="0.25">
      <c r="A366" s="75"/>
      <c r="B366" s="75"/>
      <c r="C366" s="75"/>
      <c r="D366" s="75"/>
      <c r="E366" s="86"/>
      <c r="F366" s="75"/>
      <c r="G366" s="75"/>
      <c r="H366" s="75"/>
      <c r="I366" s="75"/>
      <c r="J366" s="75"/>
      <c r="K366" s="76"/>
      <c r="L366" s="76"/>
      <c r="M366" s="76"/>
      <c r="N366" s="76"/>
      <c r="O366" s="76"/>
      <c r="P366" s="97"/>
      <c r="Q366" s="97"/>
      <c r="R366" s="97"/>
      <c r="S366" s="97"/>
      <c r="T366" s="97"/>
      <c r="U366" s="97"/>
      <c r="V366" s="97"/>
      <c r="W366" s="97"/>
      <c r="X366" s="97"/>
      <c r="Y366" s="97"/>
      <c r="Z366" s="97"/>
      <c r="AA366" s="78"/>
    </row>
    <row r="367" spans="1:27" s="77" customFormat="1" x14ac:dyDescent="0.25">
      <c r="A367" s="75"/>
      <c r="B367" s="75"/>
      <c r="C367" s="75"/>
      <c r="D367" s="75"/>
      <c r="E367" s="86"/>
      <c r="F367" s="75"/>
      <c r="G367" s="75"/>
      <c r="H367" s="75"/>
      <c r="I367" s="75"/>
      <c r="J367" s="75"/>
      <c r="K367" s="76"/>
      <c r="L367" s="76"/>
      <c r="M367" s="76"/>
      <c r="N367" s="76"/>
      <c r="O367" s="76"/>
      <c r="P367" s="97"/>
      <c r="Q367" s="97"/>
      <c r="R367" s="97"/>
      <c r="S367" s="97"/>
      <c r="T367" s="97"/>
      <c r="U367" s="97"/>
      <c r="V367" s="97"/>
      <c r="W367" s="97"/>
      <c r="X367" s="97"/>
      <c r="Y367" s="97"/>
      <c r="Z367" s="97"/>
      <c r="AA367" s="78"/>
    </row>
    <row r="368" spans="1:27" s="77" customFormat="1" x14ac:dyDescent="0.25">
      <c r="A368" s="75"/>
      <c r="B368" s="75"/>
      <c r="C368" s="75"/>
      <c r="D368" s="75"/>
      <c r="E368" s="86"/>
      <c r="F368" s="75"/>
      <c r="G368" s="75"/>
      <c r="H368" s="75"/>
      <c r="I368" s="75"/>
      <c r="J368" s="75"/>
      <c r="K368" s="76"/>
      <c r="L368" s="76"/>
      <c r="M368" s="76"/>
      <c r="N368" s="76"/>
      <c r="O368" s="76"/>
      <c r="P368" s="97"/>
      <c r="Q368" s="97"/>
      <c r="R368" s="97"/>
      <c r="S368" s="97"/>
      <c r="T368" s="97"/>
      <c r="U368" s="97"/>
      <c r="V368" s="97"/>
      <c r="W368" s="97"/>
      <c r="X368" s="97"/>
      <c r="Y368" s="97"/>
      <c r="Z368" s="97"/>
      <c r="AA368" s="78"/>
    </row>
    <row r="369" spans="1:27" s="77" customFormat="1" x14ac:dyDescent="0.25">
      <c r="A369" s="75"/>
      <c r="B369" s="75"/>
      <c r="C369" s="75"/>
      <c r="D369" s="75"/>
      <c r="E369" s="86"/>
      <c r="F369" s="75"/>
      <c r="G369" s="75"/>
      <c r="H369" s="75"/>
      <c r="I369" s="75"/>
      <c r="J369" s="75"/>
      <c r="K369" s="76"/>
      <c r="L369" s="76"/>
      <c r="M369" s="76"/>
      <c r="N369" s="76"/>
      <c r="O369" s="76"/>
      <c r="P369" s="97"/>
      <c r="Q369" s="97"/>
      <c r="R369" s="97"/>
      <c r="S369" s="97"/>
      <c r="T369" s="97"/>
      <c r="U369" s="97"/>
      <c r="V369" s="97"/>
      <c r="W369" s="97"/>
      <c r="X369" s="97"/>
      <c r="Y369" s="97"/>
      <c r="Z369" s="97"/>
      <c r="AA369" s="78"/>
    </row>
    <row r="370" spans="1:27" s="77" customFormat="1" x14ac:dyDescent="0.25">
      <c r="A370" s="75"/>
      <c r="B370" s="75"/>
      <c r="C370" s="75"/>
      <c r="D370" s="75"/>
      <c r="E370" s="86"/>
      <c r="F370" s="75"/>
      <c r="G370" s="75"/>
      <c r="H370" s="75"/>
      <c r="I370" s="75"/>
      <c r="J370" s="75"/>
      <c r="K370" s="76"/>
      <c r="L370" s="76"/>
      <c r="M370" s="76"/>
      <c r="N370" s="76"/>
      <c r="O370" s="76"/>
      <c r="P370" s="97"/>
      <c r="Q370" s="97"/>
      <c r="R370" s="97"/>
      <c r="S370" s="97"/>
      <c r="T370" s="97"/>
      <c r="U370" s="97"/>
      <c r="V370" s="97"/>
      <c r="W370" s="97"/>
      <c r="X370" s="97"/>
      <c r="Y370" s="97"/>
      <c r="Z370" s="97"/>
      <c r="AA370" s="78"/>
    </row>
    <row r="371" spans="1:27" s="77" customFormat="1" x14ac:dyDescent="0.25">
      <c r="A371" s="75"/>
      <c r="B371" s="75"/>
      <c r="C371" s="75"/>
      <c r="D371" s="75"/>
      <c r="E371" s="86"/>
      <c r="F371" s="75"/>
      <c r="G371" s="75"/>
      <c r="H371" s="75"/>
      <c r="I371" s="75"/>
      <c r="J371" s="75"/>
      <c r="K371" s="76"/>
      <c r="L371" s="76"/>
      <c r="M371" s="76"/>
      <c r="N371" s="76"/>
      <c r="O371" s="76"/>
      <c r="P371" s="97"/>
      <c r="Q371" s="97"/>
      <c r="R371" s="97"/>
      <c r="S371" s="97"/>
      <c r="T371" s="97"/>
      <c r="U371" s="97"/>
      <c r="V371" s="97"/>
      <c r="W371" s="97"/>
      <c r="X371" s="97"/>
      <c r="Y371" s="97"/>
      <c r="Z371" s="97"/>
      <c r="AA371" s="78"/>
    </row>
    <row r="372" spans="1:27" s="77" customFormat="1" x14ac:dyDescent="0.25">
      <c r="A372" s="75"/>
      <c r="B372" s="75"/>
      <c r="C372" s="75"/>
      <c r="D372" s="75"/>
      <c r="E372" s="86"/>
      <c r="F372" s="75"/>
      <c r="G372" s="75"/>
      <c r="H372" s="75"/>
      <c r="I372" s="75"/>
      <c r="J372" s="75"/>
      <c r="K372" s="76"/>
      <c r="L372" s="76"/>
      <c r="M372" s="76"/>
      <c r="N372" s="76"/>
      <c r="O372" s="76"/>
      <c r="P372" s="97"/>
      <c r="Q372" s="97"/>
      <c r="R372" s="97"/>
      <c r="S372" s="97"/>
      <c r="T372" s="97"/>
      <c r="U372" s="97"/>
      <c r="V372" s="97"/>
      <c r="W372" s="97"/>
      <c r="X372" s="97"/>
      <c r="Y372" s="97"/>
      <c r="Z372" s="97"/>
      <c r="AA372" s="78"/>
    </row>
    <row r="373" spans="1:27" s="77" customFormat="1" x14ac:dyDescent="0.25">
      <c r="A373" s="75"/>
      <c r="B373" s="75"/>
      <c r="C373" s="75"/>
      <c r="D373" s="75"/>
      <c r="E373" s="86"/>
      <c r="F373" s="75"/>
      <c r="G373" s="75"/>
      <c r="H373" s="75"/>
      <c r="I373" s="75"/>
      <c r="J373" s="75"/>
      <c r="K373" s="76"/>
      <c r="L373" s="76"/>
      <c r="M373" s="76"/>
      <c r="N373" s="76"/>
      <c r="O373" s="76"/>
      <c r="P373" s="97"/>
      <c r="Q373" s="97"/>
      <c r="R373" s="97"/>
      <c r="S373" s="97"/>
      <c r="T373" s="97"/>
      <c r="U373" s="97"/>
      <c r="V373" s="97"/>
      <c r="W373" s="97"/>
      <c r="X373" s="97"/>
      <c r="Y373" s="97"/>
      <c r="Z373" s="97"/>
      <c r="AA373" s="78"/>
    </row>
    <row r="374" spans="1:27" s="77" customFormat="1" x14ac:dyDescent="0.25">
      <c r="A374" s="75"/>
      <c r="B374" s="75"/>
      <c r="C374" s="75"/>
      <c r="D374" s="75"/>
      <c r="E374" s="86"/>
      <c r="F374" s="75"/>
      <c r="G374" s="75"/>
      <c r="H374" s="75"/>
      <c r="I374" s="75"/>
      <c r="J374" s="75"/>
      <c r="K374" s="76"/>
      <c r="L374" s="76"/>
      <c r="M374" s="76"/>
      <c r="N374" s="76"/>
      <c r="O374" s="76"/>
      <c r="P374" s="97"/>
      <c r="Q374" s="97"/>
      <c r="R374" s="97"/>
      <c r="S374" s="97"/>
      <c r="T374" s="97"/>
      <c r="U374" s="97"/>
      <c r="V374" s="97"/>
      <c r="W374" s="97"/>
      <c r="X374" s="97"/>
      <c r="Y374" s="97"/>
      <c r="Z374" s="97"/>
      <c r="AA374" s="78"/>
    </row>
    <row r="375" spans="1:27" s="77" customFormat="1" x14ac:dyDescent="0.25">
      <c r="A375" s="75"/>
      <c r="B375" s="75"/>
      <c r="C375" s="75"/>
      <c r="D375" s="75"/>
      <c r="E375" s="86"/>
      <c r="F375" s="75"/>
      <c r="G375" s="75"/>
      <c r="H375" s="75"/>
      <c r="I375" s="75"/>
      <c r="J375" s="75"/>
      <c r="K375" s="76"/>
      <c r="L375" s="76"/>
      <c r="M375" s="76"/>
      <c r="N375" s="76"/>
      <c r="O375" s="76"/>
      <c r="P375" s="97"/>
      <c r="Q375" s="97"/>
      <c r="R375" s="97"/>
      <c r="S375" s="97"/>
      <c r="T375" s="97"/>
      <c r="U375" s="97"/>
      <c r="V375" s="97"/>
      <c r="W375" s="97"/>
      <c r="X375" s="97"/>
      <c r="Y375" s="97"/>
      <c r="Z375" s="97"/>
      <c r="AA375" s="78"/>
    </row>
    <row r="376" spans="1:27" s="77" customFormat="1" x14ac:dyDescent="0.25">
      <c r="A376" s="75"/>
      <c r="B376" s="75"/>
      <c r="C376" s="75"/>
      <c r="D376" s="75"/>
      <c r="E376" s="86"/>
      <c r="F376" s="75"/>
      <c r="G376" s="75"/>
      <c r="H376" s="75"/>
      <c r="I376" s="75"/>
      <c r="J376" s="75"/>
      <c r="K376" s="76"/>
      <c r="L376" s="76"/>
      <c r="M376" s="76"/>
      <c r="N376" s="76"/>
      <c r="O376" s="76"/>
      <c r="P376" s="97"/>
      <c r="Q376" s="97"/>
      <c r="R376" s="97"/>
      <c r="S376" s="97"/>
      <c r="T376" s="97"/>
      <c r="U376" s="97"/>
      <c r="V376" s="97"/>
      <c r="W376" s="97"/>
      <c r="X376" s="97"/>
      <c r="Y376" s="97"/>
      <c r="Z376" s="97"/>
      <c r="AA376" s="78"/>
    </row>
    <row r="377" spans="1:27" s="77" customFormat="1" x14ac:dyDescent="0.25">
      <c r="A377" s="75"/>
      <c r="B377" s="75"/>
      <c r="C377" s="75"/>
      <c r="D377" s="75"/>
      <c r="E377" s="86"/>
      <c r="F377" s="75"/>
      <c r="G377" s="75"/>
      <c r="H377" s="75"/>
      <c r="I377" s="75"/>
      <c r="J377" s="75"/>
      <c r="K377" s="76"/>
      <c r="L377" s="76"/>
      <c r="M377" s="76"/>
      <c r="N377" s="76"/>
      <c r="O377" s="76"/>
      <c r="P377" s="97"/>
      <c r="Q377" s="97"/>
      <c r="R377" s="97"/>
      <c r="S377" s="97"/>
      <c r="T377" s="97"/>
      <c r="U377" s="97"/>
      <c r="V377" s="97"/>
      <c r="W377" s="97"/>
      <c r="X377" s="97"/>
      <c r="Y377" s="97"/>
      <c r="Z377" s="97"/>
      <c r="AA377" s="78"/>
    </row>
    <row r="378" spans="1:27" s="77" customFormat="1" x14ac:dyDescent="0.25">
      <c r="A378" s="75"/>
      <c r="B378" s="75"/>
      <c r="C378" s="75"/>
      <c r="D378" s="75"/>
      <c r="E378" s="86"/>
      <c r="F378" s="75"/>
      <c r="G378" s="75"/>
      <c r="H378" s="75"/>
      <c r="I378" s="75"/>
      <c r="J378" s="75"/>
      <c r="K378" s="76"/>
      <c r="L378" s="76"/>
      <c r="M378" s="76"/>
      <c r="N378" s="76"/>
      <c r="O378" s="76"/>
      <c r="P378" s="97"/>
      <c r="Q378" s="97"/>
      <c r="R378" s="97"/>
      <c r="S378" s="97"/>
      <c r="T378" s="97"/>
      <c r="U378" s="97"/>
      <c r="V378" s="97"/>
      <c r="W378" s="97"/>
      <c r="X378" s="97"/>
      <c r="Y378" s="97"/>
      <c r="Z378" s="97"/>
      <c r="AA378" s="78"/>
    </row>
    <row r="379" spans="1:27" s="77" customFormat="1" x14ac:dyDescent="0.25">
      <c r="A379" s="75"/>
      <c r="B379" s="75"/>
      <c r="C379" s="75"/>
      <c r="D379" s="75"/>
      <c r="E379" s="86"/>
      <c r="F379" s="75"/>
      <c r="G379" s="75"/>
      <c r="H379" s="75"/>
      <c r="I379" s="75"/>
      <c r="J379" s="75"/>
      <c r="K379" s="76"/>
      <c r="L379" s="76"/>
      <c r="M379" s="76"/>
      <c r="N379" s="76"/>
      <c r="O379" s="76"/>
      <c r="P379" s="97"/>
      <c r="Q379" s="97"/>
      <c r="R379" s="97"/>
      <c r="S379" s="97"/>
      <c r="T379" s="97"/>
      <c r="U379" s="97"/>
      <c r="V379" s="97"/>
      <c r="W379" s="97"/>
      <c r="X379" s="97"/>
      <c r="Y379" s="97"/>
      <c r="Z379" s="97"/>
      <c r="AA379" s="78"/>
    </row>
    <row r="380" spans="1:27" s="77" customFormat="1" x14ac:dyDescent="0.25">
      <c r="A380" s="75"/>
      <c r="B380" s="75"/>
      <c r="C380" s="75"/>
      <c r="D380" s="75"/>
      <c r="E380" s="86"/>
      <c r="F380" s="75"/>
      <c r="G380" s="75"/>
      <c r="H380" s="75"/>
      <c r="I380" s="75"/>
      <c r="J380" s="75"/>
      <c r="K380" s="76"/>
      <c r="L380" s="76"/>
      <c r="M380" s="76"/>
      <c r="N380" s="76"/>
      <c r="O380" s="76"/>
      <c r="P380" s="97"/>
      <c r="Q380" s="97"/>
      <c r="R380" s="97"/>
      <c r="S380" s="97"/>
      <c r="T380" s="97"/>
      <c r="U380" s="97"/>
      <c r="V380" s="97"/>
      <c r="W380" s="97"/>
      <c r="X380" s="97"/>
      <c r="Y380" s="97"/>
      <c r="Z380" s="97"/>
      <c r="AA380" s="78"/>
    </row>
    <row r="381" spans="1:27" s="77" customFormat="1" x14ac:dyDescent="0.25">
      <c r="A381" s="75"/>
      <c r="B381" s="75"/>
      <c r="C381" s="75"/>
      <c r="D381" s="75"/>
      <c r="E381" s="86"/>
      <c r="F381" s="75"/>
      <c r="G381" s="75"/>
      <c r="H381" s="75"/>
      <c r="I381" s="75"/>
      <c r="J381" s="75"/>
      <c r="K381" s="76"/>
      <c r="L381" s="76"/>
      <c r="M381" s="76"/>
      <c r="N381" s="76"/>
      <c r="O381" s="76"/>
      <c r="P381" s="97"/>
      <c r="Q381" s="97"/>
      <c r="R381" s="97"/>
      <c r="S381" s="97"/>
      <c r="T381" s="97"/>
      <c r="U381" s="97"/>
      <c r="V381" s="97"/>
      <c r="W381" s="97"/>
      <c r="X381" s="97"/>
      <c r="Y381" s="97"/>
      <c r="Z381" s="97"/>
      <c r="AA381" s="78"/>
    </row>
    <row r="382" spans="1:27" s="77" customFormat="1" x14ac:dyDescent="0.25">
      <c r="A382" s="75"/>
      <c r="B382" s="75"/>
      <c r="C382" s="75"/>
      <c r="D382" s="75"/>
      <c r="E382" s="86"/>
      <c r="F382" s="75"/>
      <c r="G382" s="75"/>
      <c r="H382" s="75"/>
      <c r="I382" s="75"/>
      <c r="J382" s="75"/>
      <c r="K382" s="76"/>
      <c r="L382" s="76"/>
      <c r="M382" s="76"/>
      <c r="N382" s="76"/>
      <c r="O382" s="76"/>
      <c r="P382" s="97"/>
      <c r="Q382" s="97"/>
      <c r="R382" s="97"/>
      <c r="S382" s="97"/>
      <c r="T382" s="97"/>
      <c r="U382" s="97"/>
      <c r="V382" s="97"/>
      <c r="W382" s="97"/>
      <c r="X382" s="97"/>
      <c r="Y382" s="97"/>
      <c r="Z382" s="97"/>
      <c r="AA382" s="78"/>
    </row>
    <row r="383" spans="1:27" s="77" customFormat="1" x14ac:dyDescent="0.25">
      <c r="A383" s="75"/>
      <c r="B383" s="75"/>
      <c r="C383" s="75"/>
      <c r="D383" s="75"/>
      <c r="E383" s="86"/>
      <c r="F383" s="75"/>
      <c r="G383" s="75"/>
      <c r="H383" s="75"/>
      <c r="I383" s="75"/>
      <c r="J383" s="75"/>
      <c r="K383" s="76"/>
      <c r="L383" s="76"/>
      <c r="M383" s="76"/>
      <c r="N383" s="76"/>
      <c r="O383" s="76"/>
      <c r="P383" s="97"/>
      <c r="Q383" s="97"/>
      <c r="R383" s="97"/>
      <c r="S383" s="97"/>
      <c r="T383" s="97"/>
      <c r="U383" s="97"/>
      <c r="V383" s="97"/>
      <c r="W383" s="97"/>
      <c r="X383" s="97"/>
      <c r="Y383" s="97"/>
      <c r="Z383" s="97"/>
      <c r="AA383" s="78"/>
    </row>
    <row r="384" spans="1:27" s="77" customFormat="1" x14ac:dyDescent="0.25">
      <c r="A384" s="75"/>
      <c r="B384" s="75"/>
      <c r="C384" s="75"/>
      <c r="D384" s="75"/>
      <c r="E384" s="86"/>
      <c r="F384" s="75"/>
      <c r="G384" s="75"/>
      <c r="H384" s="75"/>
      <c r="I384" s="75"/>
      <c r="J384" s="75"/>
      <c r="K384" s="76"/>
      <c r="L384" s="76"/>
      <c r="M384" s="76"/>
      <c r="N384" s="76"/>
      <c r="O384" s="76"/>
      <c r="P384" s="97"/>
      <c r="Q384" s="97"/>
      <c r="R384" s="97"/>
      <c r="S384" s="97"/>
      <c r="T384" s="97"/>
      <c r="U384" s="97"/>
      <c r="V384" s="97"/>
      <c r="W384" s="97"/>
      <c r="X384" s="97"/>
      <c r="Y384" s="97"/>
      <c r="Z384" s="97"/>
      <c r="AA384" s="78"/>
    </row>
    <row r="385" spans="1:27" s="77" customFormat="1" x14ac:dyDescent="0.25">
      <c r="A385" s="75"/>
      <c r="B385" s="75"/>
      <c r="C385" s="75"/>
      <c r="D385" s="75"/>
      <c r="E385" s="86"/>
      <c r="F385" s="75"/>
      <c r="G385" s="75"/>
      <c r="H385" s="75"/>
      <c r="I385" s="75"/>
      <c r="J385" s="75"/>
      <c r="K385" s="76"/>
      <c r="L385" s="76"/>
      <c r="M385" s="76"/>
      <c r="N385" s="76"/>
      <c r="O385" s="76"/>
      <c r="P385" s="97"/>
      <c r="Q385" s="97"/>
      <c r="R385" s="97"/>
      <c r="S385" s="97"/>
      <c r="T385" s="97"/>
      <c r="U385" s="97"/>
      <c r="V385" s="97"/>
      <c r="W385" s="97"/>
      <c r="X385" s="97"/>
      <c r="Y385" s="97"/>
      <c r="Z385" s="97"/>
      <c r="AA385" s="78"/>
    </row>
    <row r="386" spans="1:27" s="77" customFormat="1" x14ac:dyDescent="0.25">
      <c r="A386" s="75"/>
      <c r="B386" s="75"/>
      <c r="C386" s="75"/>
      <c r="D386" s="75"/>
      <c r="E386" s="86"/>
      <c r="F386" s="75"/>
      <c r="G386" s="75"/>
      <c r="H386" s="75"/>
      <c r="I386" s="75"/>
      <c r="J386" s="75"/>
      <c r="K386" s="76"/>
      <c r="L386" s="76"/>
      <c r="M386" s="76"/>
      <c r="N386" s="76"/>
      <c r="O386" s="76"/>
      <c r="P386" s="97"/>
      <c r="Q386" s="97"/>
      <c r="R386" s="97"/>
      <c r="S386" s="97"/>
      <c r="T386" s="97"/>
      <c r="U386" s="97"/>
      <c r="V386" s="97"/>
      <c r="W386" s="97"/>
      <c r="X386" s="97"/>
      <c r="Y386" s="97"/>
      <c r="Z386" s="97"/>
      <c r="AA386" s="78"/>
    </row>
    <row r="387" spans="1:27" s="77" customFormat="1" x14ac:dyDescent="0.25">
      <c r="A387" s="75"/>
      <c r="B387" s="75"/>
      <c r="C387" s="75"/>
      <c r="D387" s="75"/>
      <c r="E387" s="86"/>
      <c r="F387" s="75"/>
      <c r="G387" s="75"/>
      <c r="H387" s="75"/>
      <c r="I387" s="75"/>
      <c r="J387" s="75"/>
      <c r="K387" s="76"/>
      <c r="L387" s="76"/>
      <c r="M387" s="76"/>
      <c r="N387" s="76"/>
      <c r="O387" s="76"/>
      <c r="P387" s="97"/>
      <c r="Q387" s="97"/>
      <c r="R387" s="97"/>
      <c r="S387" s="97"/>
      <c r="T387" s="97"/>
      <c r="U387" s="97"/>
      <c r="V387" s="97"/>
      <c r="W387" s="97"/>
      <c r="X387" s="97"/>
      <c r="Y387" s="97"/>
      <c r="Z387" s="97"/>
      <c r="AA387" s="78"/>
    </row>
    <row r="388" spans="1:27" s="77" customFormat="1" x14ac:dyDescent="0.25">
      <c r="A388" s="75"/>
      <c r="B388" s="75"/>
      <c r="C388" s="75"/>
      <c r="D388" s="75"/>
      <c r="E388" s="86"/>
      <c r="F388" s="75"/>
      <c r="G388" s="75"/>
      <c r="H388" s="75"/>
      <c r="I388" s="75"/>
      <c r="J388" s="75"/>
      <c r="K388" s="76"/>
      <c r="L388" s="76"/>
      <c r="M388" s="76"/>
      <c r="N388" s="76"/>
      <c r="O388" s="76"/>
      <c r="P388" s="97"/>
      <c r="Q388" s="97"/>
      <c r="R388" s="97"/>
      <c r="S388" s="97"/>
      <c r="T388" s="97"/>
      <c r="U388" s="97"/>
      <c r="V388" s="97"/>
      <c r="W388" s="97"/>
      <c r="X388" s="97"/>
      <c r="Y388" s="97"/>
      <c r="Z388" s="97"/>
      <c r="AA388" s="78"/>
    </row>
    <row r="389" spans="1:27" s="77" customFormat="1" x14ac:dyDescent="0.25">
      <c r="A389" s="75"/>
      <c r="B389" s="75"/>
      <c r="C389" s="75"/>
      <c r="D389" s="75"/>
      <c r="E389" s="86"/>
      <c r="F389" s="75"/>
      <c r="G389" s="75"/>
      <c r="H389" s="75"/>
      <c r="I389" s="75"/>
      <c r="J389" s="75"/>
      <c r="K389" s="76"/>
      <c r="L389" s="76"/>
      <c r="M389" s="76"/>
      <c r="N389" s="76"/>
      <c r="O389" s="76"/>
      <c r="P389" s="97"/>
      <c r="Q389" s="97"/>
      <c r="R389" s="97"/>
      <c r="S389" s="97"/>
      <c r="T389" s="97"/>
      <c r="U389" s="97"/>
      <c r="V389" s="97"/>
      <c r="W389" s="97"/>
      <c r="X389" s="97"/>
      <c r="Y389" s="97"/>
      <c r="Z389" s="97"/>
      <c r="AA389" s="78"/>
    </row>
    <row r="390" spans="1:27" s="77" customFormat="1" x14ac:dyDescent="0.25">
      <c r="A390" s="75"/>
      <c r="B390" s="75"/>
      <c r="C390" s="75"/>
      <c r="D390" s="75"/>
      <c r="E390" s="86"/>
      <c r="F390" s="75"/>
      <c r="G390" s="75"/>
      <c r="H390" s="75"/>
      <c r="I390" s="75"/>
      <c r="J390" s="75"/>
      <c r="K390" s="76"/>
      <c r="L390" s="76"/>
      <c r="M390" s="76"/>
      <c r="N390" s="76"/>
      <c r="O390" s="76"/>
      <c r="P390" s="97"/>
      <c r="Q390" s="97"/>
      <c r="R390" s="97"/>
      <c r="S390" s="97"/>
      <c r="T390" s="97"/>
      <c r="U390" s="97"/>
      <c r="V390" s="97"/>
      <c r="W390" s="97"/>
      <c r="X390" s="97"/>
      <c r="Y390" s="97"/>
      <c r="Z390" s="97"/>
      <c r="AA390" s="78"/>
    </row>
    <row r="391" spans="1:27" s="77" customFormat="1" x14ac:dyDescent="0.25">
      <c r="A391" s="75"/>
      <c r="B391" s="75"/>
      <c r="C391" s="75"/>
      <c r="D391" s="75"/>
      <c r="E391" s="86"/>
      <c r="F391" s="75"/>
      <c r="G391" s="75"/>
      <c r="H391" s="75"/>
      <c r="I391" s="75"/>
      <c r="J391" s="75"/>
      <c r="K391" s="76"/>
      <c r="L391" s="76"/>
      <c r="M391" s="76"/>
      <c r="N391" s="76"/>
      <c r="O391" s="76"/>
      <c r="P391" s="97"/>
      <c r="Q391" s="97"/>
      <c r="R391" s="97"/>
      <c r="S391" s="97"/>
      <c r="T391" s="97"/>
      <c r="U391" s="97"/>
      <c r="V391" s="97"/>
      <c r="W391" s="97"/>
      <c r="X391" s="97"/>
      <c r="Y391" s="97"/>
      <c r="Z391" s="97"/>
      <c r="AA391" s="78"/>
    </row>
    <row r="392" spans="1:27" s="77" customFormat="1" x14ac:dyDescent="0.25">
      <c r="A392" s="75"/>
      <c r="B392" s="75"/>
      <c r="C392" s="75"/>
      <c r="D392" s="75"/>
      <c r="E392" s="86"/>
      <c r="F392" s="75"/>
      <c r="G392" s="75"/>
      <c r="H392" s="75"/>
      <c r="I392" s="75"/>
      <c r="J392" s="75"/>
      <c r="K392" s="76"/>
      <c r="L392" s="76"/>
      <c r="M392" s="76"/>
      <c r="N392" s="76"/>
      <c r="O392" s="76"/>
      <c r="P392" s="97"/>
      <c r="Q392" s="97"/>
      <c r="R392" s="97"/>
      <c r="S392" s="97"/>
      <c r="T392" s="97"/>
      <c r="U392" s="97"/>
      <c r="V392" s="97"/>
      <c r="W392" s="97"/>
      <c r="X392" s="97"/>
      <c r="Y392" s="97"/>
      <c r="Z392" s="97"/>
      <c r="AA392" s="78"/>
    </row>
    <row r="393" spans="1:27" s="77" customFormat="1" x14ac:dyDescent="0.25">
      <c r="A393" s="75"/>
      <c r="B393" s="75"/>
      <c r="C393" s="75"/>
      <c r="D393" s="75"/>
      <c r="E393" s="86"/>
      <c r="F393" s="75"/>
      <c r="G393" s="75"/>
      <c r="H393" s="75"/>
      <c r="I393" s="75"/>
      <c r="J393" s="75"/>
      <c r="K393" s="76"/>
      <c r="L393" s="76"/>
      <c r="M393" s="76"/>
      <c r="N393" s="76"/>
      <c r="O393" s="76"/>
      <c r="P393" s="97"/>
      <c r="Q393" s="97"/>
      <c r="R393" s="97"/>
      <c r="S393" s="97"/>
      <c r="T393" s="97"/>
      <c r="U393" s="97"/>
      <c r="V393" s="97"/>
      <c r="W393" s="97"/>
      <c r="X393" s="97"/>
      <c r="Y393" s="97"/>
      <c r="Z393" s="97"/>
      <c r="AA393" s="78"/>
    </row>
    <row r="394" spans="1:27" s="77" customFormat="1" x14ac:dyDescent="0.25">
      <c r="A394" s="75"/>
      <c r="B394" s="75"/>
      <c r="C394" s="75"/>
      <c r="D394" s="75"/>
      <c r="E394" s="86"/>
      <c r="F394" s="75"/>
      <c r="G394" s="75"/>
      <c r="H394" s="75"/>
      <c r="I394" s="75"/>
      <c r="J394" s="75"/>
      <c r="K394" s="76"/>
      <c r="L394" s="76"/>
      <c r="M394" s="76"/>
      <c r="N394" s="76"/>
      <c r="O394" s="76"/>
      <c r="P394" s="97"/>
      <c r="Q394" s="97"/>
      <c r="R394" s="97"/>
      <c r="S394" s="97"/>
      <c r="T394" s="97"/>
      <c r="U394" s="97"/>
      <c r="V394" s="97"/>
      <c r="W394" s="97"/>
      <c r="X394" s="97"/>
      <c r="Y394" s="97"/>
      <c r="Z394" s="97"/>
      <c r="AA394" s="78"/>
    </row>
    <row r="395" spans="1:27" s="77" customFormat="1" x14ac:dyDescent="0.25">
      <c r="A395" s="75"/>
      <c r="B395" s="75"/>
      <c r="C395" s="75"/>
      <c r="D395" s="75"/>
      <c r="E395" s="86"/>
      <c r="F395" s="75"/>
      <c r="G395" s="75"/>
      <c r="H395" s="75"/>
      <c r="I395" s="75"/>
      <c r="J395" s="75"/>
      <c r="K395" s="76"/>
      <c r="L395" s="76"/>
      <c r="M395" s="76"/>
      <c r="N395" s="76"/>
      <c r="O395" s="76"/>
      <c r="P395" s="97"/>
      <c r="Q395" s="97"/>
      <c r="R395" s="97"/>
      <c r="S395" s="97"/>
      <c r="T395" s="97"/>
      <c r="U395" s="97"/>
      <c r="V395" s="97"/>
      <c r="W395" s="97"/>
      <c r="X395" s="97"/>
      <c r="Y395" s="97"/>
      <c r="Z395" s="97"/>
      <c r="AA395" s="78"/>
    </row>
    <row r="396" spans="1:27" s="77" customFormat="1" x14ac:dyDescent="0.25">
      <c r="A396" s="75"/>
      <c r="B396" s="75"/>
      <c r="C396" s="75"/>
      <c r="D396" s="75"/>
      <c r="E396" s="86"/>
      <c r="F396" s="75"/>
      <c r="G396" s="75"/>
      <c r="H396" s="75"/>
      <c r="I396" s="75"/>
      <c r="J396" s="75"/>
      <c r="K396" s="76"/>
      <c r="L396" s="76"/>
      <c r="M396" s="76"/>
      <c r="N396" s="76"/>
      <c r="O396" s="76"/>
      <c r="P396" s="97"/>
      <c r="Q396" s="97"/>
      <c r="R396" s="97"/>
      <c r="S396" s="97"/>
      <c r="T396" s="97"/>
      <c r="U396" s="97"/>
      <c r="V396" s="97"/>
      <c r="W396" s="97"/>
      <c r="X396" s="97"/>
      <c r="Y396" s="97"/>
      <c r="Z396" s="97"/>
      <c r="AA396" s="78"/>
    </row>
    <row r="397" spans="1:27" s="77" customFormat="1" x14ac:dyDescent="0.25">
      <c r="A397" s="75"/>
      <c r="B397" s="75"/>
      <c r="C397" s="75"/>
      <c r="D397" s="75"/>
      <c r="E397" s="86"/>
      <c r="F397" s="75"/>
      <c r="G397" s="75"/>
      <c r="H397" s="75"/>
      <c r="I397" s="75"/>
      <c r="J397" s="75"/>
      <c r="K397" s="76"/>
      <c r="L397" s="76"/>
      <c r="M397" s="76"/>
      <c r="N397" s="76"/>
      <c r="O397" s="76"/>
      <c r="P397" s="97"/>
      <c r="Q397" s="97"/>
      <c r="R397" s="97"/>
      <c r="S397" s="97"/>
      <c r="T397" s="97"/>
      <c r="U397" s="97"/>
      <c r="V397" s="97"/>
      <c r="W397" s="97"/>
      <c r="X397" s="97"/>
      <c r="Y397" s="97"/>
      <c r="Z397" s="97"/>
      <c r="AA397" s="78"/>
    </row>
    <row r="398" spans="1:27" s="77" customFormat="1" x14ac:dyDescent="0.25">
      <c r="A398" s="75"/>
      <c r="B398" s="75"/>
      <c r="C398" s="75"/>
      <c r="D398" s="75"/>
      <c r="E398" s="86"/>
      <c r="F398" s="75"/>
      <c r="G398" s="75"/>
      <c r="H398" s="75"/>
      <c r="I398" s="75"/>
      <c r="J398" s="75"/>
      <c r="K398" s="76"/>
      <c r="L398" s="76"/>
      <c r="M398" s="76"/>
      <c r="N398" s="76"/>
      <c r="O398" s="76"/>
      <c r="P398" s="97"/>
      <c r="Q398" s="97"/>
      <c r="R398" s="97"/>
      <c r="S398" s="97"/>
      <c r="T398" s="97"/>
      <c r="U398" s="97"/>
      <c r="V398" s="97"/>
      <c r="W398" s="97"/>
      <c r="X398" s="97"/>
      <c r="Y398" s="97"/>
      <c r="Z398" s="97"/>
      <c r="AA398" s="78"/>
    </row>
    <row r="399" spans="1:27" s="77" customFormat="1" x14ac:dyDescent="0.25">
      <c r="A399" s="75"/>
      <c r="B399" s="75"/>
      <c r="C399" s="75"/>
      <c r="D399" s="75"/>
      <c r="E399" s="86"/>
      <c r="F399" s="75"/>
      <c r="G399" s="75"/>
      <c r="H399" s="75"/>
      <c r="I399" s="75"/>
      <c r="J399" s="75"/>
      <c r="K399" s="76"/>
      <c r="L399" s="76"/>
      <c r="M399" s="76"/>
      <c r="N399" s="76"/>
      <c r="O399" s="76"/>
      <c r="P399" s="97"/>
      <c r="Q399" s="97"/>
      <c r="R399" s="97"/>
      <c r="S399" s="97"/>
      <c r="T399" s="97"/>
      <c r="U399" s="97"/>
      <c r="V399" s="97"/>
      <c r="W399" s="97"/>
      <c r="X399" s="97"/>
      <c r="Y399" s="97"/>
      <c r="Z399" s="97"/>
      <c r="AA399" s="78"/>
    </row>
    <row r="400" spans="1:27" s="77" customFormat="1" x14ac:dyDescent="0.25">
      <c r="A400" s="75"/>
      <c r="B400" s="75"/>
      <c r="C400" s="75"/>
      <c r="D400" s="75"/>
      <c r="E400" s="86"/>
      <c r="F400" s="75"/>
      <c r="G400" s="75"/>
      <c r="H400" s="75"/>
      <c r="I400" s="75"/>
      <c r="J400" s="75"/>
      <c r="K400" s="76"/>
      <c r="L400" s="76"/>
      <c r="M400" s="76"/>
      <c r="N400" s="76"/>
      <c r="O400" s="76"/>
      <c r="P400" s="97"/>
      <c r="Q400" s="97"/>
      <c r="R400" s="97"/>
      <c r="S400" s="97"/>
      <c r="T400" s="97"/>
      <c r="U400" s="97"/>
      <c r="V400" s="97"/>
      <c r="W400" s="97"/>
      <c r="X400" s="97"/>
      <c r="Y400" s="97"/>
      <c r="Z400" s="97"/>
      <c r="AA400" s="78"/>
    </row>
    <row r="401" spans="1:27" s="77" customFormat="1" x14ac:dyDescent="0.25">
      <c r="A401" s="75"/>
      <c r="B401" s="75"/>
      <c r="C401" s="75"/>
      <c r="D401" s="75"/>
      <c r="E401" s="86"/>
      <c r="F401" s="75"/>
      <c r="G401" s="75"/>
      <c r="H401" s="75"/>
      <c r="I401" s="75"/>
      <c r="J401" s="75"/>
      <c r="K401" s="76"/>
      <c r="L401" s="76"/>
      <c r="M401" s="76"/>
      <c r="N401" s="76"/>
      <c r="O401" s="76"/>
      <c r="P401" s="97"/>
      <c r="Q401" s="97"/>
      <c r="R401" s="97"/>
      <c r="S401" s="97"/>
      <c r="T401" s="97"/>
      <c r="U401" s="97"/>
      <c r="V401" s="97"/>
      <c r="W401" s="97"/>
      <c r="X401" s="97"/>
      <c r="Y401" s="97"/>
      <c r="Z401" s="97"/>
      <c r="AA401" s="78"/>
    </row>
    <row r="402" spans="1:27" s="77" customFormat="1" x14ac:dyDescent="0.25">
      <c r="A402" s="75"/>
      <c r="B402" s="75"/>
      <c r="C402" s="75"/>
      <c r="D402" s="75"/>
      <c r="E402" s="86"/>
      <c r="F402" s="75"/>
      <c r="G402" s="75"/>
      <c r="H402" s="75"/>
      <c r="I402" s="75"/>
      <c r="J402" s="75"/>
      <c r="K402" s="76"/>
      <c r="L402" s="76"/>
      <c r="M402" s="76"/>
      <c r="N402" s="76"/>
      <c r="O402" s="76"/>
      <c r="P402" s="97"/>
      <c r="Q402" s="97"/>
      <c r="R402" s="97"/>
      <c r="S402" s="97"/>
      <c r="T402" s="97"/>
      <c r="U402" s="97"/>
      <c r="V402" s="97"/>
      <c r="W402" s="97"/>
      <c r="X402" s="97"/>
      <c r="Y402" s="97"/>
      <c r="Z402" s="97"/>
      <c r="AA402" s="78"/>
    </row>
    <row r="403" spans="1:27" s="77" customFormat="1" x14ac:dyDescent="0.25">
      <c r="A403" s="75"/>
      <c r="B403" s="75"/>
      <c r="C403" s="75"/>
      <c r="D403" s="75"/>
      <c r="E403" s="86"/>
      <c r="F403" s="75"/>
      <c r="G403" s="75"/>
      <c r="H403" s="75"/>
      <c r="I403" s="75"/>
      <c r="J403" s="75"/>
      <c r="K403" s="76"/>
      <c r="L403" s="76"/>
      <c r="M403" s="76"/>
      <c r="N403" s="76"/>
      <c r="O403" s="76"/>
      <c r="P403" s="97"/>
      <c r="Q403" s="97"/>
      <c r="R403" s="97"/>
      <c r="S403" s="97"/>
      <c r="T403" s="97"/>
      <c r="U403" s="97"/>
      <c r="V403" s="97"/>
      <c r="W403" s="97"/>
      <c r="X403" s="97"/>
      <c r="Y403" s="97"/>
      <c r="Z403" s="97"/>
      <c r="AA403" s="78"/>
    </row>
    <row r="404" spans="1:27" s="77" customFormat="1" x14ac:dyDescent="0.25">
      <c r="A404" s="75"/>
      <c r="B404" s="75"/>
      <c r="C404" s="75"/>
      <c r="D404" s="75"/>
      <c r="E404" s="86"/>
      <c r="F404" s="75"/>
      <c r="G404" s="75"/>
      <c r="H404" s="75"/>
      <c r="I404" s="75"/>
      <c r="J404" s="75"/>
      <c r="K404" s="76"/>
      <c r="L404" s="76"/>
      <c r="M404" s="76"/>
      <c r="N404" s="76"/>
      <c r="O404" s="76"/>
      <c r="P404" s="97"/>
      <c r="Q404" s="97"/>
      <c r="R404" s="97"/>
      <c r="S404" s="97"/>
      <c r="T404" s="97"/>
      <c r="U404" s="97"/>
      <c r="V404" s="97"/>
      <c r="W404" s="97"/>
      <c r="X404" s="97"/>
      <c r="Y404" s="97"/>
      <c r="Z404" s="97"/>
      <c r="AA404" s="78"/>
    </row>
    <row r="405" spans="1:27" s="77" customFormat="1" x14ac:dyDescent="0.25">
      <c r="A405" s="75"/>
      <c r="B405" s="75"/>
      <c r="C405" s="75"/>
      <c r="D405" s="75"/>
      <c r="E405" s="86"/>
      <c r="F405" s="75"/>
      <c r="G405" s="75"/>
      <c r="H405" s="75"/>
      <c r="I405" s="75"/>
      <c r="J405" s="75"/>
      <c r="K405" s="76"/>
      <c r="L405" s="76"/>
      <c r="M405" s="76"/>
      <c r="N405" s="76"/>
      <c r="O405" s="76"/>
      <c r="P405" s="97"/>
      <c r="Q405" s="97"/>
      <c r="R405" s="97"/>
      <c r="S405" s="97"/>
      <c r="T405" s="97"/>
      <c r="U405" s="97"/>
      <c r="V405" s="97"/>
      <c r="W405" s="97"/>
      <c r="X405" s="97"/>
      <c r="Y405" s="97"/>
      <c r="Z405" s="97"/>
      <c r="AA405" s="78"/>
    </row>
    <row r="406" spans="1:27" s="77" customFormat="1" x14ac:dyDescent="0.25">
      <c r="A406" s="75"/>
      <c r="B406" s="75"/>
      <c r="C406" s="75"/>
      <c r="D406" s="75"/>
      <c r="E406" s="86"/>
      <c r="F406" s="75"/>
      <c r="G406" s="75"/>
      <c r="H406" s="75"/>
      <c r="I406" s="75"/>
      <c r="J406" s="75"/>
      <c r="K406" s="76"/>
      <c r="L406" s="76"/>
      <c r="M406" s="76"/>
      <c r="N406" s="76"/>
      <c r="O406" s="76"/>
      <c r="P406" s="97"/>
      <c r="Q406" s="97"/>
      <c r="R406" s="97"/>
      <c r="S406" s="97"/>
      <c r="T406" s="97"/>
      <c r="U406" s="97"/>
      <c r="V406" s="97"/>
      <c r="W406" s="97"/>
      <c r="X406" s="97"/>
      <c r="Y406" s="97"/>
      <c r="Z406" s="97"/>
      <c r="AA406" s="78"/>
    </row>
    <row r="407" spans="1:27" s="77" customFormat="1" x14ac:dyDescent="0.25">
      <c r="A407" s="75"/>
      <c r="B407" s="75"/>
      <c r="C407" s="75"/>
      <c r="D407" s="75"/>
      <c r="E407" s="86"/>
      <c r="F407" s="75"/>
      <c r="G407" s="75"/>
      <c r="H407" s="75"/>
      <c r="I407" s="75"/>
      <c r="J407" s="75"/>
      <c r="K407" s="76"/>
      <c r="L407" s="76"/>
      <c r="M407" s="76"/>
      <c r="N407" s="76"/>
      <c r="O407" s="76"/>
      <c r="P407" s="97"/>
      <c r="Q407" s="97"/>
      <c r="R407" s="97"/>
      <c r="S407" s="97"/>
      <c r="T407" s="97"/>
      <c r="U407" s="97"/>
      <c r="V407" s="97"/>
      <c r="W407" s="97"/>
      <c r="X407" s="97"/>
      <c r="Y407" s="97"/>
      <c r="Z407" s="97"/>
      <c r="AA407" s="78"/>
    </row>
    <row r="408" spans="1:27" s="77" customFormat="1" x14ac:dyDescent="0.25">
      <c r="A408" s="75"/>
      <c r="B408" s="75"/>
      <c r="C408" s="75"/>
      <c r="D408" s="75"/>
      <c r="E408" s="86"/>
      <c r="F408" s="75"/>
      <c r="G408" s="75"/>
      <c r="H408" s="75"/>
      <c r="I408" s="75"/>
      <c r="J408" s="75"/>
      <c r="K408" s="76"/>
      <c r="L408" s="76"/>
      <c r="M408" s="76"/>
      <c r="N408" s="76"/>
      <c r="O408" s="76"/>
      <c r="P408" s="97"/>
      <c r="Q408" s="97"/>
      <c r="R408" s="97"/>
      <c r="S408" s="97"/>
      <c r="T408" s="97"/>
      <c r="U408" s="97"/>
      <c r="V408" s="97"/>
      <c r="W408" s="97"/>
      <c r="X408" s="97"/>
      <c r="Y408" s="97"/>
      <c r="Z408" s="97"/>
      <c r="AA408" s="78"/>
    </row>
    <row r="409" spans="1:27" s="77" customFormat="1" x14ac:dyDescent="0.25">
      <c r="A409" s="75"/>
      <c r="B409" s="75"/>
      <c r="C409" s="75"/>
      <c r="D409" s="75"/>
      <c r="E409" s="86"/>
      <c r="F409" s="75"/>
      <c r="G409" s="75"/>
      <c r="H409" s="75"/>
      <c r="I409" s="75"/>
      <c r="J409" s="75"/>
      <c r="K409" s="76"/>
      <c r="L409" s="76"/>
      <c r="M409" s="76"/>
      <c r="N409" s="76"/>
      <c r="O409" s="76"/>
      <c r="P409" s="97"/>
      <c r="Q409" s="97"/>
      <c r="R409" s="97"/>
      <c r="S409" s="97"/>
      <c r="T409" s="97"/>
      <c r="U409" s="97"/>
      <c r="V409" s="97"/>
      <c r="W409" s="97"/>
      <c r="X409" s="97"/>
      <c r="Y409" s="97"/>
      <c r="Z409" s="97"/>
      <c r="AA409" s="78"/>
    </row>
    <row r="410" spans="1:27" s="77" customFormat="1" x14ac:dyDescent="0.25">
      <c r="A410" s="75"/>
      <c r="B410" s="75"/>
      <c r="C410" s="75"/>
      <c r="D410" s="75"/>
      <c r="E410" s="86"/>
      <c r="F410" s="75"/>
      <c r="G410" s="75"/>
      <c r="H410" s="75"/>
      <c r="I410" s="75"/>
      <c r="J410" s="75"/>
      <c r="K410" s="76"/>
      <c r="L410" s="76"/>
      <c r="M410" s="76"/>
      <c r="N410" s="76"/>
      <c r="O410" s="76"/>
      <c r="P410" s="97"/>
      <c r="Q410" s="97"/>
      <c r="R410" s="97"/>
      <c r="S410" s="97"/>
      <c r="T410" s="97"/>
      <c r="U410" s="97"/>
      <c r="V410" s="97"/>
      <c r="W410" s="97"/>
      <c r="X410" s="97"/>
      <c r="Y410" s="97"/>
      <c r="Z410" s="97"/>
      <c r="AA410" s="78"/>
    </row>
    <row r="411" spans="1:27" s="77" customFormat="1" x14ac:dyDescent="0.25">
      <c r="A411" s="75"/>
      <c r="B411" s="75"/>
      <c r="C411" s="75"/>
      <c r="D411" s="75"/>
      <c r="E411" s="86"/>
      <c r="F411" s="75"/>
      <c r="G411" s="75"/>
      <c r="H411" s="75"/>
      <c r="I411" s="75"/>
      <c r="J411" s="75"/>
      <c r="K411" s="76"/>
      <c r="L411" s="76"/>
      <c r="M411" s="76"/>
      <c r="N411" s="76"/>
      <c r="O411" s="76"/>
      <c r="P411" s="97"/>
      <c r="Q411" s="97"/>
      <c r="R411" s="97"/>
      <c r="S411" s="97"/>
      <c r="T411" s="97"/>
      <c r="U411" s="97"/>
      <c r="V411" s="97"/>
      <c r="W411" s="97"/>
      <c r="X411" s="97"/>
      <c r="Y411" s="97"/>
      <c r="Z411" s="97"/>
      <c r="AA411" s="78"/>
    </row>
    <row r="412" spans="1:27" s="77" customFormat="1" x14ac:dyDescent="0.25">
      <c r="A412" s="75"/>
      <c r="B412" s="75"/>
      <c r="C412" s="75"/>
      <c r="D412" s="75"/>
      <c r="E412" s="86"/>
      <c r="F412" s="75"/>
      <c r="G412" s="75"/>
      <c r="H412" s="75"/>
      <c r="I412" s="75"/>
      <c r="J412" s="75"/>
      <c r="K412" s="76"/>
      <c r="L412" s="76"/>
      <c r="M412" s="76"/>
      <c r="N412" s="76"/>
      <c r="O412" s="76"/>
      <c r="P412" s="97"/>
      <c r="Q412" s="97"/>
      <c r="R412" s="97"/>
      <c r="S412" s="97"/>
      <c r="T412" s="97"/>
      <c r="U412" s="97"/>
      <c r="V412" s="97"/>
      <c r="W412" s="97"/>
      <c r="X412" s="97"/>
      <c r="Y412" s="97"/>
      <c r="Z412" s="97"/>
      <c r="AA412" s="78"/>
    </row>
    <row r="413" spans="1:27" s="77" customFormat="1" x14ac:dyDescent="0.25">
      <c r="A413" s="75"/>
      <c r="B413" s="75"/>
      <c r="C413" s="75"/>
      <c r="D413" s="75"/>
      <c r="E413" s="86"/>
      <c r="F413" s="75"/>
      <c r="G413" s="75"/>
      <c r="H413" s="75"/>
      <c r="I413" s="75"/>
      <c r="J413" s="75"/>
      <c r="K413" s="76"/>
      <c r="L413" s="76"/>
      <c r="M413" s="76"/>
      <c r="N413" s="76"/>
      <c r="O413" s="76"/>
      <c r="P413" s="97"/>
      <c r="Q413" s="97"/>
      <c r="R413" s="97"/>
      <c r="S413" s="97"/>
      <c r="T413" s="97"/>
      <c r="U413" s="97"/>
      <c r="V413" s="97"/>
      <c r="W413" s="97"/>
      <c r="X413" s="97"/>
      <c r="Y413" s="97"/>
      <c r="Z413" s="97"/>
      <c r="AA413" s="78"/>
    </row>
    <row r="414" spans="1:27" s="77" customFormat="1" x14ac:dyDescent="0.25">
      <c r="A414" s="75"/>
      <c r="B414" s="75"/>
      <c r="C414" s="75"/>
      <c r="D414" s="75"/>
      <c r="E414" s="86"/>
      <c r="F414" s="75"/>
      <c r="G414" s="75"/>
      <c r="H414" s="75"/>
      <c r="I414" s="75"/>
      <c r="J414" s="75"/>
      <c r="K414" s="76"/>
      <c r="L414" s="76"/>
      <c r="M414" s="76"/>
      <c r="N414" s="76"/>
      <c r="O414" s="76"/>
      <c r="P414" s="97"/>
      <c r="Q414" s="97"/>
      <c r="R414" s="97"/>
      <c r="S414" s="97"/>
      <c r="T414" s="97"/>
      <c r="U414" s="97"/>
      <c r="V414" s="97"/>
      <c r="W414" s="97"/>
      <c r="X414" s="97"/>
      <c r="Y414" s="97"/>
      <c r="Z414" s="97"/>
      <c r="AA414" s="78"/>
    </row>
    <row r="415" spans="1:27" s="77" customFormat="1" x14ac:dyDescent="0.25">
      <c r="A415" s="75"/>
      <c r="B415" s="75"/>
      <c r="C415" s="75"/>
      <c r="D415" s="75"/>
      <c r="E415" s="86"/>
      <c r="F415" s="75"/>
      <c r="G415" s="75"/>
      <c r="H415" s="75"/>
      <c r="I415" s="75"/>
      <c r="J415" s="75"/>
      <c r="K415" s="76"/>
      <c r="L415" s="76"/>
      <c r="M415" s="76"/>
      <c r="N415" s="76"/>
      <c r="O415" s="76"/>
      <c r="P415" s="97"/>
      <c r="Q415" s="97"/>
      <c r="R415" s="97"/>
      <c r="S415" s="97"/>
      <c r="T415" s="97"/>
      <c r="U415" s="97"/>
      <c r="V415" s="97"/>
      <c r="W415" s="97"/>
      <c r="X415" s="97"/>
      <c r="Y415" s="97"/>
      <c r="Z415" s="97"/>
      <c r="AA415" s="78"/>
    </row>
    <row r="416" spans="1:27" s="77" customFormat="1" x14ac:dyDescent="0.25">
      <c r="A416" s="75"/>
      <c r="B416" s="75"/>
      <c r="C416" s="75"/>
      <c r="D416" s="75"/>
      <c r="E416" s="86"/>
      <c r="F416" s="75"/>
      <c r="G416" s="75"/>
      <c r="H416" s="75"/>
      <c r="I416" s="75"/>
      <c r="J416" s="75"/>
      <c r="K416" s="76"/>
      <c r="L416" s="76"/>
      <c r="M416" s="76"/>
      <c r="N416" s="76"/>
      <c r="O416" s="76"/>
      <c r="P416" s="97"/>
      <c r="Q416" s="97"/>
      <c r="R416" s="97"/>
      <c r="S416" s="97"/>
      <c r="T416" s="97"/>
      <c r="U416" s="97"/>
      <c r="V416" s="97"/>
      <c r="W416" s="97"/>
      <c r="X416" s="97"/>
      <c r="Y416" s="97"/>
      <c r="Z416" s="97"/>
      <c r="AA416" s="78"/>
    </row>
    <row r="417" spans="1:27" s="77" customFormat="1" x14ac:dyDescent="0.25">
      <c r="A417" s="75"/>
      <c r="B417" s="75"/>
      <c r="C417" s="75"/>
      <c r="D417" s="75"/>
      <c r="E417" s="86"/>
      <c r="F417" s="75"/>
      <c r="G417" s="75"/>
      <c r="H417" s="75"/>
      <c r="I417" s="75"/>
      <c r="J417" s="75"/>
      <c r="K417" s="76"/>
      <c r="L417" s="76"/>
      <c r="M417" s="76"/>
      <c r="N417" s="76"/>
      <c r="O417" s="76"/>
      <c r="P417" s="97"/>
      <c r="Q417" s="97"/>
      <c r="R417" s="97"/>
      <c r="S417" s="97"/>
      <c r="T417" s="97"/>
      <c r="U417" s="97"/>
      <c r="V417" s="97"/>
      <c r="W417" s="97"/>
      <c r="X417" s="97"/>
      <c r="Y417" s="97"/>
      <c r="Z417" s="97"/>
      <c r="AA417" s="78"/>
    </row>
    <row r="418" spans="1:27" s="77" customFormat="1" x14ac:dyDescent="0.25">
      <c r="A418" s="75"/>
      <c r="B418" s="75"/>
      <c r="C418" s="75"/>
      <c r="D418" s="75"/>
      <c r="E418" s="86"/>
      <c r="F418" s="75"/>
      <c r="G418" s="75"/>
      <c r="H418" s="75"/>
      <c r="I418" s="75"/>
      <c r="J418" s="75"/>
      <c r="K418" s="76"/>
      <c r="L418" s="76"/>
      <c r="M418" s="76"/>
      <c r="N418" s="76"/>
      <c r="O418" s="76"/>
      <c r="P418" s="97"/>
      <c r="Q418" s="97"/>
      <c r="R418" s="97"/>
      <c r="S418" s="97"/>
      <c r="T418" s="97"/>
      <c r="U418" s="97"/>
      <c r="V418" s="97"/>
      <c r="W418" s="97"/>
      <c r="X418" s="97"/>
      <c r="Y418" s="97"/>
      <c r="Z418" s="97"/>
      <c r="AA418" s="78"/>
    </row>
    <row r="419" spans="1:27" s="77" customFormat="1" x14ac:dyDescent="0.25">
      <c r="A419" s="75"/>
      <c r="B419" s="75"/>
      <c r="C419" s="75"/>
      <c r="D419" s="75"/>
      <c r="E419" s="86"/>
      <c r="F419" s="75"/>
      <c r="G419" s="75"/>
      <c r="H419" s="75"/>
      <c r="I419" s="75"/>
      <c r="J419" s="75"/>
      <c r="K419" s="76"/>
      <c r="L419" s="76"/>
      <c r="M419" s="76"/>
      <c r="N419" s="76"/>
      <c r="O419" s="76"/>
      <c r="P419" s="97"/>
      <c r="Q419" s="97"/>
      <c r="R419" s="97"/>
      <c r="S419" s="97"/>
      <c r="T419" s="97"/>
      <c r="U419" s="97"/>
      <c r="V419" s="97"/>
      <c r="W419" s="97"/>
      <c r="X419" s="97"/>
      <c r="Y419" s="97"/>
      <c r="Z419" s="97"/>
      <c r="AA419" s="78"/>
    </row>
    <row r="420" spans="1:27" s="77" customFormat="1" x14ac:dyDescent="0.25">
      <c r="A420" s="75"/>
      <c r="B420" s="75"/>
      <c r="C420" s="75"/>
      <c r="D420" s="75"/>
      <c r="E420" s="86"/>
      <c r="F420" s="75"/>
      <c r="G420" s="75"/>
      <c r="H420" s="75"/>
      <c r="I420" s="75"/>
      <c r="J420" s="75"/>
      <c r="K420" s="76"/>
      <c r="L420" s="76"/>
      <c r="M420" s="76"/>
      <c r="N420" s="76"/>
      <c r="O420" s="76"/>
      <c r="P420" s="97"/>
      <c r="Q420" s="97"/>
      <c r="R420" s="97"/>
      <c r="S420" s="97"/>
      <c r="T420" s="97"/>
      <c r="U420" s="97"/>
      <c r="V420" s="97"/>
      <c r="W420" s="97"/>
      <c r="X420" s="97"/>
      <c r="Y420" s="97"/>
      <c r="Z420" s="97"/>
      <c r="AA420" s="78"/>
    </row>
    <row r="421" spans="1:27" s="77" customFormat="1" x14ac:dyDescent="0.25">
      <c r="A421" s="75"/>
      <c r="B421" s="75"/>
      <c r="C421" s="75"/>
      <c r="D421" s="75"/>
      <c r="E421" s="86"/>
      <c r="F421" s="75"/>
      <c r="G421" s="75"/>
      <c r="H421" s="75"/>
      <c r="I421" s="75"/>
      <c r="J421" s="75"/>
      <c r="K421" s="76"/>
      <c r="L421" s="76"/>
      <c r="M421" s="76"/>
      <c r="N421" s="76"/>
      <c r="O421" s="76"/>
      <c r="P421" s="97"/>
      <c r="Q421" s="97"/>
      <c r="R421" s="97"/>
      <c r="S421" s="97"/>
      <c r="T421" s="97"/>
      <c r="U421" s="97"/>
      <c r="V421" s="97"/>
      <c r="W421" s="97"/>
      <c r="X421" s="97"/>
      <c r="Y421" s="97"/>
      <c r="Z421" s="97"/>
      <c r="AA421" s="78"/>
    </row>
    <row r="422" spans="1:27" s="77" customFormat="1" x14ac:dyDescent="0.25">
      <c r="A422" s="75"/>
      <c r="B422" s="75"/>
      <c r="C422" s="75"/>
      <c r="D422" s="75"/>
      <c r="E422" s="86"/>
      <c r="F422" s="75"/>
      <c r="G422" s="75"/>
      <c r="H422" s="75"/>
      <c r="I422" s="75"/>
      <c r="J422" s="75"/>
      <c r="K422" s="76"/>
      <c r="L422" s="76"/>
      <c r="M422" s="76"/>
      <c r="N422" s="76"/>
      <c r="O422" s="76"/>
      <c r="P422" s="97"/>
      <c r="Q422" s="97"/>
      <c r="R422" s="97"/>
      <c r="S422" s="97"/>
      <c r="T422" s="97"/>
      <c r="U422" s="97"/>
      <c r="V422" s="97"/>
      <c r="W422" s="97"/>
      <c r="X422" s="97"/>
      <c r="Y422" s="97"/>
      <c r="Z422" s="97"/>
      <c r="AA422" s="78"/>
    </row>
    <row r="423" spans="1:27" s="77" customFormat="1" x14ac:dyDescent="0.25">
      <c r="A423" s="75"/>
      <c r="B423" s="75"/>
      <c r="C423" s="75"/>
      <c r="D423" s="75"/>
      <c r="E423" s="86"/>
      <c r="F423" s="75"/>
      <c r="G423" s="75"/>
      <c r="H423" s="75"/>
      <c r="I423" s="75"/>
      <c r="J423" s="75"/>
      <c r="K423" s="76"/>
      <c r="L423" s="76"/>
      <c r="M423" s="76"/>
      <c r="N423" s="76"/>
      <c r="O423" s="76"/>
      <c r="P423" s="97"/>
      <c r="Q423" s="97"/>
      <c r="R423" s="97"/>
      <c r="S423" s="97"/>
      <c r="T423" s="97"/>
      <c r="U423" s="97"/>
      <c r="V423" s="97"/>
      <c r="W423" s="97"/>
      <c r="X423" s="97"/>
      <c r="Y423" s="97"/>
      <c r="Z423" s="97"/>
      <c r="AA423" s="78"/>
    </row>
    <row r="424" spans="1:27" s="77" customFormat="1" x14ac:dyDescent="0.25">
      <c r="A424" s="75"/>
      <c r="B424" s="75"/>
      <c r="C424" s="75"/>
      <c r="D424" s="75"/>
      <c r="E424" s="86"/>
      <c r="F424" s="75"/>
      <c r="G424" s="75"/>
      <c r="H424" s="75"/>
      <c r="I424" s="75"/>
      <c r="J424" s="75"/>
      <c r="K424" s="76"/>
      <c r="L424" s="76"/>
      <c r="M424" s="76"/>
      <c r="N424" s="76"/>
      <c r="O424" s="76"/>
      <c r="P424" s="97"/>
      <c r="Q424" s="97"/>
      <c r="R424" s="97"/>
      <c r="S424" s="97"/>
      <c r="T424" s="97"/>
      <c r="U424" s="97"/>
      <c r="V424" s="97"/>
      <c r="W424" s="97"/>
      <c r="X424" s="97"/>
      <c r="Y424" s="97"/>
      <c r="Z424" s="97"/>
      <c r="AA424" s="78"/>
    </row>
    <row r="425" spans="1:27" s="77" customFormat="1" x14ac:dyDescent="0.25">
      <c r="A425" s="75"/>
      <c r="B425" s="75"/>
      <c r="C425" s="75"/>
      <c r="D425" s="75"/>
      <c r="E425" s="86"/>
      <c r="F425" s="75"/>
      <c r="G425" s="75"/>
      <c r="H425" s="75"/>
      <c r="I425" s="75"/>
      <c r="J425" s="75"/>
      <c r="K425" s="76"/>
      <c r="L425" s="76"/>
      <c r="M425" s="76"/>
      <c r="N425" s="76"/>
      <c r="O425" s="76"/>
      <c r="P425" s="97"/>
      <c r="Q425" s="97"/>
      <c r="R425" s="97"/>
      <c r="S425" s="97"/>
      <c r="T425" s="97"/>
      <c r="U425" s="97"/>
      <c r="V425" s="97"/>
      <c r="W425" s="97"/>
      <c r="X425" s="97"/>
      <c r="Y425" s="97"/>
      <c r="Z425" s="97"/>
      <c r="AA425" s="78"/>
    </row>
    <row r="426" spans="1:27" s="77" customFormat="1" x14ac:dyDescent="0.25">
      <c r="A426" s="75"/>
      <c r="B426" s="75"/>
      <c r="C426" s="75"/>
      <c r="D426" s="75"/>
      <c r="E426" s="86"/>
      <c r="F426" s="75"/>
      <c r="G426" s="75"/>
      <c r="H426" s="75"/>
      <c r="I426" s="75"/>
      <c r="J426" s="75"/>
      <c r="K426" s="76"/>
      <c r="L426" s="76"/>
      <c r="M426" s="76"/>
      <c r="N426" s="76"/>
      <c r="O426" s="76"/>
      <c r="P426" s="97"/>
      <c r="Q426" s="97"/>
      <c r="R426" s="97"/>
      <c r="S426" s="97"/>
      <c r="T426" s="97"/>
      <c r="U426" s="97"/>
      <c r="V426" s="97"/>
      <c r="W426" s="97"/>
      <c r="X426" s="97"/>
      <c r="Y426" s="97"/>
      <c r="Z426" s="97"/>
      <c r="AA426" s="78"/>
    </row>
    <row r="427" spans="1:27" s="77" customFormat="1" x14ac:dyDescent="0.25">
      <c r="A427" s="75"/>
      <c r="B427" s="75"/>
      <c r="C427" s="75"/>
      <c r="D427" s="75"/>
      <c r="E427" s="86"/>
      <c r="F427" s="75"/>
      <c r="G427" s="75"/>
      <c r="H427" s="75"/>
      <c r="I427" s="75"/>
      <c r="J427" s="75"/>
      <c r="K427" s="76"/>
      <c r="L427" s="76"/>
      <c r="M427" s="76"/>
      <c r="N427" s="76"/>
      <c r="O427" s="76"/>
      <c r="P427" s="97"/>
      <c r="Q427" s="97"/>
      <c r="R427" s="97"/>
      <c r="S427" s="97"/>
      <c r="T427" s="97"/>
      <c r="U427" s="97"/>
      <c r="V427" s="97"/>
      <c r="W427" s="97"/>
      <c r="X427" s="97"/>
      <c r="Y427" s="97"/>
      <c r="Z427" s="97"/>
      <c r="AA427" s="78"/>
    </row>
    <row r="428" spans="1:27" s="77" customFormat="1" x14ac:dyDescent="0.25">
      <c r="A428" s="75"/>
      <c r="B428" s="75"/>
      <c r="C428" s="75"/>
      <c r="D428" s="75"/>
      <c r="E428" s="86"/>
      <c r="F428" s="75"/>
      <c r="G428" s="75"/>
      <c r="H428" s="75"/>
      <c r="I428" s="75"/>
      <c r="J428" s="75"/>
      <c r="K428" s="76"/>
      <c r="L428" s="76"/>
      <c r="M428" s="76"/>
      <c r="N428" s="76"/>
      <c r="O428" s="76"/>
      <c r="P428" s="97"/>
      <c r="Q428" s="97"/>
      <c r="R428" s="97"/>
      <c r="S428" s="97"/>
      <c r="T428" s="97"/>
      <c r="U428" s="97"/>
      <c r="V428" s="97"/>
      <c r="W428" s="97"/>
      <c r="X428" s="97"/>
      <c r="Y428" s="97"/>
      <c r="Z428" s="97"/>
      <c r="AA428" s="78"/>
    </row>
    <row r="429" spans="1:27" s="77" customFormat="1" x14ac:dyDescent="0.25">
      <c r="A429" s="75"/>
      <c r="B429" s="75"/>
      <c r="C429" s="75"/>
      <c r="D429" s="75"/>
      <c r="E429" s="86"/>
      <c r="F429" s="75"/>
      <c r="G429" s="75"/>
      <c r="H429" s="75"/>
      <c r="I429" s="75"/>
      <c r="J429" s="75"/>
      <c r="K429" s="76"/>
      <c r="L429" s="76"/>
      <c r="M429" s="76"/>
      <c r="N429" s="76"/>
      <c r="O429" s="76"/>
      <c r="P429" s="97"/>
      <c r="Q429" s="97"/>
      <c r="R429" s="97"/>
      <c r="S429" s="97"/>
      <c r="T429" s="97"/>
      <c r="U429" s="97"/>
      <c r="V429" s="97"/>
      <c r="W429" s="97"/>
      <c r="X429" s="97"/>
      <c r="Y429" s="97"/>
      <c r="Z429" s="97"/>
      <c r="AA429" s="78"/>
    </row>
    <row r="430" spans="1:27" s="77" customFormat="1" x14ac:dyDescent="0.25">
      <c r="A430" s="75"/>
      <c r="B430" s="75"/>
      <c r="C430" s="75"/>
      <c r="D430" s="75"/>
      <c r="E430" s="86"/>
      <c r="F430" s="75"/>
      <c r="G430" s="75"/>
      <c r="H430" s="75"/>
      <c r="I430" s="75"/>
      <c r="J430" s="75"/>
      <c r="K430" s="76"/>
      <c r="L430" s="76"/>
      <c r="M430" s="76"/>
      <c r="N430" s="76"/>
      <c r="O430" s="76"/>
      <c r="P430" s="97"/>
      <c r="Q430" s="97"/>
      <c r="R430" s="97"/>
      <c r="S430" s="97"/>
      <c r="T430" s="97"/>
      <c r="U430" s="97"/>
      <c r="V430" s="97"/>
      <c r="W430" s="97"/>
      <c r="X430" s="97"/>
      <c r="Y430" s="97"/>
      <c r="Z430" s="97"/>
      <c r="AA430" s="78"/>
    </row>
    <row r="431" spans="1:27" s="77" customFormat="1" x14ac:dyDescent="0.25">
      <c r="A431" s="75"/>
      <c r="B431" s="75"/>
      <c r="C431" s="75"/>
      <c r="D431" s="75"/>
      <c r="E431" s="86"/>
      <c r="F431" s="75"/>
      <c r="G431" s="75"/>
      <c r="H431" s="75"/>
      <c r="I431" s="75"/>
      <c r="J431" s="75"/>
      <c r="K431" s="76"/>
      <c r="L431" s="76"/>
      <c r="M431" s="76"/>
      <c r="N431" s="76"/>
      <c r="O431" s="76"/>
      <c r="P431" s="97"/>
      <c r="Q431" s="97"/>
      <c r="R431" s="97"/>
      <c r="S431" s="97"/>
      <c r="T431" s="97"/>
      <c r="U431" s="97"/>
      <c r="V431" s="97"/>
      <c r="W431" s="97"/>
      <c r="X431" s="97"/>
      <c r="Y431" s="97"/>
      <c r="Z431" s="97"/>
      <c r="AA431" s="78"/>
    </row>
    <row r="432" spans="1:27" s="77" customFormat="1" x14ac:dyDescent="0.25">
      <c r="A432" s="75"/>
      <c r="B432" s="75"/>
      <c r="C432" s="75"/>
      <c r="D432" s="75"/>
      <c r="E432" s="86"/>
      <c r="F432" s="75"/>
      <c r="G432" s="75"/>
      <c r="H432" s="75"/>
      <c r="I432" s="75"/>
      <c r="J432" s="75"/>
      <c r="K432" s="76"/>
      <c r="L432" s="76"/>
      <c r="M432" s="76"/>
      <c r="N432" s="76"/>
      <c r="O432" s="76"/>
      <c r="P432" s="97"/>
      <c r="Q432" s="97"/>
      <c r="R432" s="97"/>
      <c r="S432" s="97"/>
      <c r="T432" s="97"/>
      <c r="U432" s="97"/>
      <c r="V432" s="97"/>
      <c r="W432" s="97"/>
      <c r="X432" s="97"/>
      <c r="Y432" s="97"/>
      <c r="Z432" s="97"/>
      <c r="AA432" s="78"/>
    </row>
    <row r="433" spans="1:27" s="77" customFormat="1" x14ac:dyDescent="0.25">
      <c r="A433" s="75"/>
      <c r="B433" s="75"/>
      <c r="C433" s="75"/>
      <c r="D433" s="75"/>
      <c r="E433" s="86"/>
      <c r="F433" s="75"/>
      <c r="G433" s="75"/>
      <c r="H433" s="75"/>
      <c r="I433" s="75"/>
      <c r="J433" s="75"/>
      <c r="K433" s="76"/>
      <c r="L433" s="76"/>
      <c r="M433" s="76"/>
      <c r="N433" s="76"/>
      <c r="O433" s="76"/>
      <c r="P433" s="97"/>
      <c r="Q433" s="97"/>
      <c r="R433" s="97"/>
      <c r="S433" s="97"/>
      <c r="T433" s="97"/>
      <c r="U433" s="97"/>
      <c r="V433" s="97"/>
      <c r="W433" s="97"/>
      <c r="X433" s="97"/>
      <c r="Y433" s="97"/>
      <c r="Z433" s="97"/>
      <c r="AA433" s="78"/>
    </row>
    <row r="434" spans="1:27" s="77" customFormat="1" x14ac:dyDescent="0.25">
      <c r="A434" s="75"/>
      <c r="B434" s="75"/>
      <c r="C434" s="75"/>
      <c r="D434" s="75"/>
      <c r="E434" s="86"/>
      <c r="F434" s="75"/>
      <c r="G434" s="75"/>
      <c r="H434" s="75"/>
      <c r="I434" s="75"/>
      <c r="J434" s="75"/>
      <c r="K434" s="76"/>
      <c r="L434" s="76"/>
      <c r="M434" s="76"/>
      <c r="N434" s="76"/>
      <c r="O434" s="76"/>
      <c r="P434" s="97"/>
      <c r="Q434" s="97"/>
      <c r="R434" s="97"/>
      <c r="S434" s="97"/>
      <c r="T434" s="97"/>
      <c r="U434" s="97"/>
      <c r="V434" s="97"/>
      <c r="W434" s="97"/>
      <c r="X434" s="97"/>
      <c r="Y434" s="97"/>
      <c r="Z434" s="97"/>
      <c r="AA434" s="78"/>
    </row>
    <row r="435" spans="1:27" s="77" customFormat="1" x14ac:dyDescent="0.25">
      <c r="A435" s="75"/>
      <c r="B435" s="75"/>
      <c r="C435" s="75"/>
      <c r="D435" s="75"/>
      <c r="E435" s="86"/>
      <c r="F435" s="75"/>
      <c r="G435" s="75"/>
      <c r="H435" s="75"/>
      <c r="I435" s="75"/>
      <c r="J435" s="75"/>
      <c r="K435" s="76"/>
      <c r="L435" s="76"/>
      <c r="M435" s="76"/>
      <c r="N435" s="76"/>
      <c r="O435" s="76"/>
      <c r="P435" s="97"/>
      <c r="Q435" s="97"/>
      <c r="R435" s="97"/>
      <c r="S435" s="97"/>
      <c r="T435" s="97"/>
      <c r="U435" s="97"/>
      <c r="V435" s="97"/>
      <c r="W435" s="97"/>
      <c r="X435" s="97"/>
      <c r="Y435" s="97"/>
      <c r="Z435" s="97"/>
      <c r="AA435" s="78"/>
    </row>
    <row r="436" spans="1:27" s="77" customFormat="1" x14ac:dyDescent="0.25">
      <c r="A436" s="75"/>
      <c r="B436" s="75"/>
      <c r="C436" s="75"/>
      <c r="D436" s="75"/>
      <c r="E436" s="86"/>
      <c r="F436" s="75"/>
      <c r="G436" s="75"/>
      <c r="H436" s="75"/>
      <c r="I436" s="75"/>
      <c r="J436" s="75"/>
      <c r="K436" s="76"/>
      <c r="L436" s="76"/>
      <c r="M436" s="76"/>
      <c r="N436" s="76"/>
      <c r="O436" s="76"/>
      <c r="P436" s="97"/>
      <c r="Q436" s="97"/>
      <c r="R436" s="97"/>
      <c r="S436" s="97"/>
      <c r="T436" s="97"/>
      <c r="U436" s="97"/>
      <c r="V436" s="97"/>
      <c r="W436" s="97"/>
      <c r="X436" s="97"/>
      <c r="Y436" s="97"/>
      <c r="Z436" s="97"/>
      <c r="AA436" s="78"/>
    </row>
    <row r="437" spans="1:27" s="77" customFormat="1" x14ac:dyDescent="0.25">
      <c r="A437" s="75"/>
      <c r="B437" s="75"/>
      <c r="C437" s="75"/>
      <c r="D437" s="75"/>
      <c r="E437" s="86"/>
      <c r="F437" s="75"/>
      <c r="G437" s="75"/>
      <c r="H437" s="75"/>
      <c r="I437" s="75"/>
      <c r="J437" s="75"/>
      <c r="K437" s="76"/>
      <c r="L437" s="76"/>
      <c r="M437" s="76"/>
      <c r="N437" s="76"/>
      <c r="O437" s="76"/>
      <c r="P437" s="97"/>
      <c r="Q437" s="97"/>
      <c r="R437" s="97"/>
      <c r="S437" s="97"/>
      <c r="T437" s="97"/>
      <c r="U437" s="97"/>
      <c r="V437" s="97"/>
      <c r="W437" s="97"/>
      <c r="X437" s="97"/>
      <c r="Y437" s="97"/>
      <c r="Z437" s="97"/>
      <c r="AA437" s="78"/>
    </row>
    <row r="438" spans="1:27" s="77" customFormat="1" x14ac:dyDescent="0.25">
      <c r="A438" s="75"/>
      <c r="B438" s="75"/>
      <c r="C438" s="75"/>
      <c r="D438" s="75"/>
      <c r="E438" s="86"/>
      <c r="F438" s="75"/>
      <c r="G438" s="75"/>
      <c r="H438" s="75"/>
      <c r="I438" s="75"/>
      <c r="J438" s="75"/>
      <c r="K438" s="76"/>
      <c r="L438" s="76"/>
      <c r="M438" s="76"/>
      <c r="N438" s="76"/>
      <c r="O438" s="76"/>
      <c r="P438" s="97"/>
      <c r="Q438" s="97"/>
      <c r="R438" s="97"/>
      <c r="S438" s="97"/>
      <c r="T438" s="97"/>
      <c r="U438" s="97"/>
      <c r="V438" s="97"/>
      <c r="W438" s="97"/>
      <c r="X438" s="97"/>
      <c r="Y438" s="97"/>
      <c r="Z438" s="97"/>
      <c r="AA438" s="78"/>
    </row>
    <row r="439" spans="1:27" s="77" customFormat="1" x14ac:dyDescent="0.25">
      <c r="A439" s="75"/>
      <c r="B439" s="75"/>
      <c r="C439" s="75"/>
      <c r="D439" s="75"/>
      <c r="E439" s="86"/>
      <c r="F439" s="75"/>
      <c r="G439" s="75"/>
      <c r="H439" s="75"/>
      <c r="I439" s="75"/>
      <c r="J439" s="75"/>
      <c r="K439" s="76"/>
      <c r="L439" s="76"/>
      <c r="M439" s="76"/>
      <c r="N439" s="76"/>
      <c r="O439" s="76"/>
      <c r="P439" s="97"/>
      <c r="Q439" s="97"/>
      <c r="R439" s="97"/>
      <c r="S439" s="97"/>
      <c r="T439" s="97"/>
      <c r="U439" s="97"/>
      <c r="V439" s="97"/>
      <c r="W439" s="97"/>
      <c r="X439" s="97"/>
      <c r="Y439" s="97"/>
      <c r="Z439" s="97"/>
      <c r="AA439" s="78"/>
    </row>
    <row r="440" spans="1:27" s="77" customFormat="1" x14ac:dyDescent="0.25">
      <c r="A440" s="75"/>
      <c r="B440" s="75"/>
      <c r="C440" s="75"/>
      <c r="D440" s="75"/>
      <c r="E440" s="86"/>
      <c r="F440" s="75"/>
      <c r="G440" s="75"/>
      <c r="H440" s="75"/>
      <c r="I440" s="75"/>
      <c r="J440" s="75"/>
      <c r="K440" s="76"/>
      <c r="L440" s="76"/>
      <c r="M440" s="76"/>
      <c r="N440" s="76"/>
      <c r="O440" s="76"/>
      <c r="P440" s="97"/>
      <c r="Q440" s="97"/>
      <c r="R440" s="97"/>
      <c r="S440" s="97"/>
      <c r="T440" s="97"/>
      <c r="U440" s="97"/>
      <c r="V440" s="97"/>
      <c r="W440" s="97"/>
      <c r="X440" s="97"/>
      <c r="Y440" s="97"/>
      <c r="Z440" s="97"/>
      <c r="AA440" s="78"/>
    </row>
    <row r="441" spans="1:27" s="77" customFormat="1" x14ac:dyDescent="0.25">
      <c r="A441" s="75"/>
      <c r="B441" s="75"/>
      <c r="C441" s="75"/>
      <c r="D441" s="75"/>
      <c r="E441" s="86"/>
      <c r="F441" s="75"/>
      <c r="G441" s="75"/>
      <c r="H441" s="75"/>
      <c r="I441" s="75"/>
      <c r="J441" s="75"/>
      <c r="K441" s="76"/>
      <c r="L441" s="76"/>
      <c r="M441" s="76"/>
      <c r="N441" s="76"/>
      <c r="O441" s="76"/>
      <c r="P441" s="97"/>
      <c r="Q441" s="97"/>
      <c r="R441" s="97"/>
      <c r="S441" s="97"/>
      <c r="T441" s="97"/>
      <c r="U441" s="97"/>
      <c r="V441" s="97"/>
      <c r="W441" s="97"/>
      <c r="X441" s="97"/>
      <c r="Y441" s="97"/>
      <c r="Z441" s="97"/>
      <c r="AA441" s="78"/>
    </row>
    <row r="442" spans="1:27" s="77" customFormat="1" x14ac:dyDescent="0.25">
      <c r="A442" s="75"/>
      <c r="B442" s="75"/>
      <c r="C442" s="75"/>
      <c r="D442" s="75"/>
      <c r="E442" s="86"/>
      <c r="F442" s="75"/>
      <c r="G442" s="75"/>
      <c r="H442" s="75"/>
      <c r="I442" s="75"/>
      <c r="J442" s="75"/>
      <c r="K442" s="76"/>
      <c r="L442" s="76"/>
      <c r="M442" s="76"/>
      <c r="N442" s="76"/>
      <c r="O442" s="76"/>
      <c r="P442" s="97"/>
      <c r="Q442" s="97"/>
      <c r="R442" s="97"/>
      <c r="S442" s="97"/>
      <c r="T442" s="97"/>
      <c r="U442" s="97"/>
      <c r="V442" s="97"/>
      <c r="W442" s="97"/>
      <c r="X442" s="97"/>
      <c r="Y442" s="97"/>
      <c r="Z442" s="97"/>
      <c r="AA442" s="78"/>
    </row>
    <row r="443" spans="1:27" s="77" customFormat="1" x14ac:dyDescent="0.25">
      <c r="A443" s="75"/>
      <c r="B443" s="75"/>
      <c r="C443" s="75"/>
      <c r="D443" s="75"/>
      <c r="E443" s="86"/>
      <c r="F443" s="75"/>
      <c r="G443" s="75"/>
      <c r="H443" s="75"/>
      <c r="I443" s="75"/>
      <c r="J443" s="75"/>
      <c r="K443" s="76"/>
      <c r="L443" s="76"/>
      <c r="M443" s="76"/>
      <c r="N443" s="76"/>
      <c r="O443" s="76"/>
      <c r="P443" s="97"/>
      <c r="Q443" s="97"/>
      <c r="R443" s="97"/>
      <c r="S443" s="97"/>
      <c r="T443" s="97"/>
      <c r="U443" s="97"/>
      <c r="V443" s="97"/>
      <c r="W443" s="97"/>
      <c r="X443" s="97"/>
      <c r="Y443" s="97"/>
      <c r="Z443" s="97"/>
      <c r="AA443" s="78"/>
    </row>
    <row r="444" spans="1:27" s="77" customFormat="1" x14ac:dyDescent="0.25">
      <c r="A444" s="75"/>
      <c r="B444" s="75"/>
      <c r="C444" s="75"/>
      <c r="D444" s="75"/>
      <c r="E444" s="86"/>
      <c r="F444" s="75"/>
      <c r="G444" s="75"/>
      <c r="H444" s="75"/>
      <c r="I444" s="75"/>
      <c r="J444" s="75"/>
      <c r="K444" s="76"/>
      <c r="L444" s="76"/>
      <c r="M444" s="76"/>
      <c r="N444" s="76"/>
      <c r="O444" s="76"/>
      <c r="P444" s="97"/>
      <c r="Q444" s="97"/>
      <c r="R444" s="97"/>
      <c r="S444" s="97"/>
      <c r="T444" s="97"/>
      <c r="U444" s="97"/>
      <c r="V444" s="97"/>
      <c r="W444" s="97"/>
      <c r="X444" s="97"/>
      <c r="Y444" s="97"/>
      <c r="Z444" s="97"/>
      <c r="AA444" s="78"/>
    </row>
    <row r="445" spans="1:27" s="77" customFormat="1" x14ac:dyDescent="0.25">
      <c r="A445" s="75"/>
      <c r="B445" s="75"/>
      <c r="C445" s="75"/>
      <c r="D445" s="75"/>
      <c r="E445" s="86"/>
      <c r="F445" s="75"/>
      <c r="G445" s="75"/>
      <c r="H445" s="75"/>
      <c r="I445" s="75"/>
      <c r="J445" s="75"/>
      <c r="K445" s="76"/>
      <c r="L445" s="76"/>
      <c r="M445" s="76"/>
      <c r="N445" s="76"/>
      <c r="O445" s="76"/>
      <c r="P445" s="97"/>
      <c r="Q445" s="97"/>
      <c r="R445" s="97"/>
      <c r="S445" s="97"/>
      <c r="T445" s="97"/>
      <c r="U445" s="97"/>
      <c r="V445" s="97"/>
      <c r="W445" s="97"/>
      <c r="X445" s="97"/>
      <c r="Y445" s="97"/>
      <c r="Z445" s="97"/>
      <c r="AA445" s="78"/>
    </row>
    <row r="446" spans="1:27" s="77" customFormat="1" x14ac:dyDescent="0.25">
      <c r="A446" s="75"/>
      <c r="B446" s="75"/>
      <c r="C446" s="75"/>
      <c r="D446" s="75"/>
      <c r="E446" s="86"/>
      <c r="F446" s="75"/>
      <c r="G446" s="75"/>
      <c r="H446" s="75"/>
      <c r="I446" s="75"/>
      <c r="J446" s="75"/>
      <c r="K446" s="76"/>
      <c r="L446" s="76"/>
      <c r="M446" s="76"/>
      <c r="N446" s="76"/>
      <c r="O446" s="76"/>
      <c r="P446" s="97"/>
      <c r="Q446" s="97"/>
      <c r="R446" s="97"/>
      <c r="S446" s="97"/>
      <c r="T446" s="97"/>
      <c r="U446" s="97"/>
      <c r="V446" s="97"/>
      <c r="W446" s="97"/>
      <c r="X446" s="97"/>
      <c r="Y446" s="97"/>
      <c r="Z446" s="97"/>
      <c r="AA446" s="78"/>
    </row>
    <row r="447" spans="1:27" s="77" customFormat="1" x14ac:dyDescent="0.25">
      <c r="A447" s="75"/>
      <c r="B447" s="75"/>
      <c r="C447" s="75"/>
      <c r="D447" s="75"/>
      <c r="E447" s="86"/>
      <c r="F447" s="75"/>
      <c r="G447" s="75"/>
      <c r="H447" s="75"/>
      <c r="I447" s="75"/>
      <c r="J447" s="75"/>
      <c r="K447" s="76"/>
      <c r="L447" s="76"/>
      <c r="M447" s="76"/>
      <c r="N447" s="76"/>
      <c r="O447" s="76"/>
      <c r="P447" s="97"/>
      <c r="Q447" s="97"/>
      <c r="R447" s="97"/>
      <c r="S447" s="97"/>
      <c r="T447" s="97"/>
      <c r="U447" s="97"/>
      <c r="V447" s="97"/>
      <c r="W447" s="97"/>
      <c r="X447" s="97"/>
      <c r="Y447" s="97"/>
      <c r="Z447" s="97"/>
      <c r="AA447" s="78"/>
    </row>
    <row r="448" spans="1:27" s="77" customFormat="1" x14ac:dyDescent="0.25">
      <c r="A448" s="75"/>
      <c r="B448" s="75"/>
      <c r="C448" s="75"/>
      <c r="D448" s="75"/>
      <c r="E448" s="86"/>
      <c r="F448" s="75"/>
      <c r="G448" s="75"/>
      <c r="H448" s="75"/>
      <c r="I448" s="75"/>
      <c r="J448" s="75"/>
      <c r="K448" s="76"/>
      <c r="L448" s="76"/>
      <c r="M448" s="76"/>
      <c r="N448" s="76"/>
      <c r="O448" s="76"/>
      <c r="P448" s="97"/>
      <c r="Q448" s="97"/>
      <c r="R448" s="97"/>
      <c r="S448" s="97"/>
      <c r="T448" s="97"/>
      <c r="U448" s="97"/>
      <c r="V448" s="97"/>
      <c r="W448" s="97"/>
      <c r="X448" s="97"/>
      <c r="Y448" s="97"/>
      <c r="Z448" s="97"/>
      <c r="AA448" s="78"/>
    </row>
    <row r="449" spans="1:27" s="77" customFormat="1" x14ac:dyDescent="0.25">
      <c r="A449" s="75"/>
      <c r="B449" s="75"/>
      <c r="C449" s="75"/>
      <c r="D449" s="75"/>
      <c r="E449" s="86"/>
      <c r="F449" s="75"/>
      <c r="G449" s="75"/>
      <c r="H449" s="75"/>
      <c r="I449" s="75"/>
      <c r="J449" s="75"/>
      <c r="K449" s="76"/>
      <c r="L449" s="76"/>
      <c r="M449" s="76"/>
      <c r="N449" s="76"/>
      <c r="O449" s="76"/>
      <c r="P449" s="97"/>
      <c r="Q449" s="97"/>
      <c r="R449" s="97"/>
      <c r="S449" s="97"/>
      <c r="T449" s="97"/>
      <c r="U449" s="97"/>
      <c r="V449" s="97"/>
      <c r="W449" s="97"/>
      <c r="X449" s="97"/>
      <c r="Y449" s="97"/>
      <c r="Z449" s="97"/>
      <c r="AA449" s="78"/>
    </row>
    <row r="450" spans="1:27" s="77" customFormat="1" x14ac:dyDescent="0.25">
      <c r="A450" s="75"/>
      <c r="B450" s="75"/>
      <c r="C450" s="75"/>
      <c r="D450" s="75"/>
      <c r="E450" s="86"/>
      <c r="F450" s="75"/>
      <c r="G450" s="75"/>
      <c r="H450" s="75"/>
      <c r="I450" s="75"/>
      <c r="J450" s="75"/>
      <c r="K450" s="76"/>
      <c r="L450" s="76"/>
      <c r="M450" s="76"/>
      <c r="N450" s="76"/>
      <c r="O450" s="76"/>
      <c r="P450" s="97"/>
      <c r="Q450" s="97"/>
      <c r="R450" s="97"/>
      <c r="S450" s="97"/>
      <c r="T450" s="97"/>
      <c r="U450" s="97"/>
      <c r="V450" s="97"/>
      <c r="W450" s="97"/>
      <c r="X450" s="97"/>
      <c r="Y450" s="97"/>
      <c r="Z450" s="97"/>
      <c r="AA450" s="78"/>
    </row>
    <row r="451" spans="1:27" s="77" customFormat="1" x14ac:dyDescent="0.25">
      <c r="A451" s="75"/>
      <c r="B451" s="75"/>
      <c r="C451" s="75"/>
      <c r="D451" s="75"/>
      <c r="E451" s="86"/>
      <c r="F451" s="75"/>
      <c r="G451" s="75"/>
      <c r="H451" s="75"/>
      <c r="I451" s="75"/>
      <c r="J451" s="75"/>
      <c r="K451" s="76"/>
      <c r="L451" s="76"/>
      <c r="M451" s="76"/>
      <c r="N451" s="76"/>
      <c r="O451" s="76"/>
      <c r="P451" s="97"/>
      <c r="Q451" s="97"/>
      <c r="R451" s="97"/>
      <c r="S451" s="97"/>
      <c r="T451" s="97"/>
      <c r="U451" s="97"/>
      <c r="V451" s="97"/>
      <c r="W451" s="97"/>
      <c r="X451" s="97"/>
      <c r="Y451" s="97"/>
      <c r="Z451" s="97"/>
      <c r="AA451" s="78"/>
    </row>
    <row r="452" spans="1:27" s="77" customFormat="1" x14ac:dyDescent="0.25">
      <c r="A452" s="75"/>
      <c r="B452" s="75"/>
      <c r="C452" s="75"/>
      <c r="D452" s="75"/>
      <c r="E452" s="86"/>
      <c r="F452" s="75"/>
      <c r="G452" s="75"/>
      <c r="H452" s="75"/>
      <c r="I452" s="75"/>
      <c r="J452" s="75"/>
      <c r="K452" s="76"/>
      <c r="L452" s="76"/>
      <c r="M452" s="76"/>
      <c r="N452" s="76"/>
      <c r="O452" s="76"/>
      <c r="P452" s="97"/>
      <c r="Q452" s="97"/>
      <c r="R452" s="97"/>
      <c r="S452" s="97"/>
      <c r="T452" s="97"/>
      <c r="U452" s="97"/>
      <c r="V452" s="97"/>
      <c r="W452" s="97"/>
      <c r="X452" s="97"/>
      <c r="Y452" s="97"/>
      <c r="Z452" s="97"/>
      <c r="AA452" s="78"/>
    </row>
    <row r="453" spans="1:27" s="77" customFormat="1" x14ac:dyDescent="0.25">
      <c r="A453" s="75"/>
      <c r="B453" s="75"/>
      <c r="C453" s="75"/>
      <c r="D453" s="75"/>
      <c r="E453" s="86"/>
      <c r="F453" s="75"/>
      <c r="G453" s="75"/>
      <c r="H453" s="75"/>
      <c r="I453" s="75"/>
      <c r="J453" s="75"/>
      <c r="K453" s="76"/>
      <c r="L453" s="76"/>
      <c r="M453" s="76"/>
      <c r="N453" s="76"/>
      <c r="O453" s="76"/>
      <c r="P453" s="97"/>
      <c r="Q453" s="97"/>
      <c r="R453" s="97"/>
      <c r="S453" s="97"/>
      <c r="T453" s="97"/>
      <c r="U453" s="97"/>
      <c r="V453" s="97"/>
      <c r="W453" s="97"/>
      <c r="X453" s="97"/>
      <c r="Y453" s="97"/>
      <c r="Z453" s="97"/>
      <c r="AA453" s="78"/>
    </row>
    <row r="454" spans="1:27" s="77" customFormat="1" x14ac:dyDescent="0.25">
      <c r="A454" s="75"/>
      <c r="B454" s="75"/>
      <c r="C454" s="75"/>
      <c r="D454" s="75"/>
      <c r="E454" s="86"/>
      <c r="F454" s="75"/>
      <c r="G454" s="75"/>
      <c r="H454" s="75"/>
      <c r="I454" s="75"/>
      <c r="J454" s="75"/>
      <c r="K454" s="76"/>
      <c r="L454" s="76"/>
      <c r="M454" s="76"/>
      <c r="N454" s="76"/>
      <c r="O454" s="76"/>
      <c r="P454" s="97"/>
      <c r="Q454" s="97"/>
      <c r="R454" s="97"/>
      <c r="S454" s="97"/>
      <c r="T454" s="97"/>
      <c r="U454" s="97"/>
      <c r="V454" s="97"/>
      <c r="W454" s="97"/>
      <c r="X454" s="97"/>
      <c r="Y454" s="97"/>
      <c r="Z454" s="97"/>
      <c r="AA454" s="78"/>
    </row>
    <row r="455" spans="1:27" s="77" customFormat="1" x14ac:dyDescent="0.25">
      <c r="A455" s="75"/>
      <c r="B455" s="75"/>
      <c r="C455" s="75"/>
      <c r="D455" s="75"/>
      <c r="E455" s="86"/>
      <c r="F455" s="75"/>
      <c r="G455" s="75"/>
      <c r="H455" s="75"/>
      <c r="I455" s="75"/>
      <c r="J455" s="75"/>
      <c r="K455" s="76"/>
      <c r="L455" s="76"/>
      <c r="M455" s="76"/>
      <c r="N455" s="76"/>
      <c r="O455" s="76"/>
      <c r="P455" s="97"/>
      <c r="Q455" s="97"/>
      <c r="R455" s="97"/>
      <c r="S455" s="97"/>
      <c r="T455" s="97"/>
      <c r="U455" s="97"/>
      <c r="V455" s="97"/>
      <c r="W455" s="97"/>
      <c r="X455" s="97"/>
      <c r="Y455" s="97"/>
      <c r="Z455" s="97"/>
      <c r="AA455" s="78"/>
    </row>
    <row r="456" spans="1:27" s="77" customFormat="1" x14ac:dyDescent="0.25">
      <c r="A456" s="75"/>
      <c r="B456" s="75"/>
      <c r="C456" s="75"/>
      <c r="D456" s="75"/>
      <c r="E456" s="86"/>
      <c r="F456" s="75"/>
      <c r="G456" s="75"/>
      <c r="H456" s="75"/>
      <c r="I456" s="75"/>
      <c r="J456" s="75"/>
      <c r="K456" s="76"/>
      <c r="L456" s="76"/>
      <c r="M456" s="76"/>
      <c r="N456" s="76"/>
      <c r="O456" s="76"/>
      <c r="P456" s="97"/>
      <c r="Q456" s="97"/>
      <c r="R456" s="97"/>
      <c r="S456" s="97"/>
      <c r="T456" s="97"/>
      <c r="U456" s="97"/>
      <c r="V456" s="97"/>
      <c r="W456" s="97"/>
      <c r="X456" s="97"/>
      <c r="Y456" s="97"/>
      <c r="Z456" s="97"/>
      <c r="AA456" s="78"/>
    </row>
    <row r="457" spans="1:27" s="77" customFormat="1" x14ac:dyDescent="0.25">
      <c r="A457" s="75"/>
      <c r="B457" s="75"/>
      <c r="C457" s="75"/>
      <c r="D457" s="75"/>
      <c r="E457" s="86"/>
      <c r="F457" s="75"/>
      <c r="G457" s="75"/>
      <c r="H457" s="75"/>
      <c r="I457" s="75"/>
      <c r="J457" s="75"/>
      <c r="K457" s="76"/>
      <c r="L457" s="76"/>
      <c r="M457" s="76"/>
      <c r="N457" s="76"/>
      <c r="O457" s="76"/>
      <c r="P457" s="97"/>
      <c r="Q457" s="97"/>
      <c r="R457" s="97"/>
      <c r="S457" s="97"/>
      <c r="T457" s="97"/>
      <c r="U457" s="97"/>
      <c r="V457" s="97"/>
      <c r="W457" s="97"/>
      <c r="X457" s="97"/>
      <c r="Y457" s="97"/>
      <c r="Z457" s="97"/>
      <c r="AA457" s="78"/>
    </row>
    <row r="458" spans="1:27" s="77" customFormat="1" x14ac:dyDescent="0.25">
      <c r="A458" s="75"/>
      <c r="B458" s="75"/>
      <c r="C458" s="75"/>
      <c r="D458" s="75"/>
      <c r="E458" s="86"/>
      <c r="F458" s="75"/>
      <c r="G458" s="75"/>
      <c r="H458" s="75"/>
      <c r="I458" s="75"/>
      <c r="J458" s="75"/>
      <c r="K458" s="76"/>
      <c r="L458" s="76"/>
      <c r="M458" s="76"/>
      <c r="N458" s="76"/>
      <c r="O458" s="76"/>
      <c r="P458" s="97"/>
      <c r="Q458" s="97"/>
      <c r="R458" s="97"/>
      <c r="S458" s="97"/>
      <c r="T458" s="97"/>
      <c r="U458" s="97"/>
      <c r="V458" s="97"/>
      <c r="W458" s="97"/>
      <c r="X458" s="97"/>
      <c r="Y458" s="97"/>
      <c r="Z458" s="97"/>
      <c r="AA458" s="78"/>
    </row>
    <row r="459" spans="1:27" s="77" customFormat="1" x14ac:dyDescent="0.25">
      <c r="A459" s="75"/>
      <c r="B459" s="75"/>
      <c r="C459" s="75"/>
      <c r="D459" s="75"/>
      <c r="E459" s="86"/>
      <c r="F459" s="75"/>
      <c r="G459" s="75"/>
      <c r="H459" s="75"/>
      <c r="I459" s="75"/>
      <c r="J459" s="75"/>
      <c r="K459" s="76"/>
      <c r="L459" s="76"/>
      <c r="M459" s="76"/>
      <c r="N459" s="76"/>
      <c r="O459" s="76"/>
      <c r="P459" s="97"/>
      <c r="Q459" s="97"/>
      <c r="R459" s="97"/>
      <c r="S459" s="97"/>
      <c r="T459" s="97"/>
      <c r="U459" s="97"/>
      <c r="V459" s="97"/>
      <c r="W459" s="97"/>
      <c r="X459" s="97"/>
      <c r="Y459" s="97"/>
      <c r="Z459" s="97"/>
      <c r="AA459" s="78"/>
    </row>
    <row r="460" spans="1:27" s="77" customFormat="1" x14ac:dyDescent="0.25">
      <c r="A460" s="75"/>
      <c r="B460" s="75"/>
      <c r="C460" s="75"/>
      <c r="D460" s="75"/>
      <c r="E460" s="86"/>
      <c r="F460" s="75"/>
      <c r="G460" s="75"/>
      <c r="H460" s="75"/>
      <c r="I460" s="75"/>
      <c r="J460" s="75"/>
      <c r="K460" s="76"/>
      <c r="L460" s="76"/>
      <c r="M460" s="76"/>
      <c r="N460" s="76"/>
      <c r="O460" s="76"/>
      <c r="P460" s="97"/>
      <c r="Q460" s="97"/>
      <c r="R460" s="97"/>
      <c r="S460" s="97"/>
      <c r="T460" s="97"/>
      <c r="U460" s="97"/>
      <c r="V460" s="97"/>
      <c r="W460" s="97"/>
      <c r="X460" s="97"/>
      <c r="Y460" s="97"/>
      <c r="Z460" s="97"/>
      <c r="AA460" s="78"/>
    </row>
    <row r="461" spans="1:27" s="77" customFormat="1" x14ac:dyDescent="0.25">
      <c r="A461" s="75"/>
      <c r="B461" s="75"/>
      <c r="C461" s="75"/>
      <c r="D461" s="75"/>
      <c r="E461" s="86"/>
      <c r="F461" s="75"/>
      <c r="G461" s="75"/>
      <c r="H461" s="75"/>
      <c r="I461" s="75"/>
      <c r="J461" s="75"/>
      <c r="K461" s="76"/>
      <c r="L461" s="76"/>
      <c r="M461" s="76"/>
      <c r="N461" s="76"/>
      <c r="O461" s="76"/>
      <c r="P461" s="97"/>
      <c r="Q461" s="97"/>
      <c r="R461" s="97"/>
      <c r="S461" s="97"/>
      <c r="T461" s="97"/>
      <c r="U461" s="97"/>
      <c r="V461" s="97"/>
      <c r="W461" s="97"/>
      <c r="X461" s="97"/>
      <c r="Y461" s="97"/>
      <c r="Z461" s="97"/>
      <c r="AA461" s="78"/>
    </row>
    <row r="462" spans="1:27" s="77" customFormat="1" x14ac:dyDescent="0.25">
      <c r="A462" s="75"/>
      <c r="B462" s="75"/>
      <c r="C462" s="75"/>
      <c r="D462" s="75"/>
      <c r="E462" s="86"/>
      <c r="F462" s="75"/>
      <c r="G462" s="75"/>
      <c r="H462" s="75"/>
      <c r="I462" s="75"/>
      <c r="J462" s="75"/>
      <c r="K462" s="76"/>
      <c r="L462" s="76"/>
      <c r="M462" s="76"/>
      <c r="N462" s="76"/>
      <c r="O462" s="76"/>
      <c r="P462" s="97"/>
      <c r="Q462" s="97"/>
      <c r="R462" s="97"/>
      <c r="S462" s="97"/>
      <c r="T462" s="97"/>
      <c r="U462" s="97"/>
      <c r="V462" s="97"/>
      <c r="W462" s="97"/>
      <c r="X462" s="97"/>
      <c r="Y462" s="97"/>
      <c r="Z462" s="97"/>
      <c r="AA462" s="78"/>
    </row>
    <row r="463" spans="1:27" s="77" customFormat="1" x14ac:dyDescent="0.25">
      <c r="A463" s="75"/>
      <c r="B463" s="75"/>
      <c r="C463" s="75"/>
      <c r="D463" s="75"/>
      <c r="E463" s="86"/>
      <c r="F463" s="75"/>
      <c r="G463" s="75"/>
      <c r="H463" s="75"/>
      <c r="I463" s="75"/>
      <c r="J463" s="75"/>
      <c r="K463" s="76"/>
      <c r="L463" s="76"/>
      <c r="M463" s="76"/>
      <c r="N463" s="76"/>
      <c r="O463" s="76"/>
      <c r="P463" s="97"/>
      <c r="Q463" s="97"/>
      <c r="R463" s="97"/>
      <c r="S463" s="97"/>
      <c r="T463" s="97"/>
      <c r="U463" s="97"/>
      <c r="V463" s="97"/>
      <c r="W463" s="97"/>
      <c r="X463" s="97"/>
      <c r="Y463" s="97"/>
      <c r="Z463" s="97"/>
      <c r="AA463" s="78"/>
    </row>
    <row r="464" spans="1:27" s="77" customFormat="1" x14ac:dyDescent="0.25">
      <c r="A464" s="75"/>
      <c r="B464" s="75"/>
      <c r="C464" s="75"/>
      <c r="D464" s="75"/>
      <c r="E464" s="86"/>
      <c r="F464" s="75"/>
      <c r="G464" s="75"/>
      <c r="H464" s="75"/>
      <c r="I464" s="75"/>
      <c r="J464" s="75"/>
      <c r="K464" s="76"/>
      <c r="L464" s="76"/>
      <c r="M464" s="76"/>
      <c r="N464" s="76"/>
      <c r="O464" s="76"/>
      <c r="P464" s="97"/>
      <c r="Q464" s="97"/>
      <c r="R464" s="97"/>
      <c r="S464" s="97"/>
      <c r="T464" s="97"/>
      <c r="U464" s="97"/>
      <c r="V464" s="97"/>
      <c r="W464" s="97"/>
      <c r="X464" s="97"/>
      <c r="Y464" s="97"/>
      <c r="Z464" s="97"/>
      <c r="AA464" s="78"/>
    </row>
    <row r="465" spans="1:27" s="77" customFormat="1" x14ac:dyDescent="0.25">
      <c r="A465" s="75"/>
      <c r="B465" s="75"/>
      <c r="C465" s="75"/>
      <c r="D465" s="75"/>
      <c r="E465" s="86"/>
      <c r="F465" s="75"/>
      <c r="G465" s="75"/>
      <c r="H465" s="75"/>
      <c r="I465" s="75"/>
      <c r="J465" s="75"/>
      <c r="K465" s="76"/>
      <c r="L465" s="76"/>
      <c r="M465" s="76"/>
      <c r="N465" s="76"/>
      <c r="O465" s="76"/>
      <c r="P465" s="97"/>
      <c r="Q465" s="97"/>
      <c r="R465" s="97"/>
      <c r="S465" s="97"/>
      <c r="T465" s="97"/>
      <c r="U465" s="97"/>
      <c r="V465" s="97"/>
      <c r="W465" s="97"/>
      <c r="X465" s="97"/>
      <c r="Y465" s="97"/>
      <c r="Z465" s="97"/>
      <c r="AA465" s="78"/>
    </row>
    <row r="466" spans="1:27" s="77" customFormat="1" x14ac:dyDescent="0.25">
      <c r="A466" s="75"/>
      <c r="B466" s="75"/>
      <c r="C466" s="75"/>
      <c r="D466" s="75"/>
      <c r="E466" s="86"/>
      <c r="F466" s="75"/>
      <c r="G466" s="75"/>
      <c r="H466" s="75"/>
      <c r="I466" s="75"/>
      <c r="J466" s="75"/>
      <c r="K466" s="76"/>
      <c r="L466" s="76"/>
      <c r="M466" s="76"/>
      <c r="N466" s="76"/>
      <c r="O466" s="76"/>
      <c r="P466" s="97"/>
      <c r="Q466" s="97"/>
      <c r="R466" s="97"/>
      <c r="S466" s="97"/>
      <c r="T466" s="97"/>
      <c r="U466" s="97"/>
      <c r="V466" s="97"/>
      <c r="W466" s="97"/>
      <c r="X466" s="97"/>
      <c r="Y466" s="97"/>
      <c r="Z466" s="97"/>
      <c r="AA466" s="78"/>
    </row>
    <row r="467" spans="1:27" s="77" customFormat="1" x14ac:dyDescent="0.25">
      <c r="A467" s="75"/>
      <c r="B467" s="75"/>
      <c r="C467" s="75"/>
      <c r="D467" s="75"/>
      <c r="E467" s="86"/>
      <c r="F467" s="75"/>
      <c r="G467" s="75"/>
      <c r="H467" s="75"/>
      <c r="I467" s="75"/>
      <c r="J467" s="75"/>
      <c r="K467" s="76"/>
      <c r="L467" s="76"/>
      <c r="M467" s="76"/>
      <c r="N467" s="76"/>
      <c r="O467" s="76"/>
      <c r="P467" s="97"/>
      <c r="Q467" s="97"/>
      <c r="R467" s="97"/>
      <c r="S467" s="97"/>
      <c r="T467" s="97"/>
      <c r="U467" s="97"/>
      <c r="V467" s="97"/>
      <c r="W467" s="97"/>
      <c r="X467" s="97"/>
      <c r="Y467" s="97"/>
      <c r="Z467" s="97"/>
      <c r="AA467" s="78"/>
    </row>
    <row r="468" spans="1:27" s="77" customFormat="1" x14ac:dyDescent="0.25">
      <c r="A468" s="75"/>
      <c r="B468" s="75"/>
      <c r="C468" s="75"/>
      <c r="D468" s="75"/>
      <c r="E468" s="86"/>
      <c r="F468" s="75"/>
      <c r="G468" s="75"/>
      <c r="H468" s="75"/>
      <c r="I468" s="75"/>
      <c r="J468" s="75"/>
      <c r="K468" s="76"/>
      <c r="L468" s="76"/>
      <c r="M468" s="76"/>
      <c r="N468" s="76"/>
      <c r="O468" s="76"/>
      <c r="P468" s="97"/>
      <c r="Q468" s="97"/>
      <c r="R468" s="97"/>
      <c r="S468" s="97"/>
      <c r="T468" s="97"/>
      <c r="U468" s="97"/>
      <c r="V468" s="97"/>
      <c r="W468" s="97"/>
      <c r="X468" s="97"/>
      <c r="Y468" s="97"/>
      <c r="Z468" s="97"/>
      <c r="AA468" s="78"/>
    </row>
    <row r="469" spans="1:27" s="77" customFormat="1" x14ac:dyDescent="0.25">
      <c r="A469" s="75"/>
      <c r="B469" s="75"/>
      <c r="C469" s="75"/>
      <c r="D469" s="75"/>
      <c r="E469" s="86"/>
      <c r="F469" s="75"/>
      <c r="G469" s="75"/>
      <c r="H469" s="75"/>
      <c r="I469" s="75"/>
      <c r="J469" s="75"/>
      <c r="K469" s="76"/>
      <c r="L469" s="76"/>
      <c r="M469" s="76"/>
      <c r="N469" s="76"/>
      <c r="O469" s="76"/>
      <c r="P469" s="97"/>
      <c r="Q469" s="97"/>
      <c r="R469" s="97"/>
      <c r="S469" s="97"/>
      <c r="T469" s="97"/>
      <c r="U469" s="97"/>
      <c r="V469" s="97"/>
      <c r="W469" s="97"/>
      <c r="X469" s="97"/>
      <c r="Y469" s="97"/>
      <c r="Z469" s="97"/>
      <c r="AA469" s="78"/>
    </row>
    <row r="470" spans="1:27" s="77" customFormat="1" x14ac:dyDescent="0.25">
      <c r="A470" s="75"/>
      <c r="B470" s="75"/>
      <c r="C470" s="75"/>
      <c r="D470" s="75"/>
      <c r="E470" s="86"/>
      <c r="F470" s="75"/>
      <c r="G470" s="75"/>
      <c r="H470" s="75"/>
      <c r="I470" s="75"/>
      <c r="J470" s="75"/>
      <c r="K470" s="76"/>
      <c r="L470" s="76"/>
      <c r="M470" s="76"/>
      <c r="N470" s="76"/>
      <c r="O470" s="76"/>
      <c r="P470" s="97"/>
      <c r="Q470" s="97"/>
      <c r="R470" s="97"/>
      <c r="S470" s="97"/>
      <c r="T470" s="97"/>
      <c r="U470" s="97"/>
      <c r="V470" s="97"/>
      <c r="W470" s="97"/>
      <c r="X470" s="97"/>
      <c r="Y470" s="97"/>
      <c r="Z470" s="97"/>
      <c r="AA470" s="78"/>
    </row>
    <row r="471" spans="1:27" s="77" customFormat="1" x14ac:dyDescent="0.25">
      <c r="A471" s="75"/>
      <c r="B471" s="75"/>
      <c r="C471" s="75"/>
      <c r="D471" s="75"/>
      <c r="E471" s="86"/>
      <c r="F471" s="75"/>
      <c r="G471" s="75"/>
      <c r="H471" s="75"/>
      <c r="I471" s="75"/>
      <c r="J471" s="75"/>
      <c r="K471" s="76"/>
      <c r="L471" s="76"/>
      <c r="M471" s="76"/>
      <c r="N471" s="76"/>
      <c r="O471" s="76"/>
      <c r="P471" s="97"/>
      <c r="Q471" s="97"/>
      <c r="R471" s="97"/>
      <c r="S471" s="97"/>
      <c r="T471" s="97"/>
      <c r="U471" s="97"/>
      <c r="V471" s="97"/>
      <c r="W471" s="97"/>
      <c r="X471" s="97"/>
      <c r="Y471" s="97"/>
      <c r="Z471" s="97"/>
      <c r="AA471" s="78"/>
    </row>
    <row r="472" spans="1:27" s="77" customFormat="1" x14ac:dyDescent="0.25">
      <c r="A472" s="75"/>
      <c r="B472" s="75"/>
      <c r="C472" s="75"/>
      <c r="D472" s="75"/>
      <c r="E472" s="86"/>
      <c r="F472" s="75"/>
      <c r="G472" s="75"/>
      <c r="H472" s="75"/>
      <c r="I472" s="75"/>
      <c r="J472" s="75"/>
      <c r="K472" s="76"/>
      <c r="L472" s="76"/>
      <c r="M472" s="76"/>
      <c r="N472" s="76"/>
      <c r="O472" s="76"/>
      <c r="P472" s="97"/>
      <c r="Q472" s="97"/>
      <c r="R472" s="97"/>
      <c r="S472" s="97"/>
      <c r="T472" s="97"/>
      <c r="U472" s="97"/>
      <c r="V472" s="97"/>
      <c r="W472" s="97"/>
      <c r="X472" s="97"/>
      <c r="Y472" s="97"/>
      <c r="Z472" s="97"/>
      <c r="AA472" s="78"/>
    </row>
    <row r="473" spans="1:27" s="77" customFormat="1" x14ac:dyDescent="0.25">
      <c r="A473" s="75"/>
      <c r="B473" s="75"/>
      <c r="C473" s="75"/>
      <c r="D473" s="75"/>
      <c r="E473" s="86"/>
      <c r="F473" s="75"/>
      <c r="G473" s="75"/>
      <c r="H473" s="75"/>
      <c r="I473" s="75"/>
      <c r="J473" s="75"/>
      <c r="K473" s="76"/>
      <c r="L473" s="76"/>
      <c r="M473" s="76"/>
      <c r="N473" s="76"/>
      <c r="O473" s="76"/>
      <c r="P473" s="97"/>
      <c r="Q473" s="97"/>
      <c r="R473" s="97"/>
      <c r="S473" s="97"/>
      <c r="T473" s="97"/>
      <c r="U473" s="97"/>
      <c r="V473" s="97"/>
      <c r="W473" s="97"/>
      <c r="X473" s="97"/>
      <c r="Y473" s="97"/>
      <c r="Z473" s="97"/>
      <c r="AA473" s="78"/>
    </row>
    <row r="474" spans="1:27" s="77" customFormat="1" x14ac:dyDescent="0.25">
      <c r="A474" s="75"/>
      <c r="B474" s="75"/>
      <c r="C474" s="75"/>
      <c r="D474" s="75"/>
      <c r="E474" s="86"/>
      <c r="F474" s="75"/>
      <c r="G474" s="75"/>
      <c r="H474" s="75"/>
      <c r="I474" s="75"/>
      <c r="J474" s="75"/>
      <c r="K474" s="76"/>
      <c r="L474" s="76"/>
      <c r="M474" s="76"/>
      <c r="N474" s="76"/>
      <c r="O474" s="76"/>
      <c r="P474" s="97"/>
      <c r="Q474" s="97"/>
      <c r="R474" s="97"/>
      <c r="S474" s="97"/>
      <c r="T474" s="97"/>
      <c r="U474" s="97"/>
      <c r="V474" s="97"/>
      <c r="W474" s="97"/>
      <c r="X474" s="97"/>
      <c r="Y474" s="97"/>
      <c r="Z474" s="97"/>
      <c r="AA474" s="78"/>
    </row>
    <row r="475" spans="1:27" s="77" customFormat="1" x14ac:dyDescent="0.25">
      <c r="A475" s="75"/>
      <c r="B475" s="75"/>
      <c r="C475" s="75"/>
      <c r="D475" s="75"/>
      <c r="E475" s="86"/>
      <c r="F475" s="75"/>
      <c r="G475" s="75"/>
      <c r="H475" s="75"/>
      <c r="I475" s="75"/>
      <c r="J475" s="75"/>
      <c r="K475" s="76"/>
      <c r="L475" s="76"/>
      <c r="M475" s="76"/>
      <c r="N475" s="76"/>
      <c r="O475" s="76"/>
      <c r="P475" s="97"/>
      <c r="Q475" s="97"/>
      <c r="R475" s="97"/>
      <c r="S475" s="97"/>
      <c r="T475" s="97"/>
      <c r="U475" s="97"/>
      <c r="V475" s="97"/>
      <c r="W475" s="97"/>
      <c r="X475" s="97"/>
      <c r="Y475" s="97"/>
      <c r="Z475" s="97"/>
      <c r="AA475" s="78"/>
    </row>
    <row r="476" spans="1:27" s="77" customFormat="1" x14ac:dyDescent="0.25">
      <c r="A476" s="75"/>
      <c r="B476" s="75"/>
      <c r="C476" s="75"/>
      <c r="D476" s="75"/>
      <c r="E476" s="86"/>
      <c r="F476" s="75"/>
      <c r="G476" s="75"/>
      <c r="H476" s="75"/>
      <c r="I476" s="75"/>
      <c r="J476" s="75"/>
      <c r="K476" s="76"/>
      <c r="L476" s="76"/>
      <c r="M476" s="76"/>
      <c r="N476" s="76"/>
      <c r="O476" s="76"/>
      <c r="P476" s="97"/>
      <c r="Q476" s="97"/>
      <c r="R476" s="97"/>
      <c r="S476" s="97"/>
      <c r="T476" s="97"/>
      <c r="U476" s="97"/>
      <c r="V476" s="97"/>
      <c r="W476" s="97"/>
      <c r="X476" s="97"/>
      <c r="Y476" s="97"/>
      <c r="Z476" s="97"/>
      <c r="AA476" s="78"/>
    </row>
    <row r="477" spans="1:27" s="77" customFormat="1" x14ac:dyDescent="0.25">
      <c r="A477" s="75"/>
      <c r="B477" s="75"/>
      <c r="C477" s="75"/>
      <c r="D477" s="75"/>
      <c r="E477" s="86"/>
      <c r="F477" s="75"/>
      <c r="G477" s="75"/>
      <c r="H477" s="75"/>
      <c r="I477" s="75"/>
      <c r="J477" s="75"/>
      <c r="K477" s="76"/>
      <c r="L477" s="76"/>
      <c r="M477" s="76"/>
      <c r="N477" s="76"/>
      <c r="O477" s="76"/>
      <c r="P477" s="97"/>
      <c r="Q477" s="97"/>
      <c r="R477" s="97"/>
      <c r="S477" s="97"/>
      <c r="T477" s="97"/>
      <c r="U477" s="97"/>
      <c r="V477" s="97"/>
      <c r="W477" s="97"/>
      <c r="X477" s="97"/>
      <c r="Y477" s="97"/>
      <c r="Z477" s="97"/>
      <c r="AA477" s="78"/>
    </row>
    <row r="478" spans="1:27" s="77" customFormat="1" x14ac:dyDescent="0.25">
      <c r="A478" s="75"/>
      <c r="B478" s="75"/>
      <c r="C478" s="75"/>
      <c r="D478" s="75"/>
      <c r="E478" s="86"/>
      <c r="F478" s="75"/>
      <c r="G478" s="75"/>
      <c r="H478" s="75"/>
      <c r="I478" s="75"/>
      <c r="J478" s="75"/>
      <c r="K478" s="76"/>
      <c r="L478" s="76"/>
      <c r="M478" s="76"/>
      <c r="N478" s="76"/>
      <c r="O478" s="76"/>
      <c r="P478" s="97"/>
      <c r="Q478" s="97"/>
      <c r="R478" s="97"/>
      <c r="S478" s="97"/>
      <c r="T478" s="97"/>
      <c r="U478" s="97"/>
      <c r="V478" s="97"/>
      <c r="W478" s="97"/>
      <c r="X478" s="97"/>
      <c r="Y478" s="97"/>
      <c r="Z478" s="97"/>
      <c r="AA478" s="78"/>
    </row>
    <row r="479" spans="1:27" s="77" customFormat="1" x14ac:dyDescent="0.25">
      <c r="A479" s="75"/>
      <c r="B479" s="75"/>
      <c r="C479" s="75"/>
      <c r="D479" s="75"/>
      <c r="E479" s="86"/>
      <c r="F479" s="75"/>
      <c r="G479" s="75"/>
      <c r="H479" s="75"/>
      <c r="I479" s="75"/>
      <c r="J479" s="75"/>
      <c r="K479" s="76"/>
      <c r="L479" s="76"/>
      <c r="M479" s="76"/>
      <c r="N479" s="76"/>
      <c r="O479" s="76"/>
      <c r="P479" s="97"/>
      <c r="Q479" s="97"/>
      <c r="R479" s="97"/>
      <c r="S479" s="97"/>
      <c r="T479" s="97"/>
      <c r="U479" s="97"/>
      <c r="V479" s="97"/>
      <c r="W479" s="97"/>
      <c r="X479" s="97"/>
      <c r="Y479" s="97"/>
      <c r="Z479" s="97"/>
      <c r="AA479" s="78"/>
    </row>
    <row r="480" spans="1:27" s="77" customFormat="1" x14ac:dyDescent="0.25">
      <c r="A480" s="75"/>
      <c r="B480" s="75"/>
      <c r="C480" s="75"/>
      <c r="D480" s="75"/>
      <c r="E480" s="86"/>
      <c r="F480" s="75"/>
      <c r="G480" s="75"/>
      <c r="H480" s="75"/>
      <c r="I480" s="75"/>
      <c r="J480" s="75"/>
      <c r="K480" s="76"/>
      <c r="L480" s="76"/>
      <c r="M480" s="76"/>
      <c r="N480" s="76"/>
      <c r="O480" s="76"/>
      <c r="P480" s="97"/>
      <c r="Q480" s="97"/>
      <c r="R480" s="97"/>
      <c r="S480" s="97"/>
      <c r="T480" s="97"/>
      <c r="U480" s="97"/>
      <c r="V480" s="97"/>
      <c r="W480" s="97"/>
      <c r="X480" s="97"/>
      <c r="Y480" s="97"/>
      <c r="Z480" s="97"/>
      <c r="AA480" s="78"/>
    </row>
    <row r="481" spans="1:27" s="77" customFormat="1" x14ac:dyDescent="0.25">
      <c r="A481" s="75"/>
      <c r="B481" s="75"/>
      <c r="C481" s="75"/>
      <c r="D481" s="75"/>
      <c r="E481" s="86"/>
      <c r="F481" s="75"/>
      <c r="G481" s="75"/>
      <c r="H481" s="75"/>
      <c r="I481" s="75"/>
      <c r="J481" s="75"/>
      <c r="K481" s="76"/>
      <c r="L481" s="76"/>
      <c r="M481" s="76"/>
      <c r="N481" s="76"/>
      <c r="O481" s="76"/>
      <c r="P481" s="97"/>
      <c r="Q481" s="97"/>
      <c r="R481" s="97"/>
      <c r="S481" s="97"/>
      <c r="T481" s="97"/>
      <c r="U481" s="97"/>
      <c r="V481" s="97"/>
      <c r="W481" s="97"/>
      <c r="X481" s="97"/>
      <c r="Y481" s="97"/>
      <c r="Z481" s="97"/>
      <c r="AA481" s="78"/>
    </row>
    <row r="482" spans="1:27" s="77" customFormat="1" x14ac:dyDescent="0.25">
      <c r="A482" s="75"/>
      <c r="B482" s="75"/>
      <c r="C482" s="75"/>
      <c r="D482" s="75"/>
      <c r="E482" s="86"/>
      <c r="F482" s="75"/>
      <c r="G482" s="75"/>
      <c r="H482" s="75"/>
      <c r="I482" s="75"/>
      <c r="J482" s="75"/>
      <c r="K482" s="76"/>
      <c r="L482" s="76"/>
      <c r="M482" s="76"/>
      <c r="N482" s="76"/>
      <c r="O482" s="76"/>
      <c r="P482" s="97"/>
      <c r="Q482" s="97"/>
      <c r="R482" s="97"/>
      <c r="S482" s="97"/>
      <c r="T482" s="97"/>
      <c r="U482" s="97"/>
      <c r="V482" s="97"/>
      <c r="W482" s="97"/>
      <c r="X482" s="97"/>
      <c r="Y482" s="97"/>
      <c r="Z482" s="97"/>
      <c r="AA482" s="78"/>
    </row>
    <row r="483" spans="1:27" s="77" customFormat="1" x14ac:dyDescent="0.25">
      <c r="A483" s="75"/>
      <c r="B483" s="75"/>
      <c r="C483" s="75"/>
      <c r="D483" s="75"/>
      <c r="E483" s="86"/>
      <c r="F483" s="75"/>
      <c r="G483" s="75"/>
      <c r="H483" s="75"/>
      <c r="I483" s="75"/>
      <c r="J483" s="75"/>
      <c r="K483" s="76"/>
      <c r="L483" s="76"/>
      <c r="M483" s="76"/>
      <c r="N483" s="76"/>
      <c r="O483" s="76"/>
      <c r="P483" s="97"/>
      <c r="Q483" s="97"/>
      <c r="R483" s="97"/>
      <c r="S483" s="97"/>
      <c r="T483" s="97"/>
      <c r="U483" s="97"/>
      <c r="V483" s="97"/>
      <c r="W483" s="97"/>
      <c r="X483" s="97"/>
      <c r="Y483" s="97"/>
      <c r="Z483" s="97"/>
      <c r="AA483" s="78"/>
    </row>
    <row r="484" spans="1:27" s="77" customFormat="1" x14ac:dyDescent="0.25">
      <c r="A484" s="75"/>
      <c r="B484" s="75"/>
      <c r="C484" s="75"/>
      <c r="D484" s="75"/>
      <c r="E484" s="86"/>
      <c r="F484" s="75"/>
      <c r="G484" s="75"/>
      <c r="H484" s="75"/>
      <c r="I484" s="75"/>
      <c r="J484" s="75"/>
      <c r="K484" s="76"/>
      <c r="L484" s="76"/>
      <c r="M484" s="76"/>
      <c r="N484" s="76"/>
      <c r="O484" s="76"/>
      <c r="P484" s="97"/>
      <c r="Q484" s="97"/>
      <c r="R484" s="97"/>
      <c r="S484" s="97"/>
      <c r="T484" s="97"/>
      <c r="U484" s="97"/>
      <c r="V484" s="97"/>
      <c r="W484" s="97"/>
      <c r="X484" s="97"/>
      <c r="Y484" s="97"/>
      <c r="Z484" s="97"/>
      <c r="AA484" s="78"/>
    </row>
    <row r="485" spans="1:27" s="77" customFormat="1" x14ac:dyDescent="0.25">
      <c r="A485" s="75"/>
      <c r="B485" s="75"/>
      <c r="C485" s="75"/>
      <c r="D485" s="75"/>
      <c r="E485" s="86"/>
      <c r="F485" s="75"/>
      <c r="G485" s="75"/>
      <c r="H485" s="75"/>
      <c r="I485" s="75"/>
      <c r="J485" s="75"/>
      <c r="K485" s="76"/>
      <c r="L485" s="76"/>
      <c r="M485" s="76"/>
      <c r="N485" s="76"/>
      <c r="O485" s="76"/>
      <c r="P485" s="97"/>
      <c r="Q485" s="97"/>
      <c r="R485" s="97"/>
      <c r="S485" s="97"/>
      <c r="T485" s="97"/>
      <c r="U485" s="97"/>
      <c r="V485" s="97"/>
      <c r="W485" s="97"/>
      <c r="X485" s="97"/>
      <c r="Y485" s="97"/>
      <c r="Z485" s="97"/>
      <c r="AA485" s="78"/>
    </row>
    <row r="486" spans="1:27" s="77" customFormat="1" x14ac:dyDescent="0.25">
      <c r="A486" s="75"/>
      <c r="B486" s="75"/>
      <c r="C486" s="75"/>
      <c r="D486" s="75"/>
      <c r="E486" s="86"/>
      <c r="F486" s="75"/>
      <c r="G486" s="75"/>
      <c r="H486" s="75"/>
      <c r="I486" s="75"/>
      <c r="J486" s="75"/>
      <c r="K486" s="76"/>
      <c r="L486" s="76"/>
      <c r="M486" s="76"/>
      <c r="N486" s="76"/>
      <c r="O486" s="76"/>
      <c r="P486" s="97"/>
      <c r="Q486" s="97"/>
      <c r="R486" s="97"/>
      <c r="S486" s="97"/>
      <c r="T486" s="97"/>
      <c r="U486" s="97"/>
      <c r="V486" s="97"/>
      <c r="W486" s="97"/>
      <c r="X486" s="97"/>
      <c r="Y486" s="97"/>
      <c r="Z486" s="97"/>
      <c r="AA486" s="78"/>
    </row>
    <row r="487" spans="1:27" s="77" customFormat="1" x14ac:dyDescent="0.25">
      <c r="A487" s="75"/>
      <c r="B487" s="75"/>
      <c r="C487" s="75"/>
      <c r="D487" s="75"/>
      <c r="E487" s="86"/>
      <c r="F487" s="75"/>
      <c r="G487" s="75"/>
      <c r="H487" s="75"/>
      <c r="I487" s="75"/>
      <c r="J487" s="75"/>
      <c r="K487" s="76"/>
      <c r="L487" s="76"/>
      <c r="M487" s="76"/>
      <c r="N487" s="76"/>
      <c r="O487" s="76"/>
      <c r="P487" s="97"/>
      <c r="Q487" s="97"/>
      <c r="R487" s="97"/>
      <c r="S487" s="97"/>
      <c r="T487" s="97"/>
      <c r="U487" s="97"/>
      <c r="V487" s="97"/>
      <c r="W487" s="97"/>
      <c r="X487" s="97"/>
      <c r="Y487" s="97"/>
      <c r="Z487" s="97"/>
      <c r="AA487" s="78"/>
    </row>
    <row r="488" spans="1:27" s="77" customFormat="1" x14ac:dyDescent="0.25">
      <c r="A488" s="75"/>
      <c r="B488" s="75"/>
      <c r="C488" s="75"/>
      <c r="D488" s="75"/>
      <c r="E488" s="86"/>
      <c r="F488" s="75"/>
      <c r="G488" s="75"/>
      <c r="H488" s="75"/>
      <c r="I488" s="75"/>
      <c r="J488" s="75"/>
      <c r="K488" s="76"/>
      <c r="L488" s="76"/>
      <c r="M488" s="76"/>
      <c r="N488" s="76"/>
      <c r="O488" s="76"/>
      <c r="P488" s="97"/>
      <c r="Q488" s="97"/>
      <c r="R488" s="97"/>
      <c r="S488" s="97"/>
      <c r="T488" s="97"/>
      <c r="U488" s="97"/>
      <c r="V488" s="97"/>
      <c r="W488" s="97"/>
      <c r="X488" s="97"/>
      <c r="Y488" s="97"/>
      <c r="Z488" s="97"/>
      <c r="AA488" s="78"/>
    </row>
    <row r="489" spans="1:27" s="77" customFormat="1" x14ac:dyDescent="0.25">
      <c r="A489" s="75"/>
      <c r="B489" s="75"/>
      <c r="C489" s="75"/>
      <c r="D489" s="75"/>
      <c r="E489" s="86"/>
      <c r="F489" s="75"/>
      <c r="G489" s="75"/>
      <c r="H489" s="75"/>
      <c r="I489" s="75"/>
      <c r="J489" s="75"/>
      <c r="K489" s="76"/>
      <c r="L489" s="76"/>
      <c r="M489" s="76"/>
      <c r="N489" s="76"/>
      <c r="O489" s="76"/>
      <c r="P489" s="97"/>
      <c r="Q489" s="97"/>
      <c r="R489" s="97"/>
      <c r="S489" s="97"/>
      <c r="T489" s="97"/>
      <c r="U489" s="97"/>
      <c r="V489" s="97"/>
      <c r="W489" s="97"/>
      <c r="X489" s="97"/>
      <c r="Y489" s="97"/>
      <c r="Z489" s="97"/>
      <c r="AA489" s="78"/>
    </row>
    <row r="490" spans="1:27" s="77" customFormat="1" x14ac:dyDescent="0.25">
      <c r="A490" s="75"/>
      <c r="B490" s="75"/>
      <c r="C490" s="75"/>
      <c r="D490" s="75"/>
      <c r="E490" s="86"/>
      <c r="F490" s="75"/>
      <c r="G490" s="75"/>
      <c r="H490" s="75"/>
      <c r="I490" s="75"/>
      <c r="J490" s="75"/>
      <c r="K490" s="76"/>
      <c r="L490" s="76"/>
      <c r="M490" s="76"/>
      <c r="N490" s="76"/>
      <c r="O490" s="76"/>
      <c r="P490" s="97"/>
      <c r="Q490" s="97"/>
      <c r="R490" s="97"/>
      <c r="S490" s="97"/>
      <c r="T490" s="97"/>
      <c r="U490" s="97"/>
      <c r="V490" s="97"/>
      <c r="W490" s="97"/>
      <c r="X490" s="97"/>
      <c r="Y490" s="97"/>
      <c r="Z490" s="97"/>
      <c r="AA490" s="78"/>
    </row>
    <row r="491" spans="1:27" s="77" customFormat="1" x14ac:dyDescent="0.25">
      <c r="A491" s="75"/>
      <c r="B491" s="75"/>
      <c r="C491" s="75"/>
      <c r="D491" s="75"/>
      <c r="E491" s="86"/>
      <c r="F491" s="75"/>
      <c r="G491" s="75"/>
      <c r="H491" s="75"/>
      <c r="I491" s="75"/>
      <c r="J491" s="75"/>
      <c r="K491" s="76"/>
      <c r="L491" s="76"/>
      <c r="M491" s="76"/>
      <c r="N491" s="76"/>
      <c r="O491" s="76"/>
      <c r="P491" s="97"/>
      <c r="Q491" s="97"/>
      <c r="R491" s="97"/>
      <c r="S491" s="97"/>
      <c r="T491" s="97"/>
      <c r="U491" s="97"/>
      <c r="V491" s="97"/>
      <c r="W491" s="97"/>
      <c r="X491" s="97"/>
      <c r="Y491" s="97"/>
      <c r="Z491" s="97"/>
      <c r="AA491" s="78"/>
    </row>
    <row r="492" spans="1:27" s="77" customFormat="1" x14ac:dyDescent="0.25">
      <c r="A492" s="75"/>
      <c r="B492" s="75"/>
      <c r="C492" s="75"/>
      <c r="D492" s="75"/>
      <c r="E492" s="86"/>
      <c r="F492" s="75"/>
      <c r="G492" s="75"/>
      <c r="H492" s="75"/>
      <c r="I492" s="75"/>
      <c r="J492" s="75"/>
      <c r="K492" s="76"/>
      <c r="L492" s="76"/>
      <c r="M492" s="76"/>
      <c r="N492" s="76"/>
      <c r="O492" s="76"/>
      <c r="P492" s="97"/>
      <c r="Q492" s="97"/>
      <c r="R492" s="97"/>
      <c r="S492" s="97"/>
      <c r="T492" s="97"/>
      <c r="U492" s="97"/>
      <c r="V492" s="97"/>
      <c r="W492" s="97"/>
      <c r="X492" s="97"/>
      <c r="Y492" s="97"/>
      <c r="Z492" s="97"/>
      <c r="AA492" s="78"/>
    </row>
    <row r="493" spans="1:27" s="77" customFormat="1" x14ac:dyDescent="0.25">
      <c r="A493" s="75"/>
      <c r="B493" s="75"/>
      <c r="C493" s="75"/>
      <c r="D493" s="75"/>
      <c r="E493" s="86"/>
      <c r="F493" s="75"/>
      <c r="G493" s="75"/>
      <c r="H493" s="75"/>
      <c r="I493" s="75"/>
      <c r="J493" s="75"/>
      <c r="K493" s="76"/>
      <c r="L493" s="76"/>
      <c r="M493" s="76"/>
      <c r="N493" s="76"/>
      <c r="O493" s="76"/>
      <c r="P493" s="97"/>
      <c r="Q493" s="97"/>
      <c r="R493" s="97"/>
      <c r="S493" s="97"/>
      <c r="T493" s="97"/>
      <c r="U493" s="97"/>
      <c r="V493" s="97"/>
      <c r="W493" s="97"/>
      <c r="X493" s="97"/>
      <c r="Y493" s="97"/>
      <c r="Z493" s="97"/>
      <c r="AA493" s="78"/>
    </row>
    <row r="494" spans="1:27" s="77" customFormat="1" x14ac:dyDescent="0.25">
      <c r="A494" s="75"/>
      <c r="B494" s="75"/>
      <c r="C494" s="75"/>
      <c r="D494" s="75"/>
      <c r="E494" s="86"/>
      <c r="F494" s="75"/>
      <c r="G494" s="75"/>
      <c r="H494" s="75"/>
      <c r="I494" s="75"/>
      <c r="J494" s="75"/>
      <c r="K494" s="76"/>
      <c r="L494" s="76"/>
      <c r="M494" s="76"/>
      <c r="N494" s="76"/>
      <c r="O494" s="76"/>
      <c r="P494" s="97"/>
      <c r="Q494" s="97"/>
      <c r="R494" s="97"/>
      <c r="S494" s="97"/>
      <c r="T494" s="97"/>
      <c r="U494" s="97"/>
      <c r="V494" s="97"/>
      <c r="W494" s="97"/>
      <c r="X494" s="97"/>
      <c r="Y494" s="97"/>
      <c r="Z494" s="97"/>
      <c r="AA494" s="78"/>
    </row>
    <row r="495" spans="1:27" s="77" customFormat="1" x14ac:dyDescent="0.25">
      <c r="A495" s="75"/>
      <c r="B495" s="75"/>
      <c r="C495" s="75"/>
      <c r="D495" s="75"/>
      <c r="E495" s="86"/>
      <c r="F495" s="75"/>
      <c r="G495" s="75"/>
      <c r="H495" s="75"/>
      <c r="I495" s="75"/>
      <c r="J495" s="75"/>
      <c r="K495" s="76"/>
      <c r="L495" s="76"/>
      <c r="M495" s="76"/>
      <c r="N495" s="76"/>
      <c r="O495" s="76"/>
      <c r="P495" s="97"/>
      <c r="Q495" s="97"/>
      <c r="R495" s="97"/>
      <c r="S495" s="97"/>
      <c r="T495" s="97"/>
      <c r="U495" s="97"/>
      <c r="V495" s="97"/>
      <c r="W495" s="97"/>
      <c r="X495" s="97"/>
      <c r="Y495" s="97"/>
      <c r="Z495" s="97"/>
      <c r="AA495" s="78"/>
    </row>
    <row r="496" spans="1:27" s="77" customFormat="1" x14ac:dyDescent="0.25">
      <c r="A496" s="75"/>
      <c r="B496" s="75"/>
      <c r="C496" s="75"/>
      <c r="D496" s="75"/>
      <c r="E496" s="86"/>
      <c r="F496" s="75"/>
      <c r="G496" s="75"/>
      <c r="H496" s="75"/>
      <c r="I496" s="75"/>
      <c r="J496" s="75"/>
      <c r="K496" s="76"/>
      <c r="L496" s="76"/>
      <c r="M496" s="76"/>
      <c r="N496" s="76"/>
      <c r="O496" s="76"/>
      <c r="P496" s="97"/>
      <c r="Q496" s="97"/>
      <c r="R496" s="97"/>
      <c r="S496" s="97"/>
      <c r="T496" s="97"/>
      <c r="U496" s="97"/>
      <c r="V496" s="97"/>
      <c r="W496" s="97"/>
      <c r="X496" s="97"/>
      <c r="Y496" s="97"/>
      <c r="Z496" s="97"/>
      <c r="AA496" s="78"/>
    </row>
    <row r="497" spans="1:27" s="77" customFormat="1" x14ac:dyDescent="0.25">
      <c r="A497" s="75"/>
      <c r="B497" s="75"/>
      <c r="C497" s="75"/>
      <c r="D497" s="75"/>
      <c r="E497" s="86"/>
      <c r="F497" s="75"/>
      <c r="G497" s="75"/>
      <c r="H497" s="75"/>
      <c r="I497" s="75"/>
      <c r="J497" s="75"/>
      <c r="K497" s="76"/>
      <c r="L497" s="76"/>
      <c r="M497" s="76"/>
      <c r="N497" s="76"/>
      <c r="O497" s="76"/>
      <c r="P497" s="97"/>
      <c r="Q497" s="97"/>
      <c r="R497" s="97"/>
      <c r="S497" s="97"/>
      <c r="T497" s="97"/>
      <c r="U497" s="97"/>
      <c r="V497" s="97"/>
      <c r="W497" s="97"/>
      <c r="X497" s="97"/>
      <c r="Y497" s="97"/>
      <c r="Z497" s="97"/>
      <c r="AA497" s="78"/>
    </row>
    <row r="498" spans="1:27" s="77" customFormat="1" x14ac:dyDescent="0.25">
      <c r="A498" s="75"/>
      <c r="B498" s="75"/>
      <c r="C498" s="75"/>
      <c r="D498" s="75"/>
      <c r="E498" s="86"/>
      <c r="F498" s="75"/>
      <c r="G498" s="75"/>
      <c r="H498" s="75"/>
      <c r="I498" s="75"/>
      <c r="J498" s="75"/>
      <c r="K498" s="76"/>
      <c r="L498" s="76"/>
      <c r="M498" s="76"/>
      <c r="N498" s="76"/>
      <c r="O498" s="76"/>
      <c r="P498" s="97"/>
      <c r="Q498" s="97"/>
      <c r="R498" s="97"/>
      <c r="S498" s="97"/>
      <c r="T498" s="97"/>
      <c r="U498" s="97"/>
      <c r="V498" s="97"/>
      <c r="W498" s="97"/>
      <c r="X498" s="97"/>
      <c r="Y498" s="97"/>
      <c r="Z498" s="97"/>
      <c r="AA498" s="78"/>
    </row>
    <row r="499" spans="1:27" s="77" customFormat="1" x14ac:dyDescent="0.25">
      <c r="A499" s="75"/>
      <c r="B499" s="75"/>
      <c r="C499" s="75"/>
      <c r="D499" s="75"/>
      <c r="E499" s="86"/>
      <c r="F499" s="75"/>
      <c r="G499" s="75"/>
      <c r="H499" s="75"/>
      <c r="I499" s="75"/>
      <c r="J499" s="75"/>
      <c r="K499" s="76"/>
      <c r="L499" s="76"/>
      <c r="M499" s="76"/>
      <c r="N499" s="76"/>
      <c r="O499" s="76"/>
      <c r="P499" s="97"/>
      <c r="Q499" s="97"/>
      <c r="R499" s="97"/>
      <c r="S499" s="97"/>
      <c r="T499" s="97"/>
      <c r="U499" s="97"/>
      <c r="V499" s="97"/>
      <c r="W499" s="97"/>
      <c r="X499" s="97"/>
      <c r="Y499" s="97"/>
      <c r="Z499" s="97"/>
      <c r="AA499" s="78"/>
    </row>
    <row r="500" spans="1:27" s="77" customFormat="1" x14ac:dyDescent="0.25">
      <c r="A500" s="75"/>
      <c r="B500" s="75"/>
      <c r="C500" s="75"/>
      <c r="D500" s="75"/>
      <c r="E500" s="86"/>
      <c r="F500" s="75"/>
      <c r="G500" s="75"/>
      <c r="H500" s="75"/>
      <c r="I500" s="75"/>
      <c r="J500" s="75"/>
      <c r="K500" s="76"/>
      <c r="L500" s="76"/>
      <c r="M500" s="76"/>
      <c r="N500" s="76"/>
      <c r="O500" s="76"/>
      <c r="P500" s="97"/>
      <c r="Q500" s="97"/>
      <c r="R500" s="97"/>
      <c r="S500" s="97"/>
      <c r="T500" s="97"/>
      <c r="U500" s="97"/>
      <c r="V500" s="97"/>
      <c r="W500" s="97"/>
      <c r="X500" s="97"/>
      <c r="Y500" s="97"/>
      <c r="Z500" s="97"/>
      <c r="AA500" s="78"/>
    </row>
    <row r="501" spans="1:27" s="77" customFormat="1" x14ac:dyDescent="0.25">
      <c r="A501" s="75"/>
      <c r="B501" s="75"/>
      <c r="C501" s="75"/>
      <c r="D501" s="75"/>
      <c r="E501" s="86"/>
      <c r="F501" s="75"/>
      <c r="G501" s="75"/>
      <c r="H501" s="75"/>
      <c r="I501" s="75"/>
      <c r="J501" s="75"/>
      <c r="K501" s="76"/>
      <c r="L501" s="76"/>
      <c r="M501" s="76"/>
      <c r="N501" s="76"/>
      <c r="O501" s="76"/>
      <c r="P501" s="97"/>
      <c r="Q501" s="97"/>
      <c r="R501" s="97"/>
      <c r="S501" s="97"/>
      <c r="T501" s="97"/>
      <c r="U501" s="97"/>
      <c r="V501" s="97"/>
      <c r="W501" s="97"/>
      <c r="X501" s="97"/>
      <c r="Y501" s="97"/>
      <c r="Z501" s="97"/>
      <c r="AA501" s="78"/>
    </row>
    <row r="502" spans="1:27" s="77" customFormat="1" x14ac:dyDescent="0.25">
      <c r="A502" s="75"/>
      <c r="B502" s="75"/>
      <c r="C502" s="75"/>
      <c r="D502" s="75"/>
      <c r="E502" s="86"/>
      <c r="F502" s="75"/>
      <c r="G502" s="75"/>
      <c r="H502" s="75"/>
      <c r="I502" s="75"/>
      <c r="J502" s="75"/>
      <c r="K502" s="76"/>
      <c r="L502" s="76"/>
      <c r="M502" s="76"/>
      <c r="N502" s="76"/>
      <c r="O502" s="76"/>
      <c r="P502" s="97"/>
      <c r="Q502" s="97"/>
      <c r="R502" s="97"/>
      <c r="S502" s="97"/>
      <c r="T502" s="97"/>
      <c r="U502" s="97"/>
      <c r="V502" s="97"/>
      <c r="W502" s="97"/>
      <c r="X502" s="97"/>
      <c r="Y502" s="97"/>
      <c r="Z502" s="97"/>
      <c r="AA502" s="78"/>
    </row>
    <row r="503" spans="1:27" s="77" customFormat="1" x14ac:dyDescent="0.25">
      <c r="A503" s="75"/>
      <c r="B503" s="75"/>
      <c r="C503" s="75"/>
      <c r="D503" s="75"/>
      <c r="E503" s="86"/>
      <c r="F503" s="75"/>
      <c r="G503" s="75"/>
      <c r="H503" s="75"/>
      <c r="I503" s="75"/>
      <c r="J503" s="75"/>
      <c r="K503" s="76"/>
      <c r="L503" s="76"/>
      <c r="M503" s="76"/>
      <c r="N503" s="76"/>
      <c r="O503" s="76"/>
      <c r="P503" s="97"/>
      <c r="Q503" s="97"/>
      <c r="R503" s="97"/>
      <c r="S503" s="97"/>
      <c r="T503" s="97"/>
      <c r="U503" s="97"/>
      <c r="V503" s="97"/>
      <c r="W503" s="97"/>
      <c r="X503" s="97"/>
      <c r="Y503" s="97"/>
      <c r="Z503" s="97"/>
      <c r="AA503" s="78"/>
    </row>
    <row r="504" spans="1:27" s="77" customFormat="1" x14ac:dyDescent="0.25">
      <c r="A504" s="75"/>
      <c r="B504" s="75"/>
      <c r="C504" s="75"/>
      <c r="D504" s="75"/>
      <c r="E504" s="86"/>
      <c r="F504" s="75"/>
      <c r="G504" s="75"/>
      <c r="H504" s="75"/>
      <c r="I504" s="75"/>
      <c r="J504" s="75"/>
      <c r="K504" s="76"/>
      <c r="L504" s="76"/>
      <c r="M504" s="76"/>
      <c r="N504" s="76"/>
      <c r="O504" s="76"/>
      <c r="P504" s="97"/>
      <c r="Q504" s="97"/>
      <c r="R504" s="97"/>
      <c r="S504" s="97"/>
      <c r="T504" s="97"/>
      <c r="U504" s="97"/>
      <c r="V504" s="97"/>
      <c r="W504" s="97"/>
      <c r="X504" s="97"/>
      <c r="Y504" s="97"/>
      <c r="Z504" s="97"/>
      <c r="AA504" s="78"/>
    </row>
    <row r="505" spans="1:27" s="77" customFormat="1" x14ac:dyDescent="0.25">
      <c r="A505" s="75"/>
      <c r="B505" s="75"/>
      <c r="C505" s="75"/>
      <c r="D505" s="75"/>
      <c r="E505" s="86"/>
      <c r="F505" s="75"/>
      <c r="G505" s="75"/>
      <c r="H505" s="75"/>
      <c r="I505" s="75"/>
      <c r="J505" s="75"/>
      <c r="K505" s="76"/>
      <c r="L505" s="76"/>
      <c r="M505" s="76"/>
      <c r="N505" s="76"/>
      <c r="O505" s="76"/>
      <c r="P505" s="97"/>
      <c r="Q505" s="97"/>
      <c r="R505" s="97"/>
      <c r="S505" s="97"/>
      <c r="T505" s="97"/>
      <c r="U505" s="97"/>
      <c r="V505" s="97"/>
      <c r="W505" s="97"/>
      <c r="X505" s="97"/>
      <c r="Y505" s="97"/>
      <c r="Z505" s="97"/>
      <c r="AA505" s="78"/>
    </row>
    <row r="506" spans="1:27" s="77" customFormat="1" x14ac:dyDescent="0.25">
      <c r="A506" s="75"/>
      <c r="B506" s="75"/>
      <c r="C506" s="75"/>
      <c r="D506" s="75"/>
      <c r="E506" s="86"/>
      <c r="F506" s="75"/>
      <c r="G506" s="75"/>
      <c r="H506" s="75"/>
      <c r="I506" s="75"/>
      <c r="J506" s="75"/>
      <c r="K506" s="76"/>
      <c r="L506" s="76"/>
      <c r="M506" s="76"/>
      <c r="N506" s="76"/>
      <c r="O506" s="76"/>
      <c r="P506" s="97"/>
      <c r="Q506" s="97"/>
      <c r="R506" s="97"/>
      <c r="S506" s="97"/>
      <c r="T506" s="97"/>
      <c r="U506" s="97"/>
      <c r="V506" s="97"/>
      <c r="W506" s="97"/>
      <c r="X506" s="97"/>
      <c r="Y506" s="97"/>
      <c r="Z506" s="97"/>
      <c r="AA506" s="78"/>
    </row>
    <row r="507" spans="1:27" s="77" customFormat="1" x14ac:dyDescent="0.25">
      <c r="A507" s="75"/>
      <c r="B507" s="75"/>
      <c r="C507" s="75"/>
      <c r="D507" s="75"/>
      <c r="E507" s="86"/>
      <c r="F507" s="75"/>
      <c r="G507" s="75"/>
      <c r="H507" s="75"/>
      <c r="I507" s="75"/>
      <c r="J507" s="75"/>
      <c r="K507" s="76"/>
      <c r="L507" s="76"/>
      <c r="M507" s="76"/>
      <c r="N507" s="76"/>
      <c r="O507" s="76"/>
      <c r="P507" s="97"/>
      <c r="Q507" s="97"/>
      <c r="R507" s="97"/>
      <c r="S507" s="97"/>
      <c r="T507" s="97"/>
      <c r="U507" s="97"/>
      <c r="V507" s="97"/>
      <c r="W507" s="97"/>
      <c r="X507" s="97"/>
      <c r="Y507" s="97"/>
      <c r="Z507" s="97"/>
      <c r="AA507" s="78"/>
    </row>
    <row r="508" spans="1:27" s="77" customFormat="1" x14ac:dyDescent="0.25">
      <c r="A508" s="75"/>
      <c r="B508" s="75"/>
      <c r="C508" s="75"/>
      <c r="D508" s="75"/>
      <c r="E508" s="86"/>
      <c r="F508" s="75"/>
      <c r="G508" s="75"/>
      <c r="H508" s="75"/>
      <c r="I508" s="75"/>
      <c r="J508" s="75"/>
      <c r="K508" s="76"/>
      <c r="L508" s="76"/>
      <c r="M508" s="76"/>
      <c r="N508" s="76"/>
      <c r="O508" s="76"/>
      <c r="P508" s="97"/>
      <c r="Q508" s="97"/>
      <c r="R508" s="97"/>
      <c r="S508" s="97"/>
      <c r="T508" s="97"/>
      <c r="U508" s="97"/>
      <c r="V508" s="97"/>
      <c r="W508" s="97"/>
      <c r="X508" s="97"/>
      <c r="Y508" s="97"/>
      <c r="Z508" s="97"/>
      <c r="AA508" s="78"/>
    </row>
    <row r="509" spans="1:27" s="77" customFormat="1" x14ac:dyDescent="0.25">
      <c r="A509" s="75"/>
      <c r="B509" s="75"/>
      <c r="C509" s="75"/>
      <c r="D509" s="75"/>
      <c r="E509" s="86"/>
      <c r="F509" s="75"/>
      <c r="G509" s="75"/>
      <c r="H509" s="75"/>
      <c r="I509" s="75"/>
      <c r="J509" s="75"/>
      <c r="K509" s="76"/>
      <c r="L509" s="76"/>
      <c r="M509" s="76"/>
      <c r="N509" s="76"/>
      <c r="O509" s="76"/>
      <c r="P509" s="97"/>
      <c r="Q509" s="97"/>
      <c r="R509" s="97"/>
      <c r="S509" s="97"/>
      <c r="T509" s="97"/>
      <c r="U509" s="97"/>
      <c r="V509" s="97"/>
      <c r="W509" s="97"/>
      <c r="X509" s="97"/>
      <c r="Y509" s="97"/>
      <c r="Z509" s="97"/>
      <c r="AA509" s="78"/>
    </row>
    <row r="510" spans="1:27" s="77" customFormat="1" x14ac:dyDescent="0.25">
      <c r="A510" s="75"/>
      <c r="B510" s="75"/>
      <c r="C510" s="75"/>
      <c r="D510" s="75"/>
      <c r="E510" s="86"/>
      <c r="F510" s="75"/>
      <c r="G510" s="75"/>
      <c r="H510" s="75"/>
      <c r="I510" s="75"/>
      <c r="J510" s="75"/>
      <c r="K510" s="76"/>
      <c r="L510" s="76"/>
      <c r="M510" s="76"/>
      <c r="N510" s="76"/>
      <c r="O510" s="76"/>
      <c r="P510" s="97"/>
      <c r="Q510" s="97"/>
      <c r="R510" s="97"/>
      <c r="S510" s="97"/>
      <c r="T510" s="97"/>
      <c r="U510" s="97"/>
      <c r="V510" s="97"/>
      <c r="W510" s="97"/>
      <c r="X510" s="97"/>
      <c r="Y510" s="97"/>
      <c r="Z510" s="97"/>
      <c r="AA510" s="78"/>
    </row>
    <row r="511" spans="1:27" s="77" customFormat="1" x14ac:dyDescent="0.25">
      <c r="A511" s="75"/>
      <c r="B511" s="75"/>
      <c r="C511" s="75"/>
      <c r="D511" s="75"/>
      <c r="E511" s="86"/>
      <c r="F511" s="75"/>
      <c r="G511" s="75"/>
      <c r="H511" s="75"/>
      <c r="I511" s="75"/>
      <c r="J511" s="75"/>
      <c r="K511" s="76"/>
      <c r="L511" s="76"/>
      <c r="M511" s="76"/>
      <c r="N511" s="76"/>
      <c r="O511" s="76"/>
      <c r="P511" s="97"/>
      <c r="Q511" s="97"/>
      <c r="R511" s="97"/>
      <c r="S511" s="97"/>
      <c r="T511" s="97"/>
      <c r="U511" s="97"/>
      <c r="V511" s="97"/>
      <c r="W511" s="97"/>
      <c r="X511" s="97"/>
      <c r="Y511" s="97"/>
      <c r="Z511" s="97"/>
      <c r="AA511" s="78"/>
    </row>
    <row r="512" spans="1:27" s="77" customFormat="1" x14ac:dyDescent="0.25">
      <c r="A512" s="75"/>
      <c r="B512" s="75"/>
      <c r="C512" s="75"/>
      <c r="D512" s="75"/>
      <c r="E512" s="86"/>
      <c r="F512" s="75"/>
      <c r="G512" s="75"/>
      <c r="H512" s="75"/>
      <c r="I512" s="75"/>
      <c r="J512" s="75"/>
      <c r="K512" s="76"/>
      <c r="L512" s="76"/>
      <c r="M512" s="76"/>
      <c r="N512" s="76"/>
      <c r="O512" s="76"/>
      <c r="P512" s="97"/>
      <c r="Q512" s="97"/>
      <c r="R512" s="97"/>
      <c r="S512" s="97"/>
      <c r="T512" s="97"/>
      <c r="U512" s="97"/>
      <c r="V512" s="97"/>
      <c r="W512" s="97"/>
      <c r="X512" s="97"/>
      <c r="Y512" s="97"/>
      <c r="Z512" s="97"/>
      <c r="AA512" s="78"/>
    </row>
    <row r="513" spans="1:27" s="77" customFormat="1" x14ac:dyDescent="0.25">
      <c r="A513" s="75"/>
      <c r="B513" s="75"/>
      <c r="C513" s="75"/>
      <c r="D513" s="75"/>
      <c r="E513" s="86"/>
      <c r="F513" s="75"/>
      <c r="G513" s="75"/>
      <c r="H513" s="75"/>
      <c r="I513" s="75"/>
      <c r="J513" s="75"/>
      <c r="K513" s="76"/>
      <c r="L513" s="76"/>
      <c r="M513" s="76"/>
      <c r="N513" s="76"/>
      <c r="O513" s="76"/>
      <c r="P513" s="97"/>
      <c r="Q513" s="97"/>
      <c r="R513" s="97"/>
      <c r="S513" s="97"/>
      <c r="T513" s="97"/>
      <c r="U513" s="97"/>
      <c r="V513" s="97"/>
      <c r="W513" s="97"/>
      <c r="X513" s="97"/>
      <c r="Y513" s="97"/>
      <c r="Z513" s="97"/>
      <c r="AA513" s="78"/>
    </row>
    <row r="514" spans="1:27" s="77" customFormat="1" x14ac:dyDescent="0.25">
      <c r="A514" s="75"/>
      <c r="B514" s="75"/>
      <c r="C514" s="75"/>
      <c r="D514" s="75"/>
      <c r="E514" s="86"/>
      <c r="F514" s="75"/>
      <c r="G514" s="75"/>
      <c r="H514" s="75"/>
      <c r="I514" s="75"/>
      <c r="J514" s="75"/>
      <c r="K514" s="76"/>
      <c r="L514" s="76"/>
      <c r="M514" s="76"/>
      <c r="N514" s="76"/>
      <c r="O514" s="76"/>
      <c r="P514" s="97"/>
      <c r="Q514" s="97"/>
      <c r="R514" s="97"/>
      <c r="S514" s="97"/>
      <c r="T514" s="97"/>
      <c r="U514" s="97"/>
      <c r="V514" s="97"/>
      <c r="W514" s="97"/>
      <c r="X514" s="97"/>
      <c r="Y514" s="97"/>
      <c r="Z514" s="97"/>
      <c r="AA514" s="78"/>
    </row>
    <row r="515" spans="1:27" s="77" customFormat="1" x14ac:dyDescent="0.25">
      <c r="A515" s="75"/>
      <c r="B515" s="75"/>
      <c r="C515" s="75"/>
      <c r="D515" s="75"/>
      <c r="E515" s="86"/>
      <c r="F515" s="75"/>
      <c r="G515" s="75"/>
      <c r="H515" s="75"/>
      <c r="I515" s="75"/>
      <c r="J515" s="75"/>
      <c r="K515" s="76"/>
      <c r="L515" s="76"/>
      <c r="M515" s="76"/>
      <c r="N515" s="76"/>
      <c r="O515" s="76"/>
      <c r="P515" s="97"/>
      <c r="Q515" s="97"/>
      <c r="R515" s="97"/>
      <c r="S515" s="97"/>
      <c r="T515" s="97"/>
      <c r="U515" s="97"/>
      <c r="V515" s="97"/>
      <c r="W515" s="97"/>
      <c r="X515" s="97"/>
      <c r="Y515" s="97"/>
      <c r="Z515" s="97"/>
      <c r="AA515" s="78"/>
    </row>
    <row r="516" spans="1:27" s="77" customFormat="1" x14ac:dyDescent="0.25">
      <c r="A516" s="75"/>
      <c r="B516" s="75"/>
      <c r="C516" s="75"/>
      <c r="D516" s="75"/>
      <c r="E516" s="86"/>
      <c r="F516" s="75"/>
      <c r="G516" s="75"/>
      <c r="H516" s="75"/>
      <c r="I516" s="75"/>
      <c r="J516" s="75"/>
      <c r="K516" s="76"/>
      <c r="L516" s="76"/>
      <c r="M516" s="76"/>
      <c r="N516" s="76"/>
      <c r="O516" s="76"/>
      <c r="P516" s="97"/>
      <c r="Q516" s="97"/>
      <c r="R516" s="97"/>
      <c r="S516" s="97"/>
      <c r="T516" s="97"/>
      <c r="U516" s="97"/>
      <c r="V516" s="97"/>
      <c r="W516" s="97"/>
      <c r="X516" s="97"/>
      <c r="Y516" s="97"/>
      <c r="Z516" s="97"/>
      <c r="AA516" s="78"/>
    </row>
    <row r="517" spans="1:27" s="77" customFormat="1" x14ac:dyDescent="0.25">
      <c r="A517" s="75"/>
      <c r="B517" s="75"/>
      <c r="C517" s="75"/>
      <c r="D517" s="75"/>
      <c r="E517" s="86"/>
      <c r="F517" s="75"/>
      <c r="G517" s="75"/>
      <c r="H517" s="75"/>
      <c r="I517" s="75"/>
      <c r="J517" s="75"/>
      <c r="K517" s="76"/>
      <c r="L517" s="76"/>
      <c r="M517" s="76"/>
      <c r="N517" s="76"/>
      <c r="O517" s="76"/>
      <c r="P517" s="97"/>
      <c r="Q517" s="97"/>
      <c r="R517" s="97"/>
      <c r="S517" s="97"/>
      <c r="T517" s="97"/>
      <c r="U517" s="97"/>
      <c r="V517" s="97"/>
      <c r="W517" s="97"/>
      <c r="X517" s="97"/>
      <c r="Y517" s="97"/>
      <c r="Z517" s="97"/>
      <c r="AA517" s="78"/>
    </row>
    <row r="518" spans="1:27" s="77" customFormat="1" x14ac:dyDescent="0.25">
      <c r="A518" s="75"/>
      <c r="B518" s="75"/>
      <c r="C518" s="75"/>
      <c r="D518" s="75"/>
      <c r="E518" s="86"/>
      <c r="F518" s="75"/>
      <c r="G518" s="75"/>
      <c r="H518" s="75"/>
      <c r="I518" s="75"/>
      <c r="J518" s="75"/>
      <c r="K518" s="76"/>
      <c r="L518" s="76"/>
      <c r="M518" s="76"/>
      <c r="N518" s="76"/>
      <c r="O518" s="76"/>
      <c r="P518" s="97"/>
      <c r="Q518" s="97"/>
      <c r="R518" s="97"/>
      <c r="S518" s="97"/>
      <c r="T518" s="97"/>
      <c r="U518" s="97"/>
      <c r="V518" s="97"/>
      <c r="W518" s="97"/>
      <c r="X518" s="97"/>
      <c r="Y518" s="97"/>
      <c r="Z518" s="97"/>
      <c r="AA518" s="78"/>
    </row>
    <row r="519" spans="1:27" s="77" customFormat="1" x14ac:dyDescent="0.25">
      <c r="A519" s="75"/>
      <c r="B519" s="75"/>
      <c r="C519" s="75"/>
      <c r="D519" s="75"/>
      <c r="E519" s="86"/>
      <c r="F519" s="75"/>
      <c r="G519" s="75"/>
      <c r="H519" s="75"/>
      <c r="I519" s="75"/>
      <c r="J519" s="75"/>
      <c r="K519" s="76"/>
      <c r="L519" s="76"/>
      <c r="M519" s="76"/>
      <c r="N519" s="76"/>
      <c r="O519" s="76"/>
      <c r="P519" s="97"/>
      <c r="Q519" s="97"/>
      <c r="R519" s="97"/>
      <c r="S519" s="97"/>
      <c r="T519" s="97"/>
      <c r="U519" s="97"/>
      <c r="V519" s="97"/>
      <c r="W519" s="97"/>
      <c r="X519" s="97"/>
      <c r="Y519" s="97"/>
      <c r="Z519" s="97"/>
      <c r="AA519" s="78"/>
    </row>
    <row r="520" spans="1:27" s="77" customFormat="1" x14ac:dyDescent="0.25">
      <c r="A520" s="75"/>
      <c r="B520" s="75"/>
      <c r="C520" s="75"/>
      <c r="D520" s="75"/>
      <c r="E520" s="86"/>
      <c r="F520" s="75"/>
      <c r="G520" s="75"/>
      <c r="H520" s="75"/>
      <c r="I520" s="75"/>
      <c r="J520" s="75"/>
      <c r="K520" s="76"/>
      <c r="L520" s="76"/>
      <c r="M520" s="76"/>
      <c r="N520" s="76"/>
      <c r="O520" s="76"/>
      <c r="P520" s="97"/>
      <c r="Q520" s="97"/>
      <c r="R520" s="97"/>
      <c r="S520" s="97"/>
      <c r="T520" s="97"/>
      <c r="U520" s="97"/>
      <c r="V520" s="97"/>
      <c r="W520" s="97"/>
      <c r="X520" s="97"/>
      <c r="Y520" s="97"/>
      <c r="Z520" s="97"/>
      <c r="AA520" s="78"/>
    </row>
    <row r="521" spans="1:27" s="77" customFormat="1" x14ac:dyDescent="0.25">
      <c r="A521" s="75"/>
      <c r="B521" s="75"/>
      <c r="C521" s="75"/>
      <c r="D521" s="75"/>
      <c r="E521" s="86"/>
      <c r="F521" s="75"/>
      <c r="G521" s="75"/>
      <c r="H521" s="75"/>
      <c r="I521" s="75"/>
      <c r="J521" s="75"/>
      <c r="K521" s="76"/>
      <c r="L521" s="76"/>
      <c r="M521" s="76"/>
      <c r="N521" s="76"/>
      <c r="O521" s="76"/>
      <c r="P521" s="97"/>
      <c r="Q521" s="97"/>
      <c r="R521" s="97"/>
      <c r="S521" s="97"/>
      <c r="T521" s="97"/>
      <c r="U521" s="97"/>
      <c r="V521" s="97"/>
      <c r="W521" s="97"/>
      <c r="X521" s="97"/>
      <c r="Y521" s="97"/>
      <c r="Z521" s="97"/>
      <c r="AA521" s="78"/>
    </row>
    <row r="522" spans="1:27" s="77" customFormat="1" x14ac:dyDescent="0.25">
      <c r="A522" s="75"/>
      <c r="B522" s="75"/>
      <c r="C522" s="75"/>
      <c r="D522" s="75"/>
      <c r="E522" s="86"/>
      <c r="F522" s="75"/>
      <c r="G522" s="75"/>
      <c r="H522" s="75"/>
      <c r="I522" s="75"/>
      <c r="J522" s="75"/>
      <c r="K522" s="76"/>
      <c r="L522" s="76"/>
      <c r="M522" s="76"/>
      <c r="N522" s="76"/>
      <c r="O522" s="76"/>
      <c r="P522" s="97"/>
      <c r="Q522" s="97"/>
      <c r="R522" s="97"/>
      <c r="S522" s="97"/>
      <c r="T522" s="97"/>
      <c r="U522" s="97"/>
      <c r="V522" s="97"/>
      <c r="W522" s="97"/>
      <c r="X522" s="97"/>
      <c r="Y522" s="97"/>
      <c r="Z522" s="97"/>
      <c r="AA522" s="78"/>
    </row>
    <row r="523" spans="1:27" s="77" customFormat="1" x14ac:dyDescent="0.25">
      <c r="A523" s="75"/>
      <c r="B523" s="75"/>
      <c r="C523" s="75"/>
      <c r="D523" s="75"/>
      <c r="E523" s="86"/>
      <c r="F523" s="75"/>
      <c r="G523" s="75"/>
      <c r="H523" s="75"/>
      <c r="I523" s="75"/>
      <c r="J523" s="75"/>
      <c r="K523" s="76"/>
      <c r="L523" s="76"/>
      <c r="M523" s="76"/>
      <c r="N523" s="76"/>
      <c r="O523" s="76"/>
      <c r="P523" s="97"/>
      <c r="Q523" s="97"/>
      <c r="R523" s="97"/>
      <c r="S523" s="97"/>
      <c r="T523" s="97"/>
      <c r="U523" s="97"/>
      <c r="V523" s="97"/>
      <c r="W523" s="97"/>
      <c r="X523" s="97"/>
      <c r="Y523" s="97"/>
      <c r="Z523" s="97"/>
      <c r="AA523" s="78"/>
    </row>
    <row r="524" spans="1:27" s="77" customFormat="1" x14ac:dyDescent="0.25">
      <c r="A524" s="75"/>
      <c r="B524" s="75"/>
      <c r="C524" s="75"/>
      <c r="D524" s="75"/>
      <c r="E524" s="86"/>
      <c r="F524" s="75"/>
      <c r="G524" s="75"/>
      <c r="H524" s="75"/>
      <c r="I524" s="75"/>
      <c r="J524" s="75"/>
      <c r="K524" s="76"/>
      <c r="L524" s="76"/>
      <c r="M524" s="76"/>
      <c r="N524" s="76"/>
      <c r="O524" s="76"/>
      <c r="P524" s="97"/>
      <c r="Q524" s="97"/>
      <c r="R524" s="97"/>
      <c r="S524" s="97"/>
      <c r="T524" s="97"/>
      <c r="U524" s="97"/>
      <c r="V524" s="97"/>
      <c r="W524" s="97"/>
      <c r="X524" s="97"/>
      <c r="Y524" s="97"/>
      <c r="Z524" s="97"/>
      <c r="AA524" s="78"/>
    </row>
    <row r="525" spans="1:27" s="77" customFormat="1" x14ac:dyDescent="0.25">
      <c r="A525" s="75"/>
      <c r="B525" s="75"/>
      <c r="C525" s="75"/>
      <c r="D525" s="75"/>
      <c r="E525" s="86"/>
      <c r="F525" s="75"/>
      <c r="G525" s="75"/>
      <c r="H525" s="75"/>
      <c r="I525" s="75"/>
      <c r="J525" s="75"/>
      <c r="K525" s="76"/>
      <c r="L525" s="76"/>
      <c r="M525" s="76"/>
      <c r="N525" s="76"/>
      <c r="O525" s="76"/>
      <c r="P525" s="97"/>
      <c r="Q525" s="97"/>
      <c r="R525" s="97"/>
      <c r="S525" s="97"/>
      <c r="T525" s="97"/>
      <c r="U525" s="97"/>
      <c r="V525" s="97"/>
      <c r="W525" s="97"/>
      <c r="X525" s="97"/>
      <c r="Y525" s="97"/>
      <c r="Z525" s="97"/>
      <c r="AA525" s="78"/>
    </row>
    <row r="526" spans="1:27" s="77" customFormat="1" x14ac:dyDescent="0.25">
      <c r="A526" s="75"/>
      <c r="B526" s="75"/>
      <c r="C526" s="75"/>
      <c r="D526" s="75"/>
      <c r="E526" s="86"/>
      <c r="F526" s="75"/>
      <c r="G526" s="75"/>
      <c r="H526" s="75"/>
      <c r="I526" s="75"/>
      <c r="J526" s="75"/>
      <c r="K526" s="76"/>
      <c r="L526" s="76"/>
      <c r="M526" s="76"/>
      <c r="N526" s="76"/>
      <c r="O526" s="76"/>
      <c r="P526" s="97"/>
      <c r="Q526" s="97"/>
      <c r="R526" s="97"/>
      <c r="S526" s="97"/>
      <c r="T526" s="97"/>
      <c r="U526" s="97"/>
      <c r="V526" s="97"/>
      <c r="W526" s="97"/>
      <c r="X526" s="97"/>
      <c r="Y526" s="97"/>
      <c r="Z526" s="97"/>
      <c r="AA526" s="78"/>
    </row>
    <row r="527" spans="1:27" s="77" customFormat="1" x14ac:dyDescent="0.25">
      <c r="A527" s="75"/>
      <c r="B527" s="75"/>
      <c r="C527" s="75"/>
      <c r="D527" s="75"/>
      <c r="E527" s="86"/>
      <c r="F527" s="75"/>
      <c r="G527" s="75"/>
      <c r="H527" s="75"/>
      <c r="I527" s="75"/>
      <c r="J527" s="75"/>
      <c r="K527" s="76"/>
      <c r="L527" s="76"/>
      <c r="M527" s="76"/>
      <c r="N527" s="76"/>
      <c r="O527" s="76"/>
      <c r="P527" s="97"/>
      <c r="Q527" s="97"/>
      <c r="R527" s="97"/>
      <c r="S527" s="97"/>
      <c r="T527" s="97"/>
      <c r="U527" s="97"/>
      <c r="V527" s="97"/>
      <c r="W527" s="97"/>
      <c r="X527" s="97"/>
      <c r="Y527" s="97"/>
      <c r="Z527" s="97"/>
      <c r="AA527" s="78"/>
    </row>
    <row r="528" spans="1:27" s="77" customFormat="1" x14ac:dyDescent="0.25">
      <c r="A528" s="75"/>
      <c r="B528" s="75"/>
      <c r="C528" s="75"/>
      <c r="D528" s="75"/>
      <c r="E528" s="86"/>
      <c r="F528" s="75"/>
      <c r="G528" s="75"/>
      <c r="H528" s="75"/>
      <c r="I528" s="75"/>
      <c r="J528" s="75"/>
      <c r="K528" s="76"/>
      <c r="L528" s="76"/>
      <c r="M528" s="76"/>
      <c r="N528" s="76"/>
      <c r="O528" s="76"/>
      <c r="P528" s="97"/>
      <c r="Q528" s="97"/>
      <c r="R528" s="97"/>
      <c r="S528" s="97"/>
      <c r="T528" s="97"/>
      <c r="U528" s="97"/>
      <c r="V528" s="97"/>
      <c r="W528" s="97"/>
      <c r="X528" s="97"/>
      <c r="Y528" s="97"/>
      <c r="Z528" s="97"/>
      <c r="AA528" s="78"/>
    </row>
    <row r="529" spans="1:27" s="77" customFormat="1" x14ac:dyDescent="0.25">
      <c r="A529" s="75"/>
      <c r="B529" s="75"/>
      <c r="C529" s="75"/>
      <c r="D529" s="75"/>
      <c r="E529" s="86"/>
      <c r="F529" s="75"/>
      <c r="G529" s="75"/>
      <c r="H529" s="75"/>
      <c r="I529" s="75"/>
      <c r="J529" s="75"/>
      <c r="K529" s="76"/>
      <c r="L529" s="76"/>
      <c r="M529" s="76"/>
      <c r="N529" s="76"/>
      <c r="O529" s="76"/>
      <c r="P529" s="97"/>
      <c r="Q529" s="97"/>
      <c r="R529" s="97"/>
      <c r="S529" s="97"/>
      <c r="T529" s="97"/>
      <c r="U529" s="97"/>
      <c r="V529" s="97"/>
      <c r="W529" s="97"/>
      <c r="X529" s="97"/>
      <c r="Y529" s="97"/>
      <c r="Z529" s="97"/>
      <c r="AA529" s="78"/>
    </row>
    <row r="530" spans="1:27" s="77" customFormat="1" x14ac:dyDescent="0.25">
      <c r="A530" s="75"/>
      <c r="B530" s="75"/>
      <c r="C530" s="75"/>
      <c r="D530" s="75"/>
      <c r="E530" s="86"/>
      <c r="F530" s="75"/>
      <c r="G530" s="75"/>
      <c r="H530" s="75"/>
      <c r="I530" s="75"/>
      <c r="J530" s="75"/>
      <c r="K530" s="76"/>
      <c r="L530" s="76"/>
      <c r="M530" s="76"/>
      <c r="N530" s="76"/>
      <c r="O530" s="76"/>
      <c r="P530" s="97"/>
      <c r="Q530" s="97"/>
      <c r="R530" s="97"/>
      <c r="S530" s="97"/>
      <c r="T530" s="97"/>
      <c r="U530" s="97"/>
      <c r="V530" s="97"/>
      <c r="W530" s="97"/>
      <c r="X530" s="97"/>
      <c r="Y530" s="97"/>
      <c r="Z530" s="97"/>
      <c r="AA530" s="78"/>
    </row>
    <row r="531" spans="1:27" s="77" customFormat="1" x14ac:dyDescent="0.25">
      <c r="A531" s="75"/>
      <c r="B531" s="75"/>
      <c r="C531" s="75"/>
      <c r="D531" s="75"/>
      <c r="E531" s="86"/>
      <c r="F531" s="75"/>
      <c r="G531" s="75"/>
      <c r="H531" s="75"/>
      <c r="I531" s="75"/>
      <c r="J531" s="75"/>
      <c r="K531" s="76"/>
      <c r="L531" s="76"/>
      <c r="M531" s="76"/>
      <c r="N531" s="76"/>
      <c r="O531" s="76"/>
      <c r="P531" s="97"/>
      <c r="Q531" s="97"/>
      <c r="R531" s="97"/>
      <c r="S531" s="97"/>
      <c r="T531" s="97"/>
      <c r="U531" s="97"/>
      <c r="V531" s="97"/>
      <c r="W531" s="97"/>
      <c r="X531" s="97"/>
      <c r="Y531" s="97"/>
      <c r="Z531" s="97"/>
      <c r="AA531" s="78"/>
    </row>
    <row r="532" spans="1:27" s="77" customFormat="1" x14ac:dyDescent="0.25">
      <c r="A532" s="75"/>
      <c r="B532" s="75"/>
      <c r="C532" s="75"/>
      <c r="D532" s="75"/>
      <c r="E532" s="86"/>
      <c r="F532" s="75"/>
      <c r="G532" s="75"/>
      <c r="H532" s="75"/>
      <c r="I532" s="75"/>
      <c r="J532" s="75"/>
      <c r="K532" s="76"/>
      <c r="L532" s="76"/>
      <c r="M532" s="76"/>
      <c r="N532" s="76"/>
      <c r="O532" s="76"/>
      <c r="P532" s="97"/>
      <c r="Q532" s="97"/>
      <c r="R532" s="97"/>
      <c r="S532" s="97"/>
      <c r="T532" s="97"/>
      <c r="U532" s="97"/>
      <c r="V532" s="97"/>
      <c r="W532" s="97"/>
      <c r="X532" s="97"/>
      <c r="Y532" s="97"/>
      <c r="Z532" s="97"/>
      <c r="AA532" s="78"/>
    </row>
    <row r="533" spans="1:27" s="77" customFormat="1" x14ac:dyDescent="0.25">
      <c r="A533" s="75"/>
      <c r="B533" s="75"/>
      <c r="C533" s="75"/>
      <c r="D533" s="75"/>
      <c r="E533" s="86"/>
      <c r="F533" s="75"/>
      <c r="G533" s="75"/>
      <c r="H533" s="75"/>
      <c r="I533" s="75"/>
      <c r="J533" s="75"/>
      <c r="K533" s="76"/>
      <c r="L533" s="76"/>
      <c r="M533" s="76"/>
      <c r="N533" s="76"/>
      <c r="O533" s="76"/>
      <c r="P533" s="97"/>
      <c r="Q533" s="97"/>
      <c r="R533" s="97"/>
      <c r="S533" s="97"/>
      <c r="T533" s="97"/>
      <c r="U533" s="97"/>
      <c r="V533" s="97"/>
      <c r="W533" s="97"/>
      <c r="X533" s="97"/>
      <c r="Y533" s="97"/>
      <c r="Z533" s="97"/>
      <c r="AA533" s="78"/>
    </row>
    <row r="534" spans="1:27" s="77" customFormat="1" x14ac:dyDescent="0.25">
      <c r="A534" s="75"/>
      <c r="B534" s="75"/>
      <c r="C534" s="75"/>
      <c r="D534" s="75"/>
      <c r="E534" s="86"/>
      <c r="F534" s="75"/>
      <c r="G534" s="75"/>
      <c r="H534" s="75"/>
      <c r="I534" s="75"/>
      <c r="J534" s="75"/>
      <c r="K534" s="76"/>
      <c r="L534" s="76"/>
      <c r="M534" s="76"/>
      <c r="N534" s="76"/>
      <c r="O534" s="76"/>
      <c r="P534" s="97"/>
      <c r="Q534" s="97"/>
      <c r="R534" s="97"/>
      <c r="S534" s="97"/>
      <c r="T534" s="97"/>
      <c r="U534" s="97"/>
      <c r="V534" s="97"/>
      <c r="W534" s="97"/>
      <c r="X534" s="97"/>
      <c r="Y534" s="97"/>
      <c r="Z534" s="97"/>
      <c r="AA534" s="78"/>
    </row>
    <row r="535" spans="1:27" s="77" customFormat="1" x14ac:dyDescent="0.25">
      <c r="A535" s="75"/>
      <c r="B535" s="75"/>
      <c r="C535" s="75"/>
      <c r="D535" s="75"/>
      <c r="E535" s="86"/>
      <c r="F535" s="75"/>
      <c r="G535" s="75"/>
      <c r="H535" s="75"/>
      <c r="I535" s="75"/>
      <c r="J535" s="75"/>
      <c r="K535" s="76"/>
      <c r="L535" s="76"/>
      <c r="M535" s="76"/>
      <c r="N535" s="76"/>
      <c r="O535" s="76"/>
      <c r="P535" s="97"/>
      <c r="Q535" s="97"/>
      <c r="R535" s="97"/>
      <c r="S535" s="97"/>
      <c r="T535" s="97"/>
      <c r="U535" s="97"/>
      <c r="V535" s="97"/>
      <c r="W535" s="97"/>
      <c r="X535" s="97"/>
      <c r="Y535" s="97"/>
      <c r="Z535" s="97"/>
      <c r="AA535" s="78"/>
    </row>
    <row r="536" spans="1:27" s="77" customFormat="1" x14ac:dyDescent="0.25">
      <c r="A536" s="75"/>
      <c r="B536" s="75"/>
      <c r="C536" s="75"/>
      <c r="D536" s="75"/>
      <c r="E536" s="86"/>
      <c r="F536" s="75"/>
      <c r="G536" s="75"/>
      <c r="H536" s="75"/>
      <c r="I536" s="75"/>
      <c r="J536" s="75"/>
      <c r="K536" s="76"/>
      <c r="L536" s="76"/>
      <c r="M536" s="76"/>
      <c r="N536" s="76"/>
      <c r="O536" s="76"/>
      <c r="P536" s="97"/>
      <c r="Q536" s="97"/>
      <c r="R536" s="97"/>
      <c r="S536" s="97"/>
      <c r="T536" s="97"/>
      <c r="U536" s="97"/>
      <c r="V536" s="97"/>
      <c r="W536" s="97"/>
      <c r="X536" s="97"/>
      <c r="Y536" s="97"/>
      <c r="Z536" s="97"/>
      <c r="AA536" s="78"/>
    </row>
    <row r="537" spans="1:27" s="77" customFormat="1" x14ac:dyDescent="0.25">
      <c r="A537" s="75"/>
      <c r="B537" s="75"/>
      <c r="C537" s="75"/>
      <c r="D537" s="75"/>
      <c r="E537" s="86"/>
      <c r="F537" s="75"/>
      <c r="G537" s="75"/>
      <c r="H537" s="75"/>
      <c r="I537" s="75"/>
      <c r="J537" s="75"/>
      <c r="K537" s="76"/>
      <c r="L537" s="76"/>
      <c r="M537" s="76"/>
      <c r="N537" s="76"/>
      <c r="O537" s="76"/>
      <c r="P537" s="97"/>
      <c r="Q537" s="97"/>
      <c r="R537" s="97"/>
      <c r="S537" s="97"/>
      <c r="T537" s="97"/>
      <c r="U537" s="97"/>
      <c r="V537" s="97"/>
      <c r="W537" s="97"/>
      <c r="X537" s="97"/>
      <c r="Y537" s="97"/>
      <c r="Z537" s="97"/>
      <c r="AA537" s="78"/>
    </row>
    <row r="538" spans="1:27" s="77" customFormat="1" x14ac:dyDescent="0.25">
      <c r="A538" s="75"/>
      <c r="B538" s="75"/>
      <c r="C538" s="75"/>
      <c r="D538" s="75"/>
      <c r="E538" s="86"/>
      <c r="F538" s="75"/>
      <c r="G538" s="75"/>
      <c r="H538" s="75"/>
      <c r="I538" s="75"/>
      <c r="J538" s="75"/>
      <c r="K538" s="76"/>
      <c r="L538" s="76"/>
      <c r="M538" s="76"/>
      <c r="N538" s="76"/>
      <c r="O538" s="76"/>
      <c r="P538" s="97"/>
      <c r="Q538" s="97"/>
      <c r="R538" s="97"/>
      <c r="S538" s="97"/>
      <c r="T538" s="97"/>
      <c r="U538" s="97"/>
      <c r="V538" s="97"/>
      <c r="W538" s="97"/>
      <c r="X538" s="97"/>
      <c r="Y538" s="97"/>
      <c r="Z538" s="97"/>
      <c r="AA538" s="78"/>
    </row>
    <row r="539" spans="1:27" s="77" customFormat="1" x14ac:dyDescent="0.25">
      <c r="A539" s="75"/>
      <c r="B539" s="75"/>
      <c r="C539" s="75"/>
      <c r="D539" s="75"/>
      <c r="E539" s="86"/>
      <c r="F539" s="75"/>
      <c r="G539" s="75"/>
      <c r="H539" s="75"/>
      <c r="I539" s="75"/>
      <c r="J539" s="75"/>
      <c r="K539" s="76"/>
      <c r="L539" s="76"/>
      <c r="M539" s="76"/>
      <c r="N539" s="76"/>
      <c r="O539" s="76"/>
      <c r="P539" s="97"/>
      <c r="Q539" s="97"/>
      <c r="R539" s="97"/>
      <c r="S539" s="97"/>
      <c r="T539" s="97"/>
      <c r="U539" s="97"/>
      <c r="V539" s="97"/>
      <c r="W539" s="97"/>
      <c r="X539" s="97"/>
      <c r="Y539" s="97"/>
      <c r="Z539" s="97"/>
      <c r="AA539" s="78"/>
    </row>
    <row r="540" spans="1:27" s="77" customFormat="1" x14ac:dyDescent="0.25">
      <c r="A540" s="75"/>
      <c r="B540" s="75"/>
      <c r="C540" s="75"/>
      <c r="D540" s="75"/>
      <c r="E540" s="86"/>
      <c r="F540" s="75"/>
      <c r="G540" s="75"/>
      <c r="H540" s="75"/>
      <c r="I540" s="75"/>
      <c r="J540" s="75"/>
      <c r="K540" s="76"/>
      <c r="L540" s="76"/>
      <c r="M540" s="76"/>
      <c r="N540" s="76"/>
      <c r="O540" s="76"/>
      <c r="P540" s="97"/>
      <c r="Q540" s="97"/>
      <c r="R540" s="97"/>
      <c r="S540" s="97"/>
      <c r="T540" s="97"/>
      <c r="U540" s="97"/>
      <c r="V540" s="97"/>
      <c r="W540" s="97"/>
      <c r="X540" s="97"/>
      <c r="Y540" s="97"/>
      <c r="Z540" s="97"/>
      <c r="AA540" s="78"/>
    </row>
    <row r="541" spans="1:27" s="77" customFormat="1" x14ac:dyDescent="0.25">
      <c r="A541" s="75"/>
      <c r="B541" s="75"/>
      <c r="C541" s="75"/>
      <c r="D541" s="75"/>
      <c r="E541" s="86"/>
      <c r="F541" s="75"/>
      <c r="G541" s="75"/>
      <c r="H541" s="75"/>
      <c r="I541" s="75"/>
      <c r="J541" s="75"/>
      <c r="K541" s="76"/>
      <c r="L541" s="76"/>
      <c r="M541" s="76"/>
      <c r="N541" s="76"/>
      <c r="O541" s="76"/>
      <c r="P541" s="97"/>
      <c r="Q541" s="97"/>
      <c r="R541" s="97"/>
      <c r="S541" s="97"/>
      <c r="T541" s="97"/>
      <c r="U541" s="97"/>
      <c r="V541" s="97"/>
      <c r="W541" s="97"/>
      <c r="X541" s="97"/>
      <c r="Y541" s="97"/>
      <c r="Z541" s="97"/>
      <c r="AA541" s="78"/>
    </row>
    <row r="542" spans="1:27" s="77" customFormat="1" x14ac:dyDescent="0.25">
      <c r="A542" s="75"/>
      <c r="B542" s="75"/>
      <c r="C542" s="75"/>
      <c r="D542" s="75"/>
      <c r="E542" s="86"/>
      <c r="F542" s="75"/>
      <c r="G542" s="75"/>
      <c r="H542" s="75"/>
      <c r="I542" s="75"/>
      <c r="J542" s="75"/>
      <c r="K542" s="76"/>
      <c r="L542" s="76"/>
      <c r="M542" s="76"/>
      <c r="N542" s="76"/>
      <c r="O542" s="76"/>
      <c r="P542" s="97"/>
      <c r="Q542" s="97"/>
      <c r="R542" s="97"/>
      <c r="S542" s="97"/>
      <c r="T542" s="97"/>
      <c r="U542" s="97"/>
      <c r="V542" s="97"/>
      <c r="W542" s="97"/>
      <c r="X542" s="97"/>
      <c r="Y542" s="97"/>
      <c r="Z542" s="97"/>
      <c r="AA542" s="78"/>
    </row>
    <row r="543" spans="1:27" s="77" customFormat="1" x14ac:dyDescent="0.25">
      <c r="A543" s="75"/>
      <c r="B543" s="75"/>
      <c r="C543" s="75"/>
      <c r="D543" s="75"/>
      <c r="E543" s="86"/>
      <c r="F543" s="75"/>
      <c r="G543" s="75"/>
      <c r="H543" s="75"/>
      <c r="I543" s="75"/>
      <c r="J543" s="75"/>
      <c r="K543" s="76"/>
      <c r="L543" s="76"/>
      <c r="M543" s="76"/>
      <c r="N543" s="76"/>
      <c r="O543" s="76"/>
      <c r="P543" s="97"/>
      <c r="Q543" s="97"/>
      <c r="R543" s="97"/>
      <c r="S543" s="97"/>
      <c r="T543" s="97"/>
      <c r="U543" s="97"/>
      <c r="V543" s="97"/>
      <c r="W543" s="97"/>
      <c r="X543" s="97"/>
      <c r="Y543" s="97"/>
      <c r="Z543" s="97"/>
      <c r="AA543" s="78"/>
    </row>
    <row r="544" spans="1:27" s="77" customFormat="1" x14ac:dyDescent="0.25">
      <c r="A544" s="75"/>
      <c r="B544" s="75"/>
      <c r="C544" s="75"/>
      <c r="D544" s="75"/>
      <c r="E544" s="86"/>
      <c r="F544" s="75"/>
      <c r="G544" s="75"/>
      <c r="H544" s="75"/>
      <c r="I544" s="75"/>
      <c r="J544" s="75"/>
      <c r="K544" s="76"/>
      <c r="L544" s="76"/>
      <c r="M544" s="76"/>
      <c r="N544" s="76"/>
      <c r="O544" s="76"/>
      <c r="P544" s="97"/>
      <c r="Q544" s="97"/>
      <c r="R544" s="97"/>
      <c r="S544" s="97"/>
      <c r="T544" s="97"/>
      <c r="U544" s="97"/>
      <c r="V544" s="97"/>
      <c r="W544" s="97"/>
      <c r="X544" s="97"/>
      <c r="Y544" s="97"/>
      <c r="Z544" s="97"/>
      <c r="AA544" s="78"/>
    </row>
    <row r="545" spans="1:27" s="77" customFormat="1" x14ac:dyDescent="0.25">
      <c r="A545" s="75"/>
      <c r="B545" s="75"/>
      <c r="C545" s="75"/>
      <c r="D545" s="75"/>
      <c r="E545" s="86"/>
      <c r="F545" s="75"/>
      <c r="G545" s="75"/>
      <c r="H545" s="75"/>
      <c r="I545" s="75"/>
      <c r="J545" s="75"/>
      <c r="K545" s="76"/>
      <c r="L545" s="76"/>
      <c r="M545" s="76"/>
      <c r="N545" s="76"/>
      <c r="O545" s="76"/>
      <c r="P545" s="97"/>
      <c r="Q545" s="97"/>
      <c r="R545" s="97"/>
      <c r="S545" s="97"/>
      <c r="T545" s="97"/>
      <c r="U545" s="97"/>
      <c r="V545" s="97"/>
      <c r="W545" s="97"/>
      <c r="X545" s="97"/>
      <c r="Y545" s="97"/>
      <c r="Z545" s="97"/>
      <c r="AA545" s="78"/>
    </row>
    <row r="546" spans="1:27" s="77" customFormat="1" x14ac:dyDescent="0.25">
      <c r="A546" s="75"/>
      <c r="B546" s="75"/>
      <c r="C546" s="75"/>
      <c r="D546" s="75"/>
      <c r="E546" s="86"/>
      <c r="F546" s="75"/>
      <c r="G546" s="75"/>
      <c r="H546" s="75"/>
      <c r="I546" s="75"/>
      <c r="J546" s="75"/>
      <c r="K546" s="76"/>
      <c r="L546" s="76"/>
      <c r="M546" s="76"/>
      <c r="N546" s="76"/>
      <c r="O546" s="76"/>
      <c r="P546" s="97"/>
      <c r="Q546" s="97"/>
      <c r="R546" s="97"/>
      <c r="S546" s="97"/>
      <c r="T546" s="97"/>
      <c r="U546" s="97"/>
      <c r="V546" s="97"/>
      <c r="W546" s="97"/>
      <c r="X546" s="97"/>
      <c r="Y546" s="97"/>
      <c r="Z546" s="97"/>
      <c r="AA546" s="78"/>
    </row>
    <row r="547" spans="1:27" s="77" customFormat="1" x14ac:dyDescent="0.25">
      <c r="A547" s="75"/>
      <c r="B547" s="75"/>
      <c r="C547" s="75"/>
      <c r="D547" s="75"/>
      <c r="E547" s="86"/>
      <c r="F547" s="75"/>
      <c r="G547" s="75"/>
      <c r="H547" s="75"/>
      <c r="I547" s="75"/>
      <c r="J547" s="75"/>
      <c r="K547" s="76"/>
      <c r="L547" s="76"/>
      <c r="M547" s="76"/>
      <c r="N547" s="76"/>
      <c r="O547" s="76"/>
      <c r="P547" s="97"/>
      <c r="Q547" s="97"/>
      <c r="R547" s="97"/>
      <c r="S547" s="97"/>
      <c r="T547" s="97"/>
      <c r="U547" s="97"/>
      <c r="V547" s="97"/>
      <c r="W547" s="97"/>
      <c r="X547" s="97"/>
      <c r="Y547" s="97"/>
      <c r="Z547" s="97"/>
      <c r="AA547" s="78"/>
    </row>
    <row r="548" spans="1:27" s="77" customFormat="1" x14ac:dyDescent="0.25">
      <c r="A548" s="75"/>
      <c r="B548" s="75"/>
      <c r="C548" s="75"/>
      <c r="D548" s="75"/>
      <c r="E548" s="86"/>
      <c r="F548" s="75"/>
      <c r="G548" s="75"/>
      <c r="H548" s="75"/>
      <c r="I548" s="75"/>
      <c r="J548" s="75"/>
      <c r="K548" s="76"/>
      <c r="L548" s="76"/>
      <c r="M548" s="76"/>
      <c r="N548" s="76"/>
      <c r="O548" s="76"/>
      <c r="P548" s="97"/>
      <c r="Q548" s="97"/>
      <c r="R548" s="97"/>
      <c r="S548" s="97"/>
      <c r="T548" s="97"/>
      <c r="U548" s="97"/>
      <c r="V548" s="97"/>
      <c r="W548" s="97"/>
      <c r="X548" s="97"/>
      <c r="Y548" s="97"/>
      <c r="Z548" s="97"/>
      <c r="AA548" s="78"/>
    </row>
    <row r="549" spans="1:27" s="77" customFormat="1" x14ac:dyDescent="0.25">
      <c r="A549" s="75"/>
      <c r="B549" s="75"/>
      <c r="C549" s="75"/>
      <c r="D549" s="75"/>
      <c r="E549" s="86"/>
      <c r="F549" s="75"/>
      <c r="G549" s="75"/>
      <c r="H549" s="75"/>
      <c r="I549" s="75"/>
      <c r="J549" s="75"/>
      <c r="K549" s="76"/>
      <c r="L549" s="76"/>
      <c r="M549" s="76"/>
      <c r="N549" s="76"/>
      <c r="O549" s="76"/>
      <c r="P549" s="97"/>
      <c r="Q549" s="97"/>
      <c r="R549" s="97"/>
      <c r="S549" s="97"/>
      <c r="T549" s="97"/>
      <c r="U549" s="97"/>
      <c r="V549" s="97"/>
      <c r="W549" s="97"/>
      <c r="X549" s="97"/>
      <c r="Y549" s="97"/>
      <c r="Z549" s="97"/>
      <c r="AA549" s="78"/>
    </row>
    <row r="550" spans="1:27" s="77" customFormat="1" x14ac:dyDescent="0.25">
      <c r="A550" s="75"/>
      <c r="B550" s="75"/>
      <c r="C550" s="75"/>
      <c r="D550" s="75"/>
      <c r="E550" s="86"/>
      <c r="F550" s="75"/>
      <c r="G550" s="75"/>
      <c r="H550" s="75"/>
      <c r="I550" s="75"/>
      <c r="J550" s="75"/>
      <c r="K550" s="76"/>
      <c r="L550" s="76"/>
      <c r="M550" s="76"/>
      <c r="N550" s="76"/>
      <c r="O550" s="76"/>
      <c r="P550" s="97"/>
      <c r="Q550" s="97"/>
      <c r="R550" s="97"/>
      <c r="S550" s="97"/>
      <c r="T550" s="97"/>
      <c r="U550" s="97"/>
      <c r="V550" s="97"/>
      <c r="W550" s="97"/>
      <c r="X550" s="97"/>
      <c r="Y550" s="97"/>
      <c r="Z550" s="97"/>
      <c r="AA550" s="78"/>
    </row>
    <row r="551" spans="1:27" s="77" customFormat="1" x14ac:dyDescent="0.25">
      <c r="A551" s="75"/>
      <c r="B551" s="75"/>
      <c r="C551" s="75"/>
      <c r="D551" s="75"/>
      <c r="E551" s="86"/>
      <c r="F551" s="75"/>
      <c r="G551" s="75"/>
      <c r="H551" s="75"/>
      <c r="I551" s="75"/>
      <c r="J551" s="75"/>
      <c r="K551" s="76"/>
      <c r="L551" s="76"/>
      <c r="M551" s="76"/>
      <c r="N551" s="76"/>
      <c r="O551" s="76"/>
      <c r="P551" s="97"/>
      <c r="Q551" s="97"/>
      <c r="R551" s="97"/>
      <c r="S551" s="97"/>
      <c r="T551" s="97"/>
      <c r="U551" s="97"/>
      <c r="V551" s="97"/>
      <c r="W551" s="97"/>
      <c r="X551" s="97"/>
      <c r="Y551" s="97"/>
      <c r="Z551" s="97"/>
      <c r="AA551" s="78"/>
    </row>
    <row r="552" spans="1:27" s="77" customFormat="1" x14ac:dyDescent="0.25">
      <c r="A552" s="75"/>
      <c r="B552" s="75"/>
      <c r="C552" s="75"/>
      <c r="D552" s="75"/>
      <c r="E552" s="86"/>
      <c r="F552" s="75"/>
      <c r="G552" s="75"/>
      <c r="H552" s="75"/>
      <c r="I552" s="75"/>
      <c r="J552" s="75"/>
      <c r="K552" s="76"/>
      <c r="L552" s="76"/>
      <c r="M552" s="76"/>
      <c r="N552" s="76"/>
      <c r="O552" s="76"/>
      <c r="P552" s="97"/>
      <c r="Q552" s="97"/>
      <c r="R552" s="97"/>
      <c r="S552" s="97"/>
      <c r="T552" s="97"/>
      <c r="U552" s="97"/>
      <c r="V552" s="97"/>
      <c r="W552" s="97"/>
      <c r="X552" s="97"/>
      <c r="Y552" s="97"/>
      <c r="Z552" s="97"/>
      <c r="AA552" s="78"/>
    </row>
    <row r="553" spans="1:27" s="77" customFormat="1" x14ac:dyDescent="0.25">
      <c r="A553" s="75"/>
      <c r="B553" s="75"/>
      <c r="C553" s="75"/>
      <c r="D553" s="75"/>
      <c r="E553" s="86"/>
      <c r="F553" s="75"/>
      <c r="G553" s="75"/>
      <c r="H553" s="75"/>
      <c r="I553" s="75"/>
      <c r="J553" s="75"/>
      <c r="K553" s="76"/>
      <c r="L553" s="76"/>
      <c r="M553" s="76"/>
      <c r="N553" s="76"/>
      <c r="O553" s="76"/>
      <c r="P553" s="97"/>
      <c r="Q553" s="97"/>
      <c r="R553" s="97"/>
      <c r="S553" s="97"/>
      <c r="T553" s="97"/>
      <c r="U553" s="97"/>
      <c r="V553" s="97"/>
      <c r="W553" s="97"/>
      <c r="X553" s="97"/>
      <c r="Y553" s="97"/>
      <c r="Z553" s="97"/>
      <c r="AA553" s="78"/>
    </row>
    <row r="554" spans="1:27" s="77" customFormat="1" x14ac:dyDescent="0.25">
      <c r="A554" s="75"/>
      <c r="B554" s="75"/>
      <c r="C554" s="75"/>
      <c r="D554" s="75"/>
      <c r="E554" s="86"/>
      <c r="F554" s="75"/>
      <c r="G554" s="75"/>
      <c r="H554" s="75"/>
      <c r="I554" s="75"/>
      <c r="J554" s="75"/>
      <c r="K554" s="76"/>
      <c r="L554" s="76"/>
      <c r="M554" s="76"/>
      <c r="N554" s="76"/>
      <c r="O554" s="76"/>
      <c r="P554" s="97"/>
      <c r="Q554" s="97"/>
      <c r="R554" s="97"/>
      <c r="S554" s="97"/>
      <c r="T554" s="97"/>
      <c r="U554" s="97"/>
      <c r="V554" s="97"/>
      <c r="W554" s="97"/>
      <c r="X554" s="97"/>
      <c r="Y554" s="97"/>
      <c r="Z554" s="97"/>
      <c r="AA554" s="78"/>
    </row>
    <row r="555" spans="1:27" s="77" customFormat="1" x14ac:dyDescent="0.25">
      <c r="A555" s="75"/>
      <c r="B555" s="75"/>
      <c r="C555" s="75"/>
      <c r="D555" s="75"/>
      <c r="E555" s="86"/>
      <c r="F555" s="75"/>
      <c r="G555" s="75"/>
      <c r="H555" s="75"/>
      <c r="I555" s="75"/>
      <c r="J555" s="75"/>
      <c r="K555" s="76"/>
      <c r="L555" s="76"/>
      <c r="M555" s="76"/>
      <c r="N555" s="76"/>
      <c r="O555" s="76"/>
      <c r="P555" s="97"/>
      <c r="Q555" s="97"/>
      <c r="R555" s="97"/>
      <c r="S555" s="97"/>
      <c r="T555" s="97"/>
      <c r="U555" s="97"/>
      <c r="V555" s="97"/>
      <c r="W555" s="97"/>
      <c r="X555" s="97"/>
      <c r="Y555" s="97"/>
      <c r="Z555" s="97"/>
      <c r="AA555" s="78"/>
    </row>
    <row r="556" spans="1:27" s="77" customFormat="1" x14ac:dyDescent="0.25">
      <c r="A556" s="75"/>
      <c r="B556" s="75"/>
      <c r="C556" s="75"/>
      <c r="D556" s="75"/>
      <c r="E556" s="86"/>
      <c r="F556" s="75"/>
      <c r="G556" s="75"/>
      <c r="H556" s="75"/>
      <c r="I556" s="75"/>
      <c r="J556" s="75"/>
      <c r="K556" s="76"/>
      <c r="L556" s="76"/>
      <c r="M556" s="76"/>
      <c r="N556" s="76"/>
      <c r="O556" s="76"/>
      <c r="P556" s="97"/>
      <c r="Q556" s="97"/>
      <c r="R556" s="97"/>
      <c r="S556" s="97"/>
      <c r="T556" s="97"/>
      <c r="U556" s="97"/>
      <c r="V556" s="97"/>
      <c r="W556" s="97"/>
      <c r="X556" s="97"/>
      <c r="Y556" s="97"/>
      <c r="Z556" s="97"/>
      <c r="AA556" s="78"/>
    </row>
    <row r="557" spans="1:27" s="77" customFormat="1" x14ac:dyDescent="0.25">
      <c r="A557" s="75"/>
      <c r="B557" s="75"/>
      <c r="C557" s="75"/>
      <c r="D557" s="75"/>
      <c r="E557" s="86"/>
      <c r="F557" s="75"/>
      <c r="G557" s="75"/>
      <c r="H557" s="75"/>
      <c r="I557" s="75"/>
      <c r="J557" s="75"/>
      <c r="K557" s="76"/>
      <c r="L557" s="76"/>
      <c r="M557" s="76"/>
      <c r="N557" s="76"/>
      <c r="O557" s="76"/>
      <c r="P557" s="97"/>
      <c r="Q557" s="97"/>
      <c r="R557" s="97"/>
      <c r="S557" s="97"/>
      <c r="T557" s="97"/>
      <c r="U557" s="97"/>
      <c r="V557" s="97"/>
      <c r="W557" s="97"/>
      <c r="X557" s="97"/>
      <c r="Y557" s="97"/>
      <c r="Z557" s="97"/>
      <c r="AA557" s="78"/>
    </row>
    <row r="558" spans="1:27" s="77" customFormat="1" x14ac:dyDescent="0.25">
      <c r="A558" s="75"/>
      <c r="B558" s="75"/>
      <c r="C558" s="75"/>
      <c r="D558" s="75"/>
      <c r="E558" s="86"/>
      <c r="F558" s="75"/>
      <c r="G558" s="75"/>
      <c r="H558" s="75"/>
      <c r="I558" s="75"/>
      <c r="J558" s="75"/>
      <c r="K558" s="76"/>
      <c r="L558" s="76"/>
      <c r="M558" s="76"/>
      <c r="N558" s="76"/>
      <c r="O558" s="76"/>
      <c r="P558" s="97"/>
      <c r="Q558" s="97"/>
      <c r="R558" s="97"/>
      <c r="S558" s="97"/>
      <c r="T558" s="97"/>
      <c r="U558" s="97"/>
      <c r="V558" s="97"/>
      <c r="W558" s="97"/>
      <c r="X558" s="97"/>
      <c r="Y558" s="97"/>
      <c r="Z558" s="97"/>
      <c r="AA558" s="78"/>
    </row>
    <row r="559" spans="1:27" s="77" customFormat="1" x14ac:dyDescent="0.25">
      <c r="A559" s="75"/>
      <c r="B559" s="75"/>
      <c r="C559" s="75"/>
      <c r="D559" s="75"/>
      <c r="E559" s="86"/>
      <c r="F559" s="75"/>
      <c r="G559" s="75"/>
      <c r="H559" s="75"/>
      <c r="I559" s="75"/>
      <c r="J559" s="75"/>
      <c r="K559" s="76"/>
      <c r="L559" s="76"/>
      <c r="M559" s="76"/>
      <c r="N559" s="76"/>
      <c r="O559" s="76"/>
      <c r="P559" s="97"/>
      <c r="Q559" s="97"/>
      <c r="R559" s="97"/>
      <c r="S559" s="97"/>
      <c r="T559" s="97"/>
      <c r="U559" s="97"/>
      <c r="V559" s="97"/>
      <c r="W559" s="97"/>
      <c r="X559" s="97"/>
      <c r="Y559" s="97"/>
      <c r="Z559" s="97"/>
      <c r="AA559" s="78"/>
    </row>
    <row r="560" spans="1:27" s="77" customFormat="1" x14ac:dyDescent="0.25">
      <c r="A560" s="75"/>
      <c r="B560" s="75"/>
      <c r="C560" s="75"/>
      <c r="D560" s="75"/>
      <c r="E560" s="86"/>
      <c r="F560" s="75"/>
      <c r="G560" s="75"/>
      <c r="H560" s="75"/>
      <c r="I560" s="75"/>
      <c r="J560" s="75"/>
      <c r="K560" s="76"/>
      <c r="L560" s="76"/>
      <c r="M560" s="76"/>
      <c r="N560" s="76"/>
      <c r="O560" s="76"/>
      <c r="P560" s="97"/>
      <c r="Q560" s="97"/>
      <c r="R560" s="97"/>
      <c r="S560" s="97"/>
      <c r="T560" s="97"/>
      <c r="U560" s="97"/>
      <c r="V560" s="97"/>
      <c r="W560" s="97"/>
      <c r="X560" s="97"/>
      <c r="Y560" s="97"/>
      <c r="Z560" s="97"/>
      <c r="AA560" s="78"/>
    </row>
    <row r="561" spans="1:27" s="77" customFormat="1" x14ac:dyDescent="0.25">
      <c r="A561" s="75"/>
      <c r="B561" s="75"/>
      <c r="C561" s="75"/>
      <c r="D561" s="75"/>
      <c r="E561" s="86"/>
      <c r="F561" s="75"/>
      <c r="G561" s="75"/>
      <c r="H561" s="75"/>
      <c r="I561" s="75"/>
      <c r="J561" s="75"/>
      <c r="K561" s="76"/>
      <c r="L561" s="76"/>
      <c r="M561" s="76"/>
      <c r="N561" s="76"/>
      <c r="O561" s="76"/>
      <c r="P561" s="97"/>
      <c r="Q561" s="97"/>
      <c r="R561" s="97"/>
      <c r="S561" s="97"/>
      <c r="T561" s="97"/>
      <c r="U561" s="97"/>
      <c r="V561" s="97"/>
      <c r="W561" s="97"/>
      <c r="X561" s="97"/>
      <c r="Y561" s="97"/>
      <c r="Z561" s="97"/>
      <c r="AA561" s="78"/>
    </row>
    <row r="562" spans="1:27" s="77" customFormat="1" x14ac:dyDescent="0.25">
      <c r="A562" s="75"/>
      <c r="B562" s="75"/>
      <c r="C562" s="75"/>
      <c r="D562" s="75"/>
      <c r="E562" s="86"/>
      <c r="F562" s="75"/>
      <c r="G562" s="75"/>
      <c r="H562" s="75"/>
      <c r="I562" s="75"/>
      <c r="J562" s="75"/>
      <c r="K562" s="76"/>
      <c r="L562" s="76"/>
      <c r="M562" s="76"/>
      <c r="N562" s="76"/>
      <c r="O562" s="76"/>
      <c r="P562" s="97"/>
      <c r="Q562" s="97"/>
      <c r="R562" s="97"/>
      <c r="S562" s="97"/>
      <c r="T562" s="97"/>
      <c r="U562" s="97"/>
      <c r="V562" s="97"/>
      <c r="W562" s="97"/>
      <c r="X562" s="97"/>
      <c r="Y562" s="97"/>
      <c r="Z562" s="97"/>
      <c r="AA562" s="78"/>
    </row>
    <row r="563" spans="1:27" s="77" customFormat="1" x14ac:dyDescent="0.25">
      <c r="A563" s="75"/>
      <c r="B563" s="75"/>
      <c r="C563" s="75"/>
      <c r="D563" s="75"/>
      <c r="E563" s="86"/>
      <c r="F563" s="75"/>
      <c r="G563" s="75"/>
      <c r="H563" s="75"/>
      <c r="I563" s="75"/>
      <c r="J563" s="75"/>
      <c r="K563" s="76"/>
      <c r="L563" s="76"/>
      <c r="M563" s="76"/>
      <c r="N563" s="76"/>
      <c r="O563" s="76"/>
      <c r="P563" s="97"/>
      <c r="Q563" s="97"/>
      <c r="R563" s="97"/>
      <c r="S563" s="97"/>
      <c r="T563" s="97"/>
      <c r="U563" s="97"/>
      <c r="V563" s="97"/>
      <c r="W563" s="97"/>
      <c r="X563" s="97"/>
      <c r="Y563" s="97"/>
      <c r="Z563" s="97"/>
      <c r="AA563" s="78"/>
    </row>
    <row r="564" spans="1:27" s="77" customFormat="1" x14ac:dyDescent="0.25">
      <c r="A564" s="75"/>
      <c r="B564" s="75"/>
      <c r="C564" s="75"/>
      <c r="D564" s="75"/>
      <c r="E564" s="86"/>
      <c r="F564" s="75"/>
      <c r="G564" s="75"/>
      <c r="H564" s="75"/>
      <c r="I564" s="75"/>
      <c r="J564" s="75"/>
      <c r="K564" s="76"/>
      <c r="L564" s="76"/>
      <c r="M564" s="76"/>
      <c r="N564" s="76"/>
      <c r="O564" s="76"/>
      <c r="P564" s="97"/>
      <c r="Q564" s="97"/>
      <c r="R564" s="97"/>
      <c r="S564" s="97"/>
      <c r="T564" s="97"/>
      <c r="U564" s="97"/>
      <c r="V564" s="97"/>
      <c r="W564" s="97"/>
      <c r="X564" s="97"/>
      <c r="Y564" s="97"/>
      <c r="Z564" s="97"/>
      <c r="AA564" s="78"/>
    </row>
    <row r="565" spans="1:27" s="77" customFormat="1" x14ac:dyDescent="0.25">
      <c r="A565" s="75"/>
      <c r="B565" s="75"/>
      <c r="C565" s="75"/>
      <c r="D565" s="75"/>
      <c r="E565" s="86"/>
      <c r="F565" s="75"/>
      <c r="G565" s="75"/>
      <c r="H565" s="75"/>
      <c r="I565" s="75"/>
      <c r="J565" s="75"/>
      <c r="K565" s="76"/>
      <c r="L565" s="76"/>
      <c r="M565" s="76"/>
      <c r="N565" s="76"/>
      <c r="O565" s="76"/>
      <c r="P565" s="97"/>
      <c r="Q565" s="97"/>
      <c r="R565" s="97"/>
      <c r="S565" s="97"/>
      <c r="T565" s="97"/>
      <c r="U565" s="97"/>
      <c r="V565" s="97"/>
      <c r="W565" s="97"/>
      <c r="X565" s="97"/>
      <c r="Y565" s="97"/>
      <c r="Z565" s="97"/>
      <c r="AA565" s="78"/>
    </row>
    <row r="566" spans="1:27" s="77" customFormat="1" x14ac:dyDescent="0.25">
      <c r="A566" s="75"/>
      <c r="B566" s="75"/>
      <c r="C566" s="75"/>
      <c r="D566" s="75"/>
      <c r="E566" s="86"/>
      <c r="F566" s="75"/>
      <c r="G566" s="75"/>
      <c r="H566" s="75"/>
      <c r="I566" s="75"/>
      <c r="J566" s="75"/>
      <c r="K566" s="76"/>
      <c r="L566" s="76"/>
      <c r="M566" s="76"/>
      <c r="N566" s="76"/>
      <c r="O566" s="76"/>
      <c r="P566" s="97"/>
      <c r="Q566" s="97"/>
      <c r="R566" s="97"/>
      <c r="S566" s="97"/>
      <c r="T566" s="97"/>
      <c r="U566" s="97"/>
      <c r="V566" s="97"/>
      <c r="W566" s="97"/>
      <c r="X566" s="97"/>
      <c r="Y566" s="97"/>
      <c r="Z566" s="97"/>
      <c r="AA566" s="78"/>
    </row>
    <row r="567" spans="1:27" s="77" customFormat="1" x14ac:dyDescent="0.25">
      <c r="A567" s="75"/>
      <c r="B567" s="75"/>
      <c r="C567" s="75"/>
      <c r="D567" s="75"/>
      <c r="E567" s="86"/>
      <c r="F567" s="75"/>
      <c r="G567" s="75"/>
      <c r="H567" s="75"/>
      <c r="I567" s="75"/>
      <c r="J567" s="75"/>
      <c r="K567" s="76"/>
      <c r="L567" s="76"/>
      <c r="M567" s="76"/>
      <c r="N567" s="76"/>
      <c r="O567" s="76"/>
      <c r="P567" s="97"/>
      <c r="Q567" s="97"/>
      <c r="R567" s="97"/>
      <c r="S567" s="97"/>
      <c r="T567" s="97"/>
      <c r="U567" s="97"/>
      <c r="V567" s="97"/>
      <c r="W567" s="97"/>
      <c r="X567" s="97"/>
      <c r="Y567" s="97"/>
      <c r="Z567" s="97"/>
      <c r="AA567" s="78"/>
    </row>
    <row r="568" spans="1:27" s="77" customFormat="1" x14ac:dyDescent="0.25">
      <c r="A568" s="75"/>
      <c r="B568" s="75"/>
      <c r="C568" s="75"/>
      <c r="D568" s="75"/>
      <c r="E568" s="86"/>
      <c r="F568" s="75"/>
      <c r="G568" s="75"/>
      <c r="H568" s="75"/>
      <c r="I568" s="75"/>
      <c r="J568" s="75"/>
      <c r="K568" s="76"/>
      <c r="L568" s="76"/>
      <c r="M568" s="76"/>
      <c r="N568" s="76"/>
      <c r="O568" s="76"/>
      <c r="P568" s="97"/>
      <c r="Q568" s="97"/>
      <c r="R568" s="97"/>
      <c r="S568" s="97"/>
      <c r="T568" s="97"/>
      <c r="U568" s="97"/>
      <c r="V568" s="97"/>
      <c r="W568" s="97"/>
      <c r="X568" s="97"/>
      <c r="Y568" s="97"/>
      <c r="Z568" s="97"/>
      <c r="AA568" s="78"/>
    </row>
    <row r="569" spans="1:27" s="77" customFormat="1" x14ac:dyDescent="0.25">
      <c r="A569" s="75"/>
      <c r="B569" s="75"/>
      <c r="C569" s="75"/>
      <c r="D569" s="75"/>
      <c r="E569" s="86"/>
      <c r="F569" s="75"/>
      <c r="G569" s="75"/>
      <c r="H569" s="75"/>
      <c r="I569" s="75"/>
      <c r="J569" s="75"/>
      <c r="K569" s="76"/>
      <c r="L569" s="76"/>
      <c r="M569" s="76"/>
      <c r="N569" s="76"/>
      <c r="O569" s="76"/>
      <c r="P569" s="97"/>
      <c r="Q569" s="97"/>
      <c r="R569" s="97"/>
      <c r="S569" s="97"/>
      <c r="T569" s="97"/>
      <c r="U569" s="97"/>
      <c r="V569" s="97"/>
      <c r="W569" s="97"/>
      <c r="X569" s="97"/>
      <c r="Y569" s="97"/>
      <c r="Z569" s="97"/>
      <c r="AA569" s="78"/>
    </row>
    <row r="570" spans="1:27" s="77" customFormat="1" x14ac:dyDescent="0.25">
      <c r="A570" s="75"/>
      <c r="B570" s="75"/>
      <c r="C570" s="75"/>
      <c r="D570" s="75"/>
      <c r="E570" s="86"/>
      <c r="F570" s="75"/>
      <c r="G570" s="75"/>
      <c r="H570" s="75"/>
      <c r="I570" s="75"/>
      <c r="J570" s="75"/>
      <c r="K570" s="76"/>
      <c r="L570" s="76"/>
      <c r="M570" s="76"/>
      <c r="N570" s="76"/>
      <c r="O570" s="76"/>
      <c r="P570" s="97"/>
      <c r="Q570" s="97"/>
      <c r="R570" s="97"/>
      <c r="S570" s="97"/>
      <c r="T570" s="97"/>
      <c r="U570" s="97"/>
      <c r="V570" s="97"/>
      <c r="W570" s="97"/>
      <c r="X570" s="97"/>
      <c r="Y570" s="97"/>
      <c r="Z570" s="97"/>
      <c r="AA570" s="78"/>
    </row>
    <row r="571" spans="1:27" s="77" customFormat="1" x14ac:dyDescent="0.25">
      <c r="A571" s="75"/>
      <c r="B571" s="75"/>
      <c r="C571" s="75"/>
      <c r="D571" s="75"/>
      <c r="E571" s="86"/>
      <c r="F571" s="75"/>
      <c r="G571" s="75"/>
      <c r="H571" s="75"/>
      <c r="I571" s="75"/>
      <c r="J571" s="75"/>
      <c r="K571" s="76"/>
      <c r="L571" s="76"/>
      <c r="M571" s="76"/>
      <c r="N571" s="76"/>
      <c r="O571" s="76"/>
      <c r="P571" s="97"/>
      <c r="Q571" s="97"/>
      <c r="R571" s="97"/>
      <c r="S571" s="97"/>
      <c r="T571" s="97"/>
      <c r="U571" s="97"/>
      <c r="V571" s="97"/>
      <c r="W571" s="97"/>
      <c r="X571" s="97"/>
      <c r="Y571" s="97"/>
      <c r="Z571" s="97"/>
      <c r="AA571" s="78"/>
    </row>
    <row r="572" spans="1:27" s="77" customFormat="1" x14ac:dyDescent="0.25">
      <c r="A572" s="75"/>
      <c r="B572" s="75"/>
      <c r="C572" s="75"/>
      <c r="D572" s="75"/>
      <c r="E572" s="86"/>
      <c r="F572" s="75"/>
      <c r="G572" s="75"/>
      <c r="H572" s="75"/>
      <c r="I572" s="75"/>
      <c r="J572" s="75"/>
      <c r="K572" s="76"/>
      <c r="L572" s="76"/>
      <c r="M572" s="76"/>
      <c r="N572" s="76"/>
      <c r="O572" s="76"/>
      <c r="P572" s="97"/>
      <c r="Q572" s="97"/>
      <c r="R572" s="97"/>
      <c r="S572" s="97"/>
      <c r="T572" s="97"/>
      <c r="U572" s="97"/>
      <c r="V572" s="97"/>
      <c r="W572" s="97"/>
      <c r="X572" s="97"/>
      <c r="Y572" s="97"/>
      <c r="Z572" s="97"/>
      <c r="AA572" s="78"/>
    </row>
    <row r="573" spans="1:27" s="77" customFormat="1" x14ac:dyDescent="0.25">
      <c r="A573" s="75"/>
      <c r="B573" s="75"/>
      <c r="C573" s="75"/>
      <c r="D573" s="75"/>
      <c r="E573" s="86"/>
      <c r="F573" s="75"/>
      <c r="G573" s="75"/>
      <c r="H573" s="75"/>
      <c r="I573" s="75"/>
      <c r="J573" s="75"/>
      <c r="K573" s="76"/>
      <c r="L573" s="76"/>
      <c r="M573" s="76"/>
      <c r="N573" s="76"/>
      <c r="O573" s="76"/>
      <c r="P573" s="97"/>
      <c r="Q573" s="97"/>
      <c r="R573" s="97"/>
      <c r="S573" s="97"/>
      <c r="T573" s="97"/>
      <c r="U573" s="97"/>
      <c r="V573" s="97"/>
      <c r="W573" s="97"/>
      <c r="X573" s="97"/>
      <c r="Y573" s="97"/>
      <c r="Z573" s="97"/>
      <c r="AA573" s="78"/>
    </row>
    <row r="574" spans="1:27" s="77" customFormat="1" x14ac:dyDescent="0.25">
      <c r="A574" s="75"/>
      <c r="B574" s="75"/>
      <c r="C574" s="75"/>
      <c r="D574" s="75"/>
      <c r="E574" s="86"/>
      <c r="F574" s="75"/>
      <c r="G574" s="75"/>
      <c r="H574" s="75"/>
      <c r="I574" s="75"/>
      <c r="J574" s="75"/>
      <c r="K574" s="76"/>
      <c r="L574" s="76"/>
      <c r="M574" s="76"/>
      <c r="N574" s="76"/>
      <c r="O574" s="76"/>
      <c r="P574" s="97"/>
      <c r="Q574" s="97"/>
      <c r="R574" s="97"/>
      <c r="S574" s="97"/>
      <c r="T574" s="97"/>
      <c r="U574" s="97"/>
      <c r="V574" s="97"/>
      <c r="W574" s="97"/>
      <c r="X574" s="97"/>
      <c r="Y574" s="97"/>
      <c r="Z574" s="97"/>
      <c r="AA574" s="78"/>
    </row>
    <row r="575" spans="1:27" s="77" customFormat="1" x14ac:dyDescent="0.25">
      <c r="A575" s="75"/>
      <c r="B575" s="75"/>
      <c r="C575" s="75"/>
      <c r="D575" s="75"/>
      <c r="E575" s="86"/>
      <c r="F575" s="75"/>
      <c r="G575" s="75"/>
      <c r="H575" s="75"/>
      <c r="I575" s="75"/>
      <c r="J575" s="75"/>
      <c r="K575" s="76"/>
      <c r="L575" s="76"/>
      <c r="M575" s="76"/>
      <c r="N575" s="76"/>
      <c r="O575" s="76"/>
      <c r="P575" s="97"/>
      <c r="Q575" s="97"/>
      <c r="R575" s="97"/>
      <c r="S575" s="97"/>
      <c r="T575" s="97"/>
      <c r="U575" s="97"/>
      <c r="V575" s="97"/>
      <c r="W575" s="97"/>
      <c r="X575" s="97"/>
      <c r="Y575" s="97"/>
      <c r="Z575" s="97"/>
      <c r="AA575" s="78"/>
    </row>
    <row r="576" spans="1:27" s="77" customFormat="1" x14ac:dyDescent="0.25">
      <c r="A576" s="75"/>
      <c r="B576" s="75"/>
      <c r="C576" s="75"/>
      <c r="D576" s="75"/>
      <c r="E576" s="86"/>
      <c r="F576" s="75"/>
      <c r="G576" s="75"/>
      <c r="H576" s="75"/>
      <c r="I576" s="75"/>
      <c r="J576" s="75"/>
      <c r="K576" s="76"/>
      <c r="L576" s="76"/>
      <c r="M576" s="76"/>
      <c r="N576" s="76"/>
      <c r="O576" s="76"/>
      <c r="P576" s="97"/>
      <c r="Q576" s="97"/>
      <c r="R576" s="97"/>
      <c r="S576" s="97"/>
      <c r="T576" s="97"/>
      <c r="U576" s="97"/>
      <c r="V576" s="97"/>
      <c r="W576" s="97"/>
      <c r="X576" s="97"/>
      <c r="Y576" s="97"/>
      <c r="Z576" s="97"/>
      <c r="AA576" s="78"/>
    </row>
    <row r="577" spans="1:27" s="77" customFormat="1" x14ac:dyDescent="0.25">
      <c r="A577" s="75"/>
      <c r="B577" s="75"/>
      <c r="C577" s="75"/>
      <c r="D577" s="75"/>
      <c r="E577" s="86"/>
      <c r="F577" s="75"/>
      <c r="G577" s="75"/>
      <c r="H577" s="75"/>
      <c r="I577" s="75"/>
      <c r="J577" s="75"/>
      <c r="K577" s="76"/>
      <c r="L577" s="76"/>
      <c r="M577" s="76"/>
      <c r="N577" s="76"/>
      <c r="O577" s="76"/>
      <c r="P577" s="97"/>
      <c r="Q577" s="97"/>
      <c r="R577" s="97"/>
      <c r="S577" s="97"/>
      <c r="T577" s="97"/>
      <c r="U577" s="97"/>
      <c r="V577" s="97"/>
      <c r="W577" s="97"/>
      <c r="X577" s="97"/>
      <c r="Y577" s="97"/>
      <c r="Z577" s="97"/>
      <c r="AA577" s="78"/>
    </row>
    <row r="578" spans="1:27" s="77" customFormat="1" x14ac:dyDescent="0.25">
      <c r="A578" s="75"/>
      <c r="B578" s="75"/>
      <c r="C578" s="75"/>
      <c r="D578" s="75"/>
      <c r="E578" s="86"/>
      <c r="F578" s="75"/>
      <c r="G578" s="75"/>
      <c r="H578" s="75"/>
      <c r="I578" s="75"/>
      <c r="J578" s="75"/>
      <c r="K578" s="76"/>
      <c r="L578" s="76"/>
      <c r="M578" s="76"/>
      <c r="N578" s="76"/>
      <c r="O578" s="76"/>
      <c r="P578" s="97"/>
      <c r="Q578" s="97"/>
      <c r="R578" s="97"/>
      <c r="S578" s="97"/>
      <c r="T578" s="97"/>
      <c r="U578" s="97"/>
      <c r="V578" s="97"/>
      <c r="W578" s="97"/>
      <c r="X578" s="97"/>
      <c r="Y578" s="97"/>
      <c r="Z578" s="97"/>
      <c r="AA578" s="78"/>
    </row>
    <row r="579" spans="1:27" s="77" customFormat="1" x14ac:dyDescent="0.25">
      <c r="A579" s="75"/>
      <c r="B579" s="75"/>
      <c r="C579" s="75"/>
      <c r="D579" s="75"/>
      <c r="E579" s="86"/>
      <c r="F579" s="75"/>
      <c r="G579" s="75"/>
      <c r="H579" s="75"/>
      <c r="I579" s="75"/>
      <c r="J579" s="75"/>
      <c r="K579" s="76"/>
      <c r="L579" s="76"/>
      <c r="M579" s="76"/>
      <c r="N579" s="76"/>
      <c r="O579" s="76"/>
      <c r="P579" s="97"/>
      <c r="Q579" s="97"/>
      <c r="R579" s="97"/>
      <c r="S579" s="97"/>
      <c r="T579" s="97"/>
      <c r="U579" s="97"/>
      <c r="V579" s="97"/>
      <c r="W579" s="97"/>
      <c r="X579" s="97"/>
      <c r="Y579" s="97"/>
      <c r="Z579" s="97"/>
      <c r="AA579" s="78"/>
    </row>
    <row r="580" spans="1:27" s="77" customFormat="1" x14ac:dyDescent="0.25">
      <c r="A580" s="75"/>
      <c r="B580" s="75"/>
      <c r="C580" s="75"/>
      <c r="D580" s="75"/>
      <c r="E580" s="86"/>
      <c r="F580" s="75"/>
      <c r="G580" s="75"/>
      <c r="H580" s="75"/>
      <c r="I580" s="75"/>
      <c r="J580" s="75"/>
      <c r="K580" s="76"/>
      <c r="L580" s="76"/>
      <c r="M580" s="76"/>
      <c r="N580" s="76"/>
      <c r="O580" s="76"/>
      <c r="P580" s="97"/>
      <c r="Q580" s="97"/>
      <c r="R580" s="97"/>
      <c r="S580" s="97"/>
      <c r="T580" s="97"/>
      <c r="U580" s="97"/>
      <c r="V580" s="97"/>
      <c r="W580" s="97"/>
      <c r="X580" s="97"/>
      <c r="Y580" s="97"/>
      <c r="Z580" s="97"/>
      <c r="AA580" s="78"/>
    </row>
    <row r="581" spans="1:27" s="77" customFormat="1" x14ac:dyDescent="0.25">
      <c r="A581" s="75"/>
      <c r="B581" s="75"/>
      <c r="C581" s="75"/>
      <c r="D581" s="75"/>
      <c r="E581" s="86"/>
      <c r="F581" s="75"/>
      <c r="G581" s="75"/>
      <c r="H581" s="75"/>
      <c r="I581" s="75"/>
      <c r="J581" s="75"/>
      <c r="K581" s="76"/>
      <c r="L581" s="76"/>
      <c r="M581" s="76"/>
      <c r="N581" s="76"/>
      <c r="O581" s="76"/>
      <c r="P581" s="97"/>
      <c r="Q581" s="97"/>
      <c r="R581" s="97"/>
      <c r="S581" s="97"/>
      <c r="T581" s="97"/>
      <c r="U581" s="97"/>
      <c r="V581" s="97"/>
      <c r="W581" s="97"/>
      <c r="X581" s="97"/>
      <c r="Y581" s="97"/>
      <c r="Z581" s="97"/>
      <c r="AA581" s="78"/>
    </row>
    <row r="582" spans="1:27" s="77" customFormat="1" x14ac:dyDescent="0.25">
      <c r="A582" s="75"/>
      <c r="B582" s="75"/>
      <c r="C582" s="75"/>
      <c r="D582" s="75"/>
      <c r="E582" s="86"/>
      <c r="F582" s="75"/>
      <c r="G582" s="75"/>
      <c r="H582" s="75"/>
      <c r="I582" s="75"/>
      <c r="J582" s="75"/>
      <c r="K582" s="76"/>
      <c r="L582" s="76"/>
      <c r="M582" s="76"/>
      <c r="N582" s="76"/>
      <c r="O582" s="76"/>
      <c r="P582" s="97"/>
      <c r="Q582" s="97"/>
      <c r="R582" s="97"/>
      <c r="S582" s="97"/>
      <c r="T582" s="97"/>
      <c r="U582" s="97"/>
      <c r="V582" s="97"/>
      <c r="W582" s="97"/>
      <c r="X582" s="97"/>
      <c r="Y582" s="97"/>
      <c r="Z582" s="97"/>
      <c r="AA582" s="78"/>
    </row>
    <row r="583" spans="1:27" s="77" customFormat="1" x14ac:dyDescent="0.25">
      <c r="A583" s="75"/>
      <c r="B583" s="75"/>
      <c r="C583" s="75"/>
      <c r="D583" s="75"/>
      <c r="E583" s="86"/>
      <c r="F583" s="75"/>
      <c r="G583" s="75"/>
      <c r="H583" s="75"/>
      <c r="I583" s="75"/>
      <c r="J583" s="75"/>
      <c r="K583" s="76"/>
      <c r="L583" s="76"/>
      <c r="M583" s="76"/>
      <c r="N583" s="76"/>
      <c r="O583" s="76"/>
      <c r="P583" s="97"/>
      <c r="Q583" s="97"/>
      <c r="R583" s="97"/>
      <c r="S583" s="97"/>
      <c r="T583" s="97"/>
      <c r="U583" s="97"/>
      <c r="V583" s="97"/>
      <c r="W583" s="97"/>
      <c r="X583" s="97"/>
      <c r="Y583" s="97"/>
      <c r="Z583" s="97"/>
      <c r="AA583" s="78"/>
    </row>
    <row r="584" spans="1:27" s="77" customFormat="1" x14ac:dyDescent="0.25">
      <c r="A584" s="75"/>
      <c r="B584" s="75"/>
      <c r="C584" s="75"/>
      <c r="D584" s="75"/>
      <c r="E584" s="86"/>
      <c r="F584" s="75"/>
      <c r="G584" s="75"/>
      <c r="H584" s="75"/>
      <c r="I584" s="75"/>
      <c r="J584" s="75"/>
      <c r="K584" s="76"/>
      <c r="L584" s="76"/>
      <c r="M584" s="76"/>
      <c r="N584" s="76"/>
      <c r="O584" s="76"/>
      <c r="P584" s="97"/>
      <c r="Q584" s="97"/>
      <c r="R584" s="97"/>
      <c r="S584" s="97"/>
      <c r="T584" s="97"/>
      <c r="U584" s="97"/>
      <c r="V584" s="97"/>
      <c r="W584" s="97"/>
      <c r="X584" s="97"/>
      <c r="Y584" s="97"/>
      <c r="Z584" s="97"/>
      <c r="AA584" s="78"/>
    </row>
    <row r="585" spans="1:27" s="77" customFormat="1" x14ac:dyDescent="0.25">
      <c r="A585" s="75"/>
      <c r="B585" s="75"/>
      <c r="C585" s="75"/>
      <c r="D585" s="75"/>
      <c r="E585" s="86"/>
      <c r="F585" s="75"/>
      <c r="G585" s="75"/>
      <c r="H585" s="75"/>
      <c r="I585" s="75"/>
      <c r="J585" s="75"/>
      <c r="K585" s="76"/>
      <c r="L585" s="76"/>
      <c r="M585" s="76"/>
      <c r="N585" s="76"/>
      <c r="O585" s="76"/>
      <c r="P585" s="97"/>
      <c r="Q585" s="97"/>
      <c r="R585" s="97"/>
      <c r="S585" s="97"/>
      <c r="T585" s="97"/>
      <c r="U585" s="97"/>
      <c r="V585" s="97"/>
      <c r="W585" s="97"/>
      <c r="X585" s="97"/>
      <c r="Y585" s="97"/>
      <c r="Z585" s="97"/>
      <c r="AA585" s="78"/>
    </row>
    <row r="586" spans="1:27" s="77" customFormat="1" x14ac:dyDescent="0.25">
      <c r="A586" s="75"/>
      <c r="B586" s="75"/>
      <c r="C586" s="75"/>
      <c r="D586" s="75"/>
      <c r="E586" s="86"/>
      <c r="F586" s="75"/>
      <c r="G586" s="75"/>
      <c r="H586" s="75"/>
      <c r="I586" s="75"/>
      <c r="J586" s="75"/>
      <c r="K586" s="76"/>
      <c r="L586" s="76"/>
      <c r="M586" s="76"/>
      <c r="N586" s="76"/>
      <c r="O586" s="76"/>
      <c r="P586" s="97"/>
      <c r="Q586" s="97"/>
      <c r="R586" s="97"/>
      <c r="S586" s="97"/>
      <c r="T586" s="97"/>
      <c r="U586" s="97"/>
      <c r="V586" s="97"/>
      <c r="W586" s="97"/>
      <c r="X586" s="97"/>
      <c r="Y586" s="97"/>
      <c r="Z586" s="97"/>
      <c r="AA586" s="78"/>
    </row>
    <row r="587" spans="1:27" s="77" customFormat="1" x14ac:dyDescent="0.25">
      <c r="A587" s="75"/>
      <c r="B587" s="75"/>
      <c r="C587" s="75"/>
      <c r="D587" s="75"/>
      <c r="E587" s="86"/>
      <c r="F587" s="75"/>
      <c r="G587" s="75"/>
      <c r="H587" s="75"/>
      <c r="I587" s="75"/>
      <c r="J587" s="75"/>
      <c r="K587" s="76"/>
      <c r="L587" s="76"/>
      <c r="M587" s="76"/>
      <c r="N587" s="76"/>
      <c r="O587" s="76"/>
      <c r="P587" s="97"/>
      <c r="Q587" s="97"/>
      <c r="R587" s="97"/>
      <c r="S587" s="97"/>
      <c r="T587" s="97"/>
      <c r="U587" s="97"/>
      <c r="V587" s="97"/>
      <c r="W587" s="97"/>
      <c r="X587" s="97"/>
      <c r="Y587" s="97"/>
      <c r="Z587" s="97"/>
      <c r="AA587" s="78"/>
    </row>
    <row r="588" spans="1:27" s="77" customFormat="1" x14ac:dyDescent="0.25">
      <c r="A588" s="75"/>
      <c r="B588" s="75"/>
      <c r="C588" s="75"/>
      <c r="D588" s="75"/>
      <c r="E588" s="86"/>
      <c r="F588" s="75"/>
      <c r="G588" s="75"/>
      <c r="H588" s="75"/>
      <c r="I588" s="75"/>
      <c r="J588" s="75"/>
      <c r="K588" s="76"/>
      <c r="L588" s="76"/>
      <c r="M588" s="76"/>
      <c r="N588" s="76"/>
      <c r="O588" s="76"/>
      <c r="P588" s="97"/>
      <c r="Q588" s="97"/>
      <c r="R588" s="97"/>
      <c r="S588" s="97"/>
      <c r="T588" s="97"/>
      <c r="U588" s="97"/>
      <c r="V588" s="97"/>
      <c r="W588" s="97"/>
      <c r="X588" s="97"/>
      <c r="Y588" s="97"/>
      <c r="Z588" s="97"/>
      <c r="AA588" s="78"/>
    </row>
    <row r="589" spans="1:27" s="77" customFormat="1" x14ac:dyDescent="0.25">
      <c r="A589" s="75"/>
      <c r="B589" s="75"/>
      <c r="C589" s="75"/>
      <c r="D589" s="75"/>
      <c r="E589" s="86"/>
      <c r="F589" s="75"/>
      <c r="G589" s="75"/>
      <c r="H589" s="75"/>
      <c r="I589" s="75"/>
      <c r="J589" s="75"/>
      <c r="K589" s="76"/>
      <c r="L589" s="76"/>
      <c r="M589" s="76"/>
      <c r="N589" s="76"/>
      <c r="O589" s="76"/>
      <c r="P589" s="97"/>
      <c r="Q589" s="97"/>
      <c r="R589" s="97"/>
      <c r="S589" s="97"/>
      <c r="T589" s="97"/>
      <c r="U589" s="97"/>
      <c r="V589" s="97"/>
      <c r="W589" s="97"/>
      <c r="X589" s="97"/>
      <c r="Y589" s="97"/>
      <c r="Z589" s="97"/>
      <c r="AA589" s="78"/>
    </row>
    <row r="590" spans="1:27" s="77" customFormat="1" x14ac:dyDescent="0.25">
      <c r="A590" s="75"/>
      <c r="B590" s="75"/>
      <c r="C590" s="75"/>
      <c r="D590" s="75"/>
      <c r="E590" s="86"/>
      <c r="F590" s="75"/>
      <c r="G590" s="75"/>
      <c r="H590" s="75"/>
      <c r="I590" s="75"/>
      <c r="J590" s="75"/>
      <c r="K590" s="76"/>
      <c r="L590" s="76"/>
      <c r="M590" s="76"/>
      <c r="N590" s="76"/>
      <c r="O590" s="76"/>
      <c r="P590" s="97"/>
      <c r="Q590" s="97"/>
      <c r="R590" s="97"/>
      <c r="S590" s="97"/>
      <c r="T590" s="97"/>
      <c r="U590" s="97"/>
      <c r="V590" s="97"/>
      <c r="W590" s="97"/>
      <c r="X590" s="97"/>
      <c r="Y590" s="97"/>
      <c r="Z590" s="97"/>
      <c r="AA590" s="78"/>
    </row>
    <row r="591" spans="1:27" s="77" customFormat="1" x14ac:dyDescent="0.25">
      <c r="A591" s="75"/>
      <c r="B591" s="75"/>
      <c r="C591" s="75"/>
      <c r="D591" s="75"/>
      <c r="E591" s="86"/>
      <c r="F591" s="75"/>
      <c r="G591" s="75"/>
      <c r="H591" s="75"/>
      <c r="I591" s="75"/>
      <c r="J591" s="75"/>
      <c r="K591" s="76"/>
      <c r="L591" s="76"/>
      <c r="M591" s="76"/>
      <c r="N591" s="76"/>
      <c r="O591" s="76"/>
      <c r="P591" s="97"/>
      <c r="Q591" s="97"/>
      <c r="R591" s="97"/>
      <c r="S591" s="97"/>
      <c r="T591" s="97"/>
      <c r="U591" s="97"/>
      <c r="V591" s="97"/>
      <c r="W591" s="97"/>
      <c r="X591" s="97"/>
      <c r="Y591" s="97"/>
      <c r="Z591" s="97"/>
      <c r="AA591" s="78"/>
    </row>
    <row r="592" spans="1:27" s="77" customFormat="1" x14ac:dyDescent="0.25">
      <c r="A592" s="75"/>
      <c r="B592" s="75"/>
      <c r="C592" s="75"/>
      <c r="D592" s="75"/>
      <c r="E592" s="86"/>
      <c r="F592" s="75"/>
      <c r="G592" s="75"/>
      <c r="H592" s="75"/>
      <c r="I592" s="75"/>
      <c r="J592" s="75"/>
      <c r="K592" s="76"/>
      <c r="L592" s="76"/>
      <c r="M592" s="76"/>
      <c r="N592" s="76"/>
      <c r="O592" s="76"/>
      <c r="P592" s="97"/>
      <c r="Q592" s="97"/>
      <c r="R592" s="97"/>
      <c r="S592" s="97"/>
      <c r="T592" s="97"/>
      <c r="U592" s="97"/>
      <c r="V592" s="97"/>
      <c r="W592" s="97"/>
      <c r="X592" s="97"/>
      <c r="Y592" s="97"/>
      <c r="Z592" s="97"/>
      <c r="AA592" s="78"/>
    </row>
    <row r="593" spans="1:27" s="77" customFormat="1" x14ac:dyDescent="0.25">
      <c r="A593" s="75"/>
      <c r="B593" s="75"/>
      <c r="C593" s="75"/>
      <c r="D593" s="75"/>
      <c r="E593" s="86"/>
      <c r="F593" s="75"/>
      <c r="G593" s="75"/>
      <c r="H593" s="75"/>
      <c r="I593" s="75"/>
      <c r="J593" s="75"/>
      <c r="K593" s="76"/>
      <c r="L593" s="76"/>
      <c r="M593" s="76"/>
      <c r="N593" s="76"/>
      <c r="O593" s="76"/>
      <c r="P593" s="97"/>
      <c r="Q593" s="97"/>
      <c r="R593" s="97"/>
      <c r="S593" s="97"/>
      <c r="T593" s="97"/>
      <c r="U593" s="97"/>
      <c r="V593" s="97"/>
      <c r="W593" s="97"/>
      <c r="X593" s="97"/>
      <c r="Y593" s="97"/>
      <c r="Z593" s="97"/>
      <c r="AA593" s="78"/>
    </row>
    <row r="594" spans="1:27" s="77" customFormat="1" x14ac:dyDescent="0.25">
      <c r="A594" s="75"/>
      <c r="B594" s="75"/>
      <c r="C594" s="75"/>
      <c r="D594" s="75"/>
      <c r="E594" s="86"/>
      <c r="F594" s="75"/>
      <c r="G594" s="75"/>
      <c r="H594" s="75"/>
      <c r="I594" s="75"/>
      <c r="J594" s="75"/>
      <c r="K594" s="76"/>
      <c r="L594" s="76"/>
      <c r="M594" s="76"/>
      <c r="N594" s="76"/>
      <c r="O594" s="76"/>
      <c r="P594" s="97"/>
      <c r="Q594" s="97"/>
      <c r="R594" s="97"/>
      <c r="S594" s="97"/>
      <c r="T594" s="97"/>
      <c r="U594" s="97"/>
      <c r="V594" s="97"/>
      <c r="W594" s="97"/>
      <c r="X594" s="97"/>
      <c r="Y594" s="97"/>
      <c r="Z594" s="97"/>
      <c r="AA594" s="78"/>
    </row>
    <row r="595" spans="1:27" s="77" customFormat="1" x14ac:dyDescent="0.25">
      <c r="A595" s="75"/>
      <c r="B595" s="75"/>
      <c r="C595" s="75"/>
      <c r="D595" s="75"/>
      <c r="E595" s="86"/>
      <c r="F595" s="75"/>
      <c r="G595" s="75"/>
      <c r="H595" s="75"/>
      <c r="I595" s="75"/>
      <c r="J595" s="75"/>
      <c r="K595" s="76"/>
      <c r="L595" s="76"/>
      <c r="M595" s="76"/>
      <c r="N595" s="76"/>
      <c r="O595" s="76"/>
      <c r="P595" s="97"/>
      <c r="Q595" s="97"/>
      <c r="R595" s="97"/>
      <c r="S595" s="97"/>
      <c r="T595" s="97"/>
      <c r="U595" s="97"/>
      <c r="V595" s="97"/>
      <c r="W595" s="97"/>
      <c r="X595" s="97"/>
      <c r="Y595" s="97"/>
      <c r="Z595" s="97"/>
      <c r="AA595" s="78"/>
    </row>
    <row r="596" spans="1:27" s="77" customFormat="1" x14ac:dyDescent="0.25">
      <c r="A596" s="75"/>
      <c r="B596" s="75"/>
      <c r="C596" s="75"/>
      <c r="D596" s="75"/>
      <c r="E596" s="86"/>
      <c r="F596" s="75"/>
      <c r="G596" s="75"/>
      <c r="H596" s="75"/>
      <c r="I596" s="75"/>
      <c r="J596" s="75"/>
      <c r="K596" s="76"/>
      <c r="L596" s="76"/>
      <c r="M596" s="76"/>
      <c r="N596" s="76"/>
      <c r="O596" s="76"/>
      <c r="P596" s="97"/>
      <c r="Q596" s="97"/>
      <c r="R596" s="97"/>
      <c r="S596" s="97"/>
      <c r="T596" s="97"/>
      <c r="U596" s="97"/>
      <c r="V596" s="97"/>
      <c r="W596" s="97"/>
      <c r="X596" s="97"/>
      <c r="Y596" s="97"/>
      <c r="Z596" s="97"/>
      <c r="AA596" s="78"/>
    </row>
    <row r="597" spans="1:27" s="77" customFormat="1" x14ac:dyDescent="0.25">
      <c r="A597" s="75"/>
      <c r="B597" s="75"/>
      <c r="C597" s="75"/>
      <c r="D597" s="75"/>
      <c r="E597" s="86"/>
      <c r="F597" s="75"/>
      <c r="G597" s="75"/>
      <c r="H597" s="75"/>
      <c r="I597" s="75"/>
      <c r="J597" s="75"/>
      <c r="K597" s="76"/>
      <c r="L597" s="76"/>
      <c r="M597" s="76"/>
      <c r="N597" s="76"/>
      <c r="O597" s="76"/>
      <c r="P597" s="97"/>
      <c r="Q597" s="97"/>
      <c r="R597" s="97"/>
      <c r="S597" s="97"/>
      <c r="T597" s="97"/>
      <c r="U597" s="97"/>
      <c r="V597" s="97"/>
      <c r="W597" s="97"/>
      <c r="X597" s="97"/>
      <c r="Y597" s="97"/>
      <c r="Z597" s="97"/>
      <c r="AA597" s="78"/>
    </row>
    <row r="598" spans="1:27" s="77" customFormat="1" x14ac:dyDescent="0.25">
      <c r="A598" s="75"/>
      <c r="B598" s="75"/>
      <c r="C598" s="75"/>
      <c r="D598" s="75"/>
      <c r="E598" s="86"/>
      <c r="F598" s="75"/>
      <c r="G598" s="75"/>
      <c r="H598" s="75"/>
      <c r="I598" s="75"/>
      <c r="J598" s="75"/>
      <c r="K598" s="76"/>
      <c r="L598" s="76"/>
      <c r="M598" s="76"/>
      <c r="N598" s="76"/>
      <c r="O598" s="76"/>
      <c r="P598" s="97"/>
      <c r="Q598" s="97"/>
      <c r="R598" s="97"/>
      <c r="S598" s="97"/>
      <c r="T598" s="97"/>
      <c r="U598" s="97"/>
      <c r="V598" s="97"/>
      <c r="W598" s="97"/>
      <c r="X598" s="97"/>
      <c r="Y598" s="97"/>
      <c r="Z598" s="97"/>
      <c r="AA598" s="78"/>
    </row>
  </sheetData>
  <sheetProtection formatCells="0" formatColumns="0" formatRows="0" insertColumns="0" insertRows="0" insertHyperlinks="0" deleteColumns="0" deleteRows="0" sort="0" autoFilter="0" pivotTables="0"/>
  <autoFilter ref="A29:AA29">
    <filterColumn colId="0" showButton="0"/>
    <filterColumn colId="1" showButton="0"/>
  </autoFilter>
  <mergeCells count="134">
    <mergeCell ref="A49:C49"/>
    <mergeCell ref="A18:B24"/>
    <mergeCell ref="C19:AA19"/>
    <mergeCell ref="C20:AA20"/>
    <mergeCell ref="C18:AA18"/>
    <mergeCell ref="C21:AA21"/>
    <mergeCell ref="C24:AA24"/>
    <mergeCell ref="C22:AA22"/>
    <mergeCell ref="C23:AA23"/>
    <mergeCell ref="A38:C38"/>
    <mergeCell ref="A39:C39"/>
    <mergeCell ref="U28:W28"/>
    <mergeCell ref="J27:K27"/>
    <mergeCell ref="F27:F29"/>
    <mergeCell ref="L34:W34"/>
    <mergeCell ref="X34:Z35"/>
    <mergeCell ref="AA46:AA47"/>
    <mergeCell ref="J47:J48"/>
    <mergeCell ref="A33:B33"/>
    <mergeCell ref="C15:M15"/>
    <mergeCell ref="O15:AA15"/>
    <mergeCell ref="T9:AA9"/>
    <mergeCell ref="A11:B16"/>
    <mergeCell ref="C11:M11"/>
    <mergeCell ref="N11:N16"/>
    <mergeCell ref="O11:AA11"/>
    <mergeCell ref="C12:M12"/>
    <mergeCell ref="O12:AA12"/>
    <mergeCell ref="C14:M14"/>
    <mergeCell ref="A7:B9"/>
    <mergeCell ref="C7:H7"/>
    <mergeCell ref="C13:M13"/>
    <mergeCell ref="O14:AA14"/>
    <mergeCell ref="O13:AA13"/>
    <mergeCell ref="E60:I60"/>
    <mergeCell ref="M60:R60"/>
    <mergeCell ref="A1:B2"/>
    <mergeCell ref="Z1:AA1"/>
    <mergeCell ref="Z2:AA2"/>
    <mergeCell ref="C1:W1"/>
    <mergeCell ref="C2:W2"/>
    <mergeCell ref="X1:Y1"/>
    <mergeCell ref="X2:Y2"/>
    <mergeCell ref="C16:M16"/>
    <mergeCell ref="O16:AA16"/>
    <mergeCell ref="A4:B5"/>
    <mergeCell ref="T8:AA8"/>
    <mergeCell ref="I7:I9"/>
    <mergeCell ref="J7:Q7"/>
    <mergeCell ref="C9:H9"/>
    <mergeCell ref="X4:Z5"/>
    <mergeCell ref="C4:W5"/>
    <mergeCell ref="C8:H8"/>
    <mergeCell ref="J8:Q8"/>
    <mergeCell ref="J9:Q9"/>
    <mergeCell ref="R7:S9"/>
    <mergeCell ref="T7:AA7"/>
    <mergeCell ref="AA4:AA5"/>
    <mergeCell ref="G27:G29"/>
    <mergeCell ref="E27:E29"/>
    <mergeCell ref="A27:C29"/>
    <mergeCell ref="AA27:AA28"/>
    <mergeCell ref="H27:H29"/>
    <mergeCell ref="X27:Z28"/>
    <mergeCell ref="A34:C36"/>
    <mergeCell ref="D27:D29"/>
    <mergeCell ref="I34:I36"/>
    <mergeCell ref="D34:D36"/>
    <mergeCell ref="AA34:AA35"/>
    <mergeCell ref="J35:J36"/>
    <mergeCell ref="K35:K36"/>
    <mergeCell ref="L35:N35"/>
    <mergeCell ref="O35:Q35"/>
    <mergeCell ref="R35:T35"/>
    <mergeCell ref="U35:W35"/>
    <mergeCell ref="A30:C30"/>
    <mergeCell ref="A31:C31"/>
    <mergeCell ref="H46:H48"/>
    <mergeCell ref="L53:N53"/>
    <mergeCell ref="C26:AA26"/>
    <mergeCell ref="I27:I29"/>
    <mergeCell ref="L27:W27"/>
    <mergeCell ref="A42:C42"/>
    <mergeCell ref="A40:C40"/>
    <mergeCell ref="A41:C41"/>
    <mergeCell ref="J34:K34"/>
    <mergeCell ref="F34:F36"/>
    <mergeCell ref="E34:E36"/>
    <mergeCell ref="H34:H36"/>
    <mergeCell ref="G34:G36"/>
    <mergeCell ref="C33:AA33"/>
    <mergeCell ref="A37:C37"/>
    <mergeCell ref="J28:J29"/>
    <mergeCell ref="A43:C43"/>
    <mergeCell ref="A45:B45"/>
    <mergeCell ref="C45:AA45"/>
    <mergeCell ref="A26:B26"/>
    <mergeCell ref="K28:K29"/>
    <mergeCell ref="L28:N28"/>
    <mergeCell ref="O28:Q28"/>
    <mergeCell ref="R28:T28"/>
    <mergeCell ref="L52:W52"/>
    <mergeCell ref="X52:Z53"/>
    <mergeCell ref="AA52:AA53"/>
    <mergeCell ref="J53:J54"/>
    <mergeCell ref="K53:K54"/>
    <mergeCell ref="K47:K48"/>
    <mergeCell ref="L47:N47"/>
    <mergeCell ref="O47:Q47"/>
    <mergeCell ref="R47:T47"/>
    <mergeCell ref="U47:W47"/>
    <mergeCell ref="O53:Q53"/>
    <mergeCell ref="R53:T53"/>
    <mergeCell ref="U53:W53"/>
    <mergeCell ref="A55:C55"/>
    <mergeCell ref="X46:Z47"/>
    <mergeCell ref="A46:C48"/>
    <mergeCell ref="D46:D48"/>
    <mergeCell ref="E46:E48"/>
    <mergeCell ref="F46:F48"/>
    <mergeCell ref="G46:G48"/>
    <mergeCell ref="I46:I48"/>
    <mergeCell ref="J46:K46"/>
    <mergeCell ref="L46:W46"/>
    <mergeCell ref="A51:B51"/>
    <mergeCell ref="C51:AA51"/>
    <mergeCell ref="A52:C54"/>
    <mergeCell ref="D52:D54"/>
    <mergeCell ref="E52:E54"/>
    <mergeCell ref="F52:F54"/>
    <mergeCell ref="G52:G54"/>
    <mergeCell ref="H52:H54"/>
    <mergeCell ref="I52:I54"/>
    <mergeCell ref="J52:K52"/>
  </mergeCells>
  <conditionalFormatting sqref="Z45:Z47">
    <cfRule type="iconSet" priority="129">
      <iconSet iconSet="3TrafficLights2">
        <cfvo type="percent" val="0"/>
        <cfvo type="num" val="0.7"/>
        <cfvo type="num" val="0.9"/>
      </iconSet>
    </cfRule>
    <cfRule type="cellIs" dxfId="164" priority="130" stopIfTrue="1" operator="greaterThan">
      <formula>0.9</formula>
    </cfRule>
    <cfRule type="cellIs" dxfId="163" priority="131" stopIfTrue="1" operator="between">
      <formula>0.7</formula>
      <formula>0.89</formula>
    </cfRule>
    <cfRule type="cellIs" dxfId="162" priority="132" stopIfTrue="1" operator="between">
      <formula>0</formula>
      <formula>0.69</formula>
    </cfRule>
  </conditionalFormatting>
  <conditionalFormatting sqref="Z33">
    <cfRule type="iconSet" priority="105">
      <iconSet iconSet="3TrafficLights2">
        <cfvo type="percent" val="0"/>
        <cfvo type="num" val="0.7"/>
        <cfvo type="num" val="0.9"/>
      </iconSet>
    </cfRule>
    <cfRule type="cellIs" dxfId="161" priority="106" stopIfTrue="1" operator="greaterThan">
      <formula>0.9</formula>
    </cfRule>
    <cfRule type="cellIs" dxfId="160" priority="107" stopIfTrue="1" operator="between">
      <formula>0.7</formula>
      <formula>0.89</formula>
    </cfRule>
    <cfRule type="cellIs" dxfId="159" priority="108" stopIfTrue="1" operator="between">
      <formula>0</formula>
      <formula>0.69</formula>
    </cfRule>
  </conditionalFormatting>
  <conditionalFormatting sqref="Z26">
    <cfRule type="iconSet" priority="101">
      <iconSet iconSet="3TrafficLights2">
        <cfvo type="percent" val="0"/>
        <cfvo type="num" val="0.7"/>
        <cfvo type="num" val="0.9"/>
      </iconSet>
    </cfRule>
    <cfRule type="cellIs" dxfId="158" priority="102" stopIfTrue="1" operator="greaterThan">
      <formula>0.9</formula>
    </cfRule>
    <cfRule type="cellIs" dxfId="157" priority="103" stopIfTrue="1" operator="between">
      <formula>0.7</formula>
      <formula>0.89</formula>
    </cfRule>
    <cfRule type="cellIs" dxfId="156" priority="104" stopIfTrue="1" operator="between">
      <formula>0</formula>
      <formula>0.69</formula>
    </cfRule>
  </conditionalFormatting>
  <conditionalFormatting sqref="Z34:Z35 Z27:Z28">
    <cfRule type="iconSet" priority="393">
      <iconSet iconSet="3TrafficLights2">
        <cfvo type="percent" val="0"/>
        <cfvo type="num" val="0.7"/>
        <cfvo type="num" val="0.9"/>
      </iconSet>
    </cfRule>
    <cfRule type="cellIs" dxfId="155" priority="394" stopIfTrue="1" operator="greaterThan">
      <formula>0.9</formula>
    </cfRule>
    <cfRule type="cellIs" dxfId="154" priority="395" stopIfTrue="1" operator="between">
      <formula>0.7</formula>
      <formula>0.89</formula>
    </cfRule>
    <cfRule type="cellIs" dxfId="153" priority="396" stopIfTrue="1" operator="between">
      <formula>0</formula>
      <formula>0.69</formula>
    </cfRule>
  </conditionalFormatting>
  <conditionalFormatting sqref="Z49">
    <cfRule type="iconSet" priority="49">
      <iconSet iconSet="3TrafficLights2">
        <cfvo type="percent" val="0"/>
        <cfvo type="num" val="0.7"/>
        <cfvo type="num" val="0.9"/>
      </iconSet>
    </cfRule>
    <cfRule type="cellIs" dxfId="152" priority="50" stopIfTrue="1" operator="greaterThan">
      <formula>0.9</formula>
    </cfRule>
    <cfRule type="cellIs" dxfId="151" priority="51" stopIfTrue="1" operator="between">
      <formula>0.7</formula>
      <formula>0.89</formula>
    </cfRule>
    <cfRule type="cellIs" dxfId="150" priority="52" stopIfTrue="1" operator="between">
      <formula>0</formula>
      <formula>0.69</formula>
    </cfRule>
  </conditionalFormatting>
  <conditionalFormatting sqref="Z30">
    <cfRule type="iconSet" priority="45">
      <iconSet iconSet="3TrafficLights2">
        <cfvo type="percent" val="0"/>
        <cfvo type="num" val="0.7"/>
        <cfvo type="num" val="0.9"/>
      </iconSet>
    </cfRule>
    <cfRule type="cellIs" dxfId="149" priority="46" stopIfTrue="1" operator="greaterThan">
      <formula>0.9</formula>
    </cfRule>
    <cfRule type="cellIs" dxfId="148" priority="47" stopIfTrue="1" operator="between">
      <formula>0.7</formula>
      <formula>0.89</formula>
    </cfRule>
    <cfRule type="cellIs" dxfId="147" priority="48" stopIfTrue="1" operator="between">
      <formula>0</formula>
      <formula>0.69</formula>
    </cfRule>
  </conditionalFormatting>
  <conditionalFormatting sqref="Z31">
    <cfRule type="iconSet" priority="41">
      <iconSet iconSet="3TrafficLights2">
        <cfvo type="percent" val="0"/>
        <cfvo type="num" val="0.7"/>
        <cfvo type="num" val="0.9"/>
      </iconSet>
    </cfRule>
    <cfRule type="cellIs" dxfId="146" priority="42" stopIfTrue="1" operator="greaterThan">
      <formula>0.9</formula>
    </cfRule>
    <cfRule type="cellIs" dxfId="145" priority="43" stopIfTrue="1" operator="between">
      <formula>0.7</formula>
      <formula>0.89</formula>
    </cfRule>
    <cfRule type="cellIs" dxfId="144" priority="44" stopIfTrue="1" operator="between">
      <formula>0</formula>
      <formula>0.69</formula>
    </cfRule>
  </conditionalFormatting>
  <conditionalFormatting sqref="Z51">
    <cfRule type="iconSet" priority="17">
      <iconSet iconSet="3TrafficLights2">
        <cfvo type="percent" val="0"/>
        <cfvo type="num" val="0.7"/>
        <cfvo type="num" val="0.9"/>
      </iconSet>
    </cfRule>
    <cfRule type="cellIs" dxfId="143" priority="18" stopIfTrue="1" operator="greaterThan">
      <formula>0.9</formula>
    </cfRule>
    <cfRule type="cellIs" dxfId="142" priority="19" stopIfTrue="1" operator="between">
      <formula>0.7</formula>
      <formula>0.89</formula>
    </cfRule>
    <cfRule type="cellIs" dxfId="141" priority="20" stopIfTrue="1" operator="between">
      <formula>0</formula>
      <formula>0.69</formula>
    </cfRule>
  </conditionalFormatting>
  <conditionalFormatting sqref="Z52:Z53">
    <cfRule type="iconSet" priority="21">
      <iconSet iconSet="3TrafficLights2">
        <cfvo type="percent" val="0"/>
        <cfvo type="num" val="0.7"/>
        <cfvo type="num" val="0.9"/>
      </iconSet>
    </cfRule>
    <cfRule type="cellIs" dxfId="140" priority="22" stopIfTrue="1" operator="greaterThan">
      <formula>0.9</formula>
    </cfRule>
    <cfRule type="cellIs" dxfId="139" priority="23" stopIfTrue="1" operator="between">
      <formula>0.7</formula>
      <formula>0.89</formula>
    </cfRule>
    <cfRule type="cellIs" dxfId="138" priority="24" stopIfTrue="1" operator="between">
      <formula>0</formula>
      <formula>0.69</formula>
    </cfRule>
  </conditionalFormatting>
  <conditionalFormatting sqref="Z55">
    <cfRule type="iconSet" priority="5">
      <iconSet iconSet="3TrafficLights2">
        <cfvo type="percent" val="0"/>
        <cfvo type="num" val="0.7"/>
        <cfvo type="num" val="0.9"/>
      </iconSet>
    </cfRule>
    <cfRule type="cellIs" dxfId="137" priority="6" stopIfTrue="1" operator="greaterThan">
      <formula>0.9</formula>
    </cfRule>
    <cfRule type="cellIs" dxfId="136" priority="7" stopIfTrue="1" operator="between">
      <formula>0.7</formula>
      <formula>0.89</formula>
    </cfRule>
    <cfRule type="cellIs" dxfId="135" priority="8" stopIfTrue="1" operator="between">
      <formula>0</formula>
      <formula>0.69</formula>
    </cfRule>
  </conditionalFormatting>
  <conditionalFormatting sqref="Z37:Z43">
    <cfRule type="iconSet" priority="409">
      <iconSet iconSet="3TrafficLights2">
        <cfvo type="percent" val="0"/>
        <cfvo type="num" val="0.7"/>
        <cfvo type="num" val="0.9"/>
      </iconSet>
    </cfRule>
    <cfRule type="cellIs" dxfId="134" priority="410" stopIfTrue="1" operator="greaterThan">
      <formula>0.9</formula>
    </cfRule>
    <cfRule type="cellIs" dxfId="133" priority="411" stopIfTrue="1" operator="between">
      <formula>0.7</formula>
      <formula>0.89</formula>
    </cfRule>
    <cfRule type="cellIs" dxfId="132" priority="412" stopIfTrue="1" operator="between">
      <formula>0</formula>
      <formula>0.69</formula>
    </cfRule>
  </conditionalFormatting>
  <pageMargins left="0.39370078740157483" right="0.39370078740157483" top="0.39370078740157483" bottom="0.39370078740157483" header="0.31496062992125984" footer="0.19685039370078741"/>
  <pageSetup paperSize="122" scale="37" fitToHeight="0" orientation="landscape" horizontalDpi="300" verticalDpi="300" r:id="rId1"/>
  <headerFooter>
    <oddFooter>&amp;L&amp;D&amp;C&amp;F&amp;R&amp;N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G57 G26:G55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4"/>
  <sheetViews>
    <sheetView topLeftCell="A7" zoomScale="70" zoomScaleNormal="70" zoomScaleSheetLayoutView="87" workbookViewId="0">
      <selection activeCell="Z15" sqref="A15:Z16"/>
    </sheetView>
  </sheetViews>
  <sheetFormatPr baseColWidth="10" defaultColWidth="0" defaultRowHeight="15.75" x14ac:dyDescent="0.25"/>
  <cols>
    <col min="1" max="1" width="6.85546875" style="2" customWidth="1"/>
    <col min="2" max="2" width="19.7109375" style="2" customWidth="1"/>
    <col min="3" max="3" width="37.28515625" style="2" customWidth="1"/>
    <col min="4" max="4" width="47.140625" style="2" customWidth="1"/>
    <col min="5" max="5" width="14.140625" style="87" customWidth="1"/>
    <col min="6" max="7" width="21.5703125" style="2" customWidth="1"/>
    <col min="8" max="8" width="26.85546875" style="2" customWidth="1"/>
    <col min="9" max="9" width="18.7109375" style="2" customWidth="1"/>
    <col min="10" max="10" width="17.5703125" style="2" customWidth="1"/>
    <col min="11" max="11" width="20.5703125" style="3" customWidth="1"/>
    <col min="12" max="12" width="13.28515625" style="3" customWidth="1"/>
    <col min="13" max="13" width="12" style="3" customWidth="1"/>
    <col min="14" max="14" width="56.42578125" style="3" customWidth="1"/>
    <col min="15" max="15" width="12.28515625" style="3" customWidth="1"/>
    <col min="16" max="16" width="9" style="98" customWidth="1"/>
    <col min="17" max="17" width="59.42578125" style="98" customWidth="1"/>
    <col min="18" max="18" width="10.140625" style="98" customWidth="1"/>
    <col min="19" max="19" width="10.5703125" style="98" customWidth="1"/>
    <col min="20" max="20" width="38" style="98" customWidth="1"/>
    <col min="21" max="21" width="7.85546875" style="98" bestFit="1" customWidth="1"/>
    <col min="22" max="22" width="8.140625" style="98" customWidth="1"/>
    <col min="23" max="23" width="39.5703125" style="98" customWidth="1"/>
    <col min="24" max="25" width="15.7109375" style="98" customWidth="1"/>
    <col min="26" max="26" width="19.5703125" style="98" customWidth="1"/>
    <col min="27" max="27" width="37.5703125" style="98" customWidth="1"/>
    <col min="28" max="28" width="11.42578125" style="1" hidden="1" customWidth="1"/>
    <col min="29" max="16384" width="11.42578125" style="1" hidden="1"/>
  </cols>
  <sheetData>
    <row r="1" spans="1:27" ht="32.25" customHeight="1" x14ac:dyDescent="0.25">
      <c r="A1" s="443"/>
      <c r="B1" s="443"/>
      <c r="C1" s="473" t="str">
        <f>+'Marco General'!C1:G1</f>
        <v>DIRECCIONAMIENTO ESTRATÉGICO</v>
      </c>
      <c r="D1" s="473"/>
      <c r="E1" s="473"/>
      <c r="F1" s="473"/>
      <c r="G1" s="473"/>
      <c r="H1" s="473"/>
      <c r="I1" s="473"/>
      <c r="J1" s="473"/>
      <c r="K1" s="473"/>
      <c r="L1" s="473"/>
      <c r="M1" s="473"/>
      <c r="N1" s="473"/>
      <c r="O1" s="473"/>
      <c r="P1" s="473"/>
      <c r="Q1" s="473"/>
      <c r="R1" s="473"/>
      <c r="S1" s="473"/>
      <c r="T1" s="473"/>
      <c r="U1" s="540" t="s">
        <v>12</v>
      </c>
      <c r="V1" s="540"/>
      <c r="W1" s="471" t="s">
        <v>174</v>
      </c>
      <c r="X1" s="471"/>
      <c r="Y1" s="471"/>
      <c r="Z1" s="539" t="s">
        <v>104</v>
      </c>
      <c r="AA1" s="554" t="s">
        <v>105</v>
      </c>
    </row>
    <row r="2" spans="1:27" ht="29.25" customHeight="1" x14ac:dyDescent="0.25">
      <c r="A2" s="443"/>
      <c r="B2" s="443"/>
      <c r="C2" s="473" t="str">
        <f>+'Marco General'!C2:G2</f>
        <v>PLAN OPERATIVO POR DEPENDENCIAS / PROCESOS</v>
      </c>
      <c r="D2" s="473"/>
      <c r="E2" s="473"/>
      <c r="F2" s="473"/>
      <c r="G2" s="473"/>
      <c r="H2" s="473"/>
      <c r="I2" s="473"/>
      <c r="J2" s="473"/>
      <c r="K2" s="473"/>
      <c r="L2" s="473"/>
      <c r="M2" s="473"/>
      <c r="N2" s="473"/>
      <c r="O2" s="473"/>
      <c r="P2" s="473"/>
      <c r="Q2" s="473"/>
      <c r="R2" s="473"/>
      <c r="S2" s="473"/>
      <c r="T2" s="473"/>
      <c r="U2" s="540" t="s">
        <v>13</v>
      </c>
      <c r="V2" s="540"/>
      <c r="W2" s="472" t="s">
        <v>175</v>
      </c>
      <c r="X2" s="472"/>
      <c r="Y2" s="472"/>
      <c r="Z2" s="539"/>
      <c r="AA2" s="554"/>
    </row>
    <row r="3" spans="1:27" x14ac:dyDescent="0.25">
      <c r="A3" s="17"/>
      <c r="B3" s="6"/>
      <c r="C3" s="6"/>
      <c r="D3" s="6"/>
      <c r="E3" s="103"/>
      <c r="F3" s="6"/>
      <c r="G3" s="6"/>
      <c r="H3" s="6"/>
      <c r="I3" s="6"/>
      <c r="J3" s="6"/>
      <c r="K3" s="7"/>
      <c r="L3" s="90"/>
      <c r="M3" s="90"/>
      <c r="N3" s="90"/>
      <c r="O3" s="90"/>
      <c r="P3" s="90"/>
      <c r="Q3" s="90"/>
      <c r="R3" s="90"/>
      <c r="S3" s="90"/>
      <c r="T3" s="90"/>
      <c r="U3" s="90"/>
      <c r="V3" s="90"/>
      <c r="W3" s="90"/>
      <c r="X3" s="90"/>
      <c r="Y3" s="90"/>
      <c r="Z3" s="90"/>
      <c r="AA3" s="91"/>
    </row>
    <row r="4" spans="1:27" x14ac:dyDescent="0.25">
      <c r="A4" s="523" t="s">
        <v>1</v>
      </c>
      <c r="B4" s="523"/>
      <c r="C4" s="498" t="str">
        <f>+'Marco General'!C8</f>
        <v>Subdirección de Gestión Territorial</v>
      </c>
      <c r="D4" s="498"/>
      <c r="E4" s="498"/>
      <c r="F4" s="498"/>
      <c r="G4" s="498"/>
      <c r="H4" s="498"/>
      <c r="I4" s="498"/>
      <c r="J4" s="498"/>
      <c r="K4" s="498"/>
      <c r="L4" s="523" t="s">
        <v>14</v>
      </c>
      <c r="M4" s="523"/>
      <c r="N4" s="537"/>
      <c r="O4" s="537"/>
      <c r="P4" s="537"/>
      <c r="Q4" s="537"/>
      <c r="R4" s="523" t="s">
        <v>14</v>
      </c>
      <c r="S4" s="523"/>
      <c r="T4" s="533"/>
      <c r="U4" s="534"/>
      <c r="V4" s="534"/>
      <c r="W4" s="534"/>
      <c r="X4" s="534"/>
      <c r="Y4" s="535"/>
      <c r="Z4" s="523" t="s">
        <v>0</v>
      </c>
      <c r="AA4" s="538">
        <v>2019</v>
      </c>
    </row>
    <row r="5" spans="1:27" x14ac:dyDescent="0.25">
      <c r="A5" s="523"/>
      <c r="B5" s="523"/>
      <c r="C5" s="498"/>
      <c r="D5" s="498"/>
      <c r="E5" s="498"/>
      <c r="F5" s="498"/>
      <c r="G5" s="498"/>
      <c r="H5" s="498"/>
      <c r="I5" s="498"/>
      <c r="J5" s="498"/>
      <c r="K5" s="498"/>
      <c r="L5" s="523"/>
      <c r="M5" s="523"/>
      <c r="N5" s="537"/>
      <c r="O5" s="537"/>
      <c r="P5" s="537"/>
      <c r="Q5" s="537"/>
      <c r="R5" s="523"/>
      <c r="S5" s="523"/>
      <c r="T5" s="533" t="str">
        <f>IF('Marco General'!D11="","",'Marco General'!D11)</f>
        <v/>
      </c>
      <c r="U5" s="534"/>
      <c r="V5" s="534"/>
      <c r="W5" s="534"/>
      <c r="X5" s="534"/>
      <c r="Y5" s="535"/>
      <c r="Z5" s="523"/>
      <c r="AA5" s="538"/>
    </row>
    <row r="6" spans="1:27" x14ac:dyDescent="0.25">
      <c r="A6" s="21"/>
      <c r="B6" s="22"/>
      <c r="C6" s="22"/>
      <c r="D6" s="22"/>
      <c r="E6" s="104"/>
      <c r="F6" s="22"/>
      <c r="G6" s="22"/>
      <c r="H6" s="22"/>
      <c r="I6" s="33"/>
      <c r="J6" s="23"/>
      <c r="K6" s="23"/>
      <c r="L6" s="33"/>
      <c r="M6" s="33"/>
      <c r="N6" s="33"/>
      <c r="O6" s="33"/>
      <c r="P6" s="33"/>
      <c r="Q6" s="33"/>
      <c r="R6" s="33"/>
      <c r="S6" s="33"/>
      <c r="T6" s="33"/>
      <c r="U6" s="33"/>
      <c r="V6" s="33"/>
      <c r="W6" s="33"/>
      <c r="X6" s="33"/>
      <c r="Y6" s="33"/>
      <c r="Z6" s="33"/>
      <c r="AA6" s="92"/>
    </row>
    <row r="7" spans="1:27" s="11" customFormat="1" x14ac:dyDescent="0.25">
      <c r="A7" s="19"/>
      <c r="B7" s="20"/>
      <c r="C7" s="20"/>
      <c r="D7" s="20"/>
      <c r="E7" s="358"/>
      <c r="F7" s="20"/>
      <c r="G7" s="20"/>
      <c r="H7" s="20"/>
      <c r="I7" s="20"/>
      <c r="J7" s="20"/>
      <c r="L7" s="20"/>
      <c r="M7" s="20"/>
      <c r="N7" s="20"/>
      <c r="O7" s="20"/>
      <c r="P7" s="20"/>
      <c r="Q7" s="20"/>
      <c r="R7" s="20"/>
      <c r="S7" s="20"/>
      <c r="T7" s="20"/>
      <c r="U7" s="20"/>
      <c r="V7" s="20"/>
      <c r="W7" s="20"/>
      <c r="X7" s="20"/>
      <c r="Y7" s="20"/>
      <c r="Z7" s="20"/>
      <c r="AA7" s="93"/>
    </row>
    <row r="8" spans="1:27" x14ac:dyDescent="0.25">
      <c r="A8" s="522" t="s">
        <v>3</v>
      </c>
      <c r="B8" s="523"/>
      <c r="C8" s="518" t="s">
        <v>136</v>
      </c>
      <c r="D8" s="519"/>
      <c r="E8" s="519"/>
      <c r="F8" s="519"/>
      <c r="G8" s="519"/>
      <c r="H8" s="519"/>
      <c r="I8" s="519"/>
      <c r="J8" s="519"/>
      <c r="K8" s="519"/>
      <c r="L8" s="519"/>
      <c r="M8" s="519"/>
      <c r="N8" s="519"/>
      <c r="O8" s="519"/>
      <c r="P8" s="519"/>
      <c r="Q8" s="519"/>
      <c r="R8" s="519"/>
      <c r="S8" s="519"/>
      <c r="T8" s="519"/>
      <c r="U8" s="519"/>
      <c r="V8" s="519"/>
      <c r="W8" s="519"/>
      <c r="X8" s="519"/>
      <c r="Y8" s="519"/>
      <c r="Z8" s="519"/>
      <c r="AA8" s="553"/>
    </row>
    <row r="9" spans="1:27" x14ac:dyDescent="0.25">
      <c r="A9" s="521" t="s">
        <v>16</v>
      </c>
      <c r="B9" s="521"/>
      <c r="C9" s="521"/>
      <c r="D9" s="529" t="s">
        <v>191</v>
      </c>
      <c r="E9" s="660" t="s">
        <v>24</v>
      </c>
      <c r="F9" s="529" t="s">
        <v>181</v>
      </c>
      <c r="G9" s="529" t="s">
        <v>192</v>
      </c>
      <c r="H9" s="521" t="s">
        <v>17</v>
      </c>
      <c r="I9" s="521" t="s">
        <v>23</v>
      </c>
      <c r="J9" s="532" t="s">
        <v>18</v>
      </c>
      <c r="K9" s="532"/>
      <c r="L9" s="532" t="s">
        <v>185</v>
      </c>
      <c r="M9" s="532"/>
      <c r="N9" s="532"/>
      <c r="O9" s="532"/>
      <c r="P9" s="532"/>
      <c r="Q9" s="532"/>
      <c r="R9" s="532"/>
      <c r="S9" s="532"/>
      <c r="T9" s="532"/>
      <c r="U9" s="532"/>
      <c r="V9" s="532"/>
      <c r="W9" s="532"/>
      <c r="X9" s="521" t="s">
        <v>8</v>
      </c>
      <c r="Y9" s="521"/>
      <c r="Z9" s="521"/>
      <c r="AA9" s="525" t="s">
        <v>22</v>
      </c>
    </row>
    <row r="10" spans="1:27" x14ac:dyDescent="0.25">
      <c r="A10" s="521"/>
      <c r="B10" s="521"/>
      <c r="C10" s="521"/>
      <c r="D10" s="530"/>
      <c r="E10" s="661"/>
      <c r="F10" s="530"/>
      <c r="G10" s="530"/>
      <c r="H10" s="521"/>
      <c r="I10" s="521"/>
      <c r="J10" s="532" t="s">
        <v>19</v>
      </c>
      <c r="K10" s="521" t="s">
        <v>20</v>
      </c>
      <c r="L10" s="521" t="s">
        <v>4</v>
      </c>
      <c r="M10" s="521"/>
      <c r="N10" s="521"/>
      <c r="O10" s="521" t="s">
        <v>5</v>
      </c>
      <c r="P10" s="521"/>
      <c r="Q10" s="521"/>
      <c r="R10" s="521" t="s">
        <v>6</v>
      </c>
      <c r="S10" s="521"/>
      <c r="T10" s="521"/>
      <c r="U10" s="521" t="s">
        <v>7</v>
      </c>
      <c r="V10" s="521"/>
      <c r="W10" s="521"/>
      <c r="X10" s="521"/>
      <c r="Y10" s="521"/>
      <c r="Z10" s="521"/>
      <c r="AA10" s="525"/>
    </row>
    <row r="11" spans="1:27" ht="30" x14ac:dyDescent="0.25">
      <c r="A11" s="521"/>
      <c r="B11" s="521"/>
      <c r="C11" s="521"/>
      <c r="D11" s="531"/>
      <c r="E11" s="662"/>
      <c r="F11" s="531"/>
      <c r="G11" s="531"/>
      <c r="H11" s="521"/>
      <c r="I11" s="521"/>
      <c r="J11" s="532"/>
      <c r="K11" s="521"/>
      <c r="L11" s="89" t="s">
        <v>10</v>
      </c>
      <c r="M11" s="89" t="s">
        <v>9</v>
      </c>
      <c r="N11" s="89" t="s">
        <v>21</v>
      </c>
      <c r="O11" s="89" t="s">
        <v>10</v>
      </c>
      <c r="P11" s="89" t="s">
        <v>9</v>
      </c>
      <c r="Q11" s="89" t="s">
        <v>21</v>
      </c>
      <c r="R11" s="89" t="s">
        <v>10</v>
      </c>
      <c r="S11" s="89" t="s">
        <v>9</v>
      </c>
      <c r="T11" s="89" t="s">
        <v>21</v>
      </c>
      <c r="U11" s="89" t="s">
        <v>10</v>
      </c>
      <c r="V11" s="89" t="s">
        <v>9</v>
      </c>
      <c r="W11" s="89" t="s">
        <v>21</v>
      </c>
      <c r="X11" s="89" t="s">
        <v>183</v>
      </c>
      <c r="Y11" s="34" t="s">
        <v>184</v>
      </c>
      <c r="Z11" s="34" t="s">
        <v>182</v>
      </c>
      <c r="AA11" s="37" t="s">
        <v>11</v>
      </c>
    </row>
    <row r="12" spans="1:27" ht="30" x14ac:dyDescent="0.25">
      <c r="A12" s="650" t="s">
        <v>594</v>
      </c>
      <c r="B12" s="651"/>
      <c r="C12" s="652"/>
      <c r="D12" s="168" t="s">
        <v>595</v>
      </c>
      <c r="E12" s="211">
        <v>0.14285714285714285</v>
      </c>
      <c r="F12" s="212" t="s">
        <v>236</v>
      </c>
      <c r="G12" s="212" t="s">
        <v>607</v>
      </c>
      <c r="H12" s="214" t="s">
        <v>276</v>
      </c>
      <c r="I12" s="212" t="s">
        <v>602</v>
      </c>
      <c r="J12" s="128">
        <v>43467</v>
      </c>
      <c r="K12" s="128">
        <v>43830</v>
      </c>
      <c r="L12" s="206">
        <v>0.25</v>
      </c>
      <c r="M12" s="206"/>
      <c r="N12" s="379"/>
      <c r="O12" s="206"/>
      <c r="P12" s="206"/>
      <c r="Q12" s="214"/>
      <c r="R12" s="206"/>
      <c r="S12" s="206"/>
      <c r="T12" s="155"/>
      <c r="U12" s="206"/>
      <c r="V12" s="212"/>
      <c r="W12" s="212"/>
      <c r="X12" s="209">
        <f t="shared" ref="X12:Y15" si="0">+SUM(L12,O12,R12,U12)</f>
        <v>0.25</v>
      </c>
      <c r="Y12" s="209">
        <f t="shared" si="0"/>
        <v>0</v>
      </c>
      <c r="Z12" s="208">
        <f t="shared" ref="Z12:Z15" si="1">IFERROR(Y12/X12,"")</f>
        <v>0</v>
      </c>
      <c r="AA12" s="215"/>
    </row>
    <row r="13" spans="1:27" ht="28.5" x14ac:dyDescent="0.25">
      <c r="A13" s="517" t="s">
        <v>596</v>
      </c>
      <c r="B13" s="517"/>
      <c r="C13" s="517"/>
      <c r="D13" s="379" t="s">
        <v>603</v>
      </c>
      <c r="E13" s="211">
        <v>0.14285714285714285</v>
      </c>
      <c r="F13" s="212" t="s">
        <v>320</v>
      </c>
      <c r="G13" s="212" t="s">
        <v>607</v>
      </c>
      <c r="H13" s="214" t="s">
        <v>276</v>
      </c>
      <c r="I13" s="212" t="s">
        <v>602</v>
      </c>
      <c r="J13" s="339">
        <v>43467</v>
      </c>
      <c r="K13" s="339">
        <v>43830</v>
      </c>
      <c r="L13" s="150">
        <v>3</v>
      </c>
      <c r="M13" s="152"/>
      <c r="N13" s="168"/>
      <c r="O13" s="150">
        <v>3</v>
      </c>
      <c r="P13" s="152"/>
      <c r="Q13" s="169"/>
      <c r="R13" s="150">
        <v>3</v>
      </c>
      <c r="S13" s="152"/>
      <c r="T13" s="152"/>
      <c r="U13" s="150">
        <v>3</v>
      </c>
      <c r="V13" s="152"/>
      <c r="W13" s="152"/>
      <c r="X13" s="150">
        <f t="shared" si="0"/>
        <v>12</v>
      </c>
      <c r="Y13" s="150">
        <f t="shared" si="0"/>
        <v>0</v>
      </c>
      <c r="Z13" s="208">
        <f t="shared" si="1"/>
        <v>0</v>
      </c>
      <c r="AA13" s="653"/>
    </row>
    <row r="14" spans="1:27" ht="63" customHeight="1" x14ac:dyDescent="0.25">
      <c r="A14" s="517" t="s">
        <v>597</v>
      </c>
      <c r="B14" s="517"/>
      <c r="C14" s="517"/>
      <c r="D14" s="379" t="s">
        <v>598</v>
      </c>
      <c r="E14" s="211">
        <v>0.14285714285714285</v>
      </c>
      <c r="F14" s="212" t="s">
        <v>321</v>
      </c>
      <c r="G14" s="212" t="s">
        <v>607</v>
      </c>
      <c r="H14" s="214" t="s">
        <v>276</v>
      </c>
      <c r="I14" s="212" t="s">
        <v>602</v>
      </c>
      <c r="J14" s="339">
        <v>43467</v>
      </c>
      <c r="K14" s="339">
        <v>43830</v>
      </c>
      <c r="L14" s="206">
        <v>0.25</v>
      </c>
      <c r="M14" s="152"/>
      <c r="N14" s="168"/>
      <c r="O14" s="206">
        <v>0.25</v>
      </c>
      <c r="P14" s="152"/>
      <c r="Q14" s="152"/>
      <c r="R14" s="206">
        <v>0.25</v>
      </c>
      <c r="S14" s="152"/>
      <c r="T14" s="152"/>
      <c r="U14" s="206">
        <v>0.25</v>
      </c>
      <c r="V14" s="152"/>
      <c r="W14" s="152"/>
      <c r="X14" s="150">
        <f t="shared" si="0"/>
        <v>1</v>
      </c>
      <c r="Y14" s="150">
        <f t="shared" si="0"/>
        <v>0</v>
      </c>
      <c r="Z14" s="208">
        <f t="shared" si="1"/>
        <v>0</v>
      </c>
      <c r="AA14" s="653"/>
    </row>
    <row r="15" spans="1:27" ht="63" customHeight="1" x14ac:dyDescent="0.25">
      <c r="A15" s="541" t="s">
        <v>593</v>
      </c>
      <c r="B15" s="542"/>
      <c r="C15" s="543"/>
      <c r="D15" s="378" t="s">
        <v>599</v>
      </c>
      <c r="E15" s="211">
        <v>0.14285714285714285</v>
      </c>
      <c r="F15" s="212" t="s">
        <v>600</v>
      </c>
      <c r="G15" s="212" t="s">
        <v>607</v>
      </c>
      <c r="H15" s="214" t="s">
        <v>601</v>
      </c>
      <c r="I15" s="212" t="s">
        <v>602</v>
      </c>
      <c r="J15" s="339">
        <v>43467</v>
      </c>
      <c r="K15" s="339">
        <v>43830</v>
      </c>
      <c r="L15" s="206">
        <v>0.25</v>
      </c>
      <c r="M15" s="152"/>
      <c r="N15" s="168"/>
      <c r="O15" s="206">
        <v>0.25</v>
      </c>
      <c r="P15" s="152"/>
      <c r="Q15" s="152"/>
      <c r="R15" s="206">
        <v>0.25</v>
      </c>
      <c r="S15" s="152"/>
      <c r="T15" s="152"/>
      <c r="U15" s="206">
        <v>0.25</v>
      </c>
      <c r="V15" s="152"/>
      <c r="W15" s="152"/>
      <c r="X15" s="209">
        <f t="shared" si="0"/>
        <v>1</v>
      </c>
      <c r="Y15" s="209">
        <f t="shared" si="0"/>
        <v>0</v>
      </c>
      <c r="Z15" s="208">
        <f t="shared" si="1"/>
        <v>0</v>
      </c>
      <c r="AA15" s="215"/>
    </row>
    <row r="16" spans="1:27" s="207" customFormat="1" ht="40.5" customHeight="1" x14ac:dyDescent="0.25">
      <c r="A16" s="470" t="s">
        <v>604</v>
      </c>
      <c r="B16" s="470"/>
      <c r="C16" s="470"/>
      <c r="D16" s="378" t="s">
        <v>605</v>
      </c>
      <c r="E16" s="211">
        <v>0.14285714285714285</v>
      </c>
      <c r="F16" s="212" t="s">
        <v>606</v>
      </c>
      <c r="G16" s="212" t="s">
        <v>607</v>
      </c>
      <c r="H16" s="214" t="s">
        <v>608</v>
      </c>
      <c r="I16" s="212" t="s">
        <v>602</v>
      </c>
      <c r="J16" s="339">
        <v>43497</v>
      </c>
      <c r="K16" s="339">
        <v>43830</v>
      </c>
      <c r="L16" s="206">
        <v>0.25</v>
      </c>
      <c r="M16" s="152"/>
      <c r="N16" s="168"/>
      <c r="O16" s="206">
        <v>0.25</v>
      </c>
      <c r="P16" s="152"/>
      <c r="Q16" s="152"/>
      <c r="R16" s="206">
        <v>0.25</v>
      </c>
      <c r="S16" s="152"/>
      <c r="T16" s="152"/>
      <c r="U16" s="206">
        <v>0.25</v>
      </c>
      <c r="V16" s="212"/>
      <c r="W16" s="212"/>
      <c r="X16" s="210">
        <f>+SUM(L16,O16,R16,U16)</f>
        <v>1</v>
      </c>
      <c r="Y16" s="210">
        <f>+SUM(M16,P16,S16,V16)</f>
        <v>0</v>
      </c>
      <c r="Z16" s="292">
        <f>IFERROR(Y16/X16,"")</f>
        <v>0</v>
      </c>
      <c r="AA16" s="654"/>
    </row>
    <row r="17" spans="1:27" s="207" customFormat="1" ht="42.75" customHeight="1" x14ac:dyDescent="0.25">
      <c r="A17" s="470" t="s">
        <v>609</v>
      </c>
      <c r="B17" s="470"/>
      <c r="C17" s="470"/>
      <c r="D17" s="378" t="s">
        <v>610</v>
      </c>
      <c r="E17" s="211">
        <v>0.14285714285714285</v>
      </c>
      <c r="F17" s="212" t="s">
        <v>611</v>
      </c>
      <c r="G17" s="212" t="s">
        <v>607</v>
      </c>
      <c r="H17" s="214" t="s">
        <v>608</v>
      </c>
      <c r="I17" s="212" t="s">
        <v>602</v>
      </c>
      <c r="J17" s="339">
        <v>43497</v>
      </c>
      <c r="K17" s="339">
        <v>43830</v>
      </c>
      <c r="L17" s="206">
        <v>0.25</v>
      </c>
      <c r="M17" s="152"/>
      <c r="N17" s="168"/>
      <c r="O17" s="206">
        <v>0.25</v>
      </c>
      <c r="P17" s="152"/>
      <c r="Q17" s="152"/>
      <c r="R17" s="206">
        <v>0.25</v>
      </c>
      <c r="S17" s="152"/>
      <c r="T17" s="152"/>
      <c r="U17" s="206">
        <v>0.25</v>
      </c>
      <c r="V17" s="212"/>
      <c r="W17" s="212"/>
      <c r="X17" s="210">
        <f>+SUM(L17,O17,R17,U17)</f>
        <v>1</v>
      </c>
      <c r="Y17" s="210">
        <f>+SUM(M17,P17,S17,V17)</f>
        <v>0</v>
      </c>
      <c r="Z17" s="292">
        <f>IFERROR(Y17/X17,"")</f>
        <v>0</v>
      </c>
      <c r="AA17" s="654"/>
    </row>
    <row r="18" spans="1:27" s="207" customFormat="1" ht="42.75" customHeight="1" x14ac:dyDescent="0.25">
      <c r="A18" s="470" t="s">
        <v>612</v>
      </c>
      <c r="B18" s="470"/>
      <c r="C18" s="470"/>
      <c r="D18" s="378" t="s">
        <v>613</v>
      </c>
      <c r="E18" s="211">
        <v>0.14285714285714285</v>
      </c>
      <c r="F18" s="212" t="s">
        <v>614</v>
      </c>
      <c r="G18" s="212" t="s">
        <v>607</v>
      </c>
      <c r="H18" s="212" t="s">
        <v>616</v>
      </c>
      <c r="I18" s="212" t="s">
        <v>615</v>
      </c>
      <c r="J18" s="339">
        <v>43497</v>
      </c>
      <c r="K18" s="339">
        <v>43830</v>
      </c>
      <c r="L18" s="206">
        <v>0.25</v>
      </c>
      <c r="M18" s="152"/>
      <c r="N18" s="168"/>
      <c r="O18" s="206">
        <v>0.25</v>
      </c>
      <c r="P18" s="152"/>
      <c r="Q18" s="152"/>
      <c r="R18" s="206">
        <v>0.25</v>
      </c>
      <c r="S18" s="152"/>
      <c r="T18" s="152"/>
      <c r="U18" s="206">
        <v>0.25</v>
      </c>
      <c r="V18" s="212"/>
      <c r="W18" s="212"/>
      <c r="X18" s="210">
        <f t="shared" ref="X18:Y18" si="2">+SUM(L18,O18,R18,U18)</f>
        <v>1</v>
      </c>
      <c r="Y18" s="210">
        <f t="shared" si="2"/>
        <v>0</v>
      </c>
      <c r="Z18" s="292">
        <f t="shared" ref="Z18" si="3">IFERROR(Y18/X18,"")</f>
        <v>0</v>
      </c>
      <c r="AA18" s="654"/>
    </row>
    <row r="19" spans="1:27" s="10" customFormat="1" x14ac:dyDescent="0.25">
      <c r="A19" s="38"/>
      <c r="B19" s="13"/>
      <c r="C19" s="14"/>
      <c r="D19" s="14"/>
      <c r="E19" s="88"/>
      <c r="F19" s="14"/>
      <c r="G19" s="14"/>
      <c r="H19" s="14"/>
      <c r="I19" s="14"/>
      <c r="J19" s="15"/>
      <c r="K19" s="15"/>
      <c r="L19" s="14"/>
      <c r="M19" s="14"/>
      <c r="N19" s="14"/>
      <c r="O19" s="14"/>
      <c r="P19" s="14"/>
      <c r="Q19" s="14"/>
      <c r="R19" s="14"/>
      <c r="S19" s="14"/>
      <c r="T19" s="14"/>
      <c r="U19" s="14"/>
      <c r="V19" s="14"/>
      <c r="W19" s="14"/>
      <c r="X19" s="14"/>
      <c r="Y19" s="14"/>
      <c r="Z19" s="35"/>
      <c r="AA19" s="39">
        <f>+SUMPRODUCT(Z18:Z18,E18:E18)</f>
        <v>0</v>
      </c>
    </row>
    <row r="20" spans="1:27" x14ac:dyDescent="0.25">
      <c r="A20" s="522" t="s">
        <v>3</v>
      </c>
      <c r="B20" s="523"/>
      <c r="C20" s="518" t="s">
        <v>137</v>
      </c>
      <c r="D20" s="519"/>
      <c r="E20" s="519"/>
      <c r="F20" s="519"/>
      <c r="G20" s="519"/>
      <c r="H20" s="519"/>
      <c r="I20" s="519"/>
      <c r="J20" s="519"/>
      <c r="K20" s="519"/>
      <c r="L20" s="519"/>
      <c r="M20" s="519"/>
      <c r="N20" s="519"/>
      <c r="O20" s="519"/>
      <c r="P20" s="519"/>
      <c r="Q20" s="519"/>
      <c r="R20" s="519"/>
      <c r="S20" s="519"/>
      <c r="T20" s="519"/>
      <c r="U20" s="519"/>
      <c r="V20" s="519"/>
      <c r="W20" s="519"/>
      <c r="X20" s="519"/>
      <c r="Y20" s="519"/>
      <c r="Z20" s="519"/>
      <c r="AA20" s="520"/>
    </row>
    <row r="21" spans="1:27" x14ac:dyDescent="0.25">
      <c r="A21" s="544" t="s">
        <v>16</v>
      </c>
      <c r="B21" s="545"/>
      <c r="C21" s="546"/>
      <c r="D21" s="529" t="s">
        <v>191</v>
      </c>
      <c r="E21" s="526" t="s">
        <v>24</v>
      </c>
      <c r="F21" s="529" t="s">
        <v>181</v>
      </c>
      <c r="G21" s="529" t="s">
        <v>192</v>
      </c>
      <c r="H21" s="521" t="s">
        <v>17</v>
      </c>
      <c r="I21" s="521" t="s">
        <v>23</v>
      </c>
      <c r="J21" s="532" t="s">
        <v>18</v>
      </c>
      <c r="K21" s="532"/>
      <c r="L21" s="532" t="s">
        <v>185</v>
      </c>
      <c r="M21" s="532"/>
      <c r="N21" s="532"/>
      <c r="O21" s="532"/>
      <c r="P21" s="532"/>
      <c r="Q21" s="532"/>
      <c r="R21" s="532"/>
      <c r="S21" s="532"/>
      <c r="T21" s="532"/>
      <c r="U21" s="532"/>
      <c r="V21" s="532"/>
      <c r="W21" s="532"/>
      <c r="X21" s="521" t="s">
        <v>8</v>
      </c>
      <c r="Y21" s="521"/>
      <c r="Z21" s="521"/>
      <c r="AA21" s="525" t="s">
        <v>22</v>
      </c>
    </row>
    <row r="22" spans="1:27" x14ac:dyDescent="0.25">
      <c r="A22" s="547"/>
      <c r="B22" s="548"/>
      <c r="C22" s="549"/>
      <c r="D22" s="530"/>
      <c r="E22" s="527"/>
      <c r="F22" s="530"/>
      <c r="G22" s="530"/>
      <c r="H22" s="521"/>
      <c r="I22" s="521"/>
      <c r="J22" s="532" t="s">
        <v>19</v>
      </c>
      <c r="K22" s="521" t="s">
        <v>20</v>
      </c>
      <c r="L22" s="521" t="s">
        <v>4</v>
      </c>
      <c r="M22" s="521"/>
      <c r="N22" s="521"/>
      <c r="O22" s="521" t="s">
        <v>5</v>
      </c>
      <c r="P22" s="521"/>
      <c r="Q22" s="521"/>
      <c r="R22" s="521" t="s">
        <v>6</v>
      </c>
      <c r="S22" s="521"/>
      <c r="T22" s="521"/>
      <c r="U22" s="521" t="s">
        <v>7</v>
      </c>
      <c r="V22" s="521"/>
      <c r="W22" s="521"/>
      <c r="X22" s="521"/>
      <c r="Y22" s="521"/>
      <c r="Z22" s="521"/>
      <c r="AA22" s="525"/>
    </row>
    <row r="23" spans="1:27" ht="30" x14ac:dyDescent="0.25">
      <c r="A23" s="550"/>
      <c r="B23" s="551"/>
      <c r="C23" s="552"/>
      <c r="D23" s="531"/>
      <c r="E23" s="528"/>
      <c r="F23" s="531"/>
      <c r="G23" s="531"/>
      <c r="H23" s="521"/>
      <c r="I23" s="521"/>
      <c r="J23" s="532"/>
      <c r="K23" s="521"/>
      <c r="L23" s="89" t="s">
        <v>10</v>
      </c>
      <c r="M23" s="89" t="s">
        <v>9</v>
      </c>
      <c r="N23" s="89" t="s">
        <v>21</v>
      </c>
      <c r="O23" s="89" t="s">
        <v>10</v>
      </c>
      <c r="P23" s="89" t="s">
        <v>9</v>
      </c>
      <c r="Q23" s="89" t="s">
        <v>21</v>
      </c>
      <c r="R23" s="89" t="s">
        <v>10</v>
      </c>
      <c r="S23" s="89" t="s">
        <v>9</v>
      </c>
      <c r="T23" s="89" t="s">
        <v>21</v>
      </c>
      <c r="U23" s="89" t="s">
        <v>10</v>
      </c>
      <c r="V23" s="89" t="s">
        <v>9</v>
      </c>
      <c r="W23" s="89" t="s">
        <v>21</v>
      </c>
      <c r="X23" s="89" t="s">
        <v>183</v>
      </c>
      <c r="Y23" s="34" t="s">
        <v>184</v>
      </c>
      <c r="Z23" s="34" t="s">
        <v>182</v>
      </c>
      <c r="AA23" s="37" t="s">
        <v>11</v>
      </c>
    </row>
    <row r="24" spans="1:27" s="77" customFormat="1" ht="60.75" customHeight="1" x14ac:dyDescent="0.25">
      <c r="A24" s="470" t="s">
        <v>617</v>
      </c>
      <c r="B24" s="470"/>
      <c r="C24" s="470"/>
      <c r="D24" s="377" t="s">
        <v>627</v>
      </c>
      <c r="E24" s="206">
        <v>0.2</v>
      </c>
      <c r="F24" s="212" t="s">
        <v>618</v>
      </c>
      <c r="G24" s="212" t="s">
        <v>607</v>
      </c>
      <c r="H24" s="214" t="s">
        <v>601</v>
      </c>
      <c r="I24" s="212" t="s">
        <v>602</v>
      </c>
      <c r="J24" s="339">
        <v>43132</v>
      </c>
      <c r="K24" s="339">
        <v>43465</v>
      </c>
      <c r="L24" s="206">
        <v>0.25</v>
      </c>
      <c r="M24" s="152"/>
      <c r="N24" s="168"/>
      <c r="O24" s="206">
        <v>0.25</v>
      </c>
      <c r="P24" s="152"/>
      <c r="Q24" s="152"/>
      <c r="R24" s="206">
        <v>0.25</v>
      </c>
      <c r="S24" s="152"/>
      <c r="T24" s="152"/>
      <c r="U24" s="206">
        <v>0.25</v>
      </c>
      <c r="V24" s="212"/>
      <c r="W24" s="212"/>
      <c r="X24" s="210">
        <f t="shared" ref="X24:Y26" si="4">+SUM(L24,O24,R24,U24)</f>
        <v>1</v>
      </c>
      <c r="Y24" s="210">
        <f t="shared" si="4"/>
        <v>0</v>
      </c>
      <c r="Z24" s="292">
        <f>IFERROR(Y24/X24,"")</f>
        <v>0</v>
      </c>
      <c r="AA24" s="654"/>
    </row>
    <row r="25" spans="1:27" s="207" customFormat="1" ht="46.5" customHeight="1" x14ac:dyDescent="0.25">
      <c r="A25" s="470" t="s">
        <v>628</v>
      </c>
      <c r="B25" s="470"/>
      <c r="C25" s="470"/>
      <c r="D25" s="378" t="s">
        <v>619</v>
      </c>
      <c r="E25" s="206">
        <v>0.2</v>
      </c>
      <c r="F25" s="656" t="s">
        <v>618</v>
      </c>
      <c r="G25" s="655" t="s">
        <v>607</v>
      </c>
      <c r="H25" s="214" t="s">
        <v>601</v>
      </c>
      <c r="I25" s="212" t="s">
        <v>602</v>
      </c>
      <c r="J25" s="339">
        <v>43132</v>
      </c>
      <c r="K25" s="339">
        <v>43465</v>
      </c>
      <c r="L25" s="206">
        <v>0.25</v>
      </c>
      <c r="M25" s="152"/>
      <c r="N25" s="168"/>
      <c r="O25" s="206">
        <v>0.25</v>
      </c>
      <c r="P25" s="152"/>
      <c r="Q25" s="152"/>
      <c r="R25" s="206">
        <v>0.25</v>
      </c>
      <c r="S25" s="152"/>
      <c r="T25" s="152"/>
      <c r="U25" s="206">
        <v>0.25</v>
      </c>
      <c r="V25" s="212"/>
      <c r="W25" s="212"/>
      <c r="X25" s="210">
        <f t="shared" si="4"/>
        <v>1</v>
      </c>
      <c r="Y25" s="210">
        <f t="shared" si="4"/>
        <v>0</v>
      </c>
      <c r="Z25" s="292">
        <f>IFERROR(Y25/X25,"")</f>
        <v>0</v>
      </c>
      <c r="AA25" s="126"/>
    </row>
    <row r="26" spans="1:27" s="207" customFormat="1" ht="61.5" customHeight="1" x14ac:dyDescent="0.25">
      <c r="A26" s="449" t="s">
        <v>620</v>
      </c>
      <c r="B26" s="449"/>
      <c r="C26" s="450"/>
      <c r="D26" s="377" t="s">
        <v>621</v>
      </c>
      <c r="E26" s="206">
        <v>0.2</v>
      </c>
      <c r="F26" s="379" t="s">
        <v>618</v>
      </c>
      <c r="G26" s="379" t="s">
        <v>607</v>
      </c>
      <c r="H26" s="214" t="s">
        <v>601</v>
      </c>
      <c r="I26" s="212" t="s">
        <v>602</v>
      </c>
      <c r="J26" s="339">
        <v>43132</v>
      </c>
      <c r="K26" s="339">
        <v>43465</v>
      </c>
      <c r="L26" s="206">
        <v>0.25</v>
      </c>
      <c r="M26" s="152"/>
      <c r="N26" s="168"/>
      <c r="O26" s="206">
        <v>0.25</v>
      </c>
      <c r="P26" s="152"/>
      <c r="Q26" s="152"/>
      <c r="R26" s="206">
        <v>0.25</v>
      </c>
      <c r="S26" s="152"/>
      <c r="T26" s="152"/>
      <c r="U26" s="206">
        <v>0.25</v>
      </c>
      <c r="V26" s="212"/>
      <c r="W26" s="212"/>
      <c r="X26" s="210">
        <f t="shared" si="4"/>
        <v>1</v>
      </c>
      <c r="Y26" s="210">
        <f t="shared" si="4"/>
        <v>0</v>
      </c>
      <c r="Z26" s="292">
        <f>IFERROR(Y26/X26,"")</f>
        <v>0</v>
      </c>
      <c r="AA26" s="364"/>
    </row>
    <row r="27" spans="1:27" s="77" customFormat="1" ht="60.75" customHeight="1" x14ac:dyDescent="0.25">
      <c r="A27" s="470" t="s">
        <v>629</v>
      </c>
      <c r="B27" s="470"/>
      <c r="C27" s="470"/>
      <c r="D27" s="377" t="s">
        <v>622</v>
      </c>
      <c r="E27" s="206">
        <v>0.2</v>
      </c>
      <c r="F27" s="379" t="s">
        <v>623</v>
      </c>
      <c r="G27" s="379" t="s">
        <v>607</v>
      </c>
      <c r="H27" s="214" t="s">
        <v>601</v>
      </c>
      <c r="I27" s="212" t="s">
        <v>602</v>
      </c>
      <c r="J27" s="339">
        <v>43132</v>
      </c>
      <c r="K27" s="339">
        <v>43465</v>
      </c>
      <c r="L27" s="206">
        <v>0.25</v>
      </c>
      <c r="M27" s="152"/>
      <c r="N27" s="168"/>
      <c r="O27" s="206">
        <v>0.25</v>
      </c>
      <c r="P27" s="152"/>
      <c r="Q27" s="152"/>
      <c r="R27" s="206">
        <v>0.25</v>
      </c>
      <c r="S27" s="152"/>
      <c r="T27" s="152"/>
      <c r="U27" s="206">
        <v>0.25</v>
      </c>
      <c r="V27" s="212"/>
      <c r="W27" s="212"/>
      <c r="X27" s="210">
        <f t="shared" ref="X27:X28" si="5">+SUM(L27,O27,R27,U27)</f>
        <v>1</v>
      </c>
      <c r="Y27" s="210">
        <f t="shared" ref="Y27:Y28" si="6">+SUM(M27,P27,S27,V27)</f>
        <v>0</v>
      </c>
      <c r="Z27" s="292">
        <f t="shared" ref="Z27:Z28" si="7">IFERROR(Y27/X27,"")</f>
        <v>0</v>
      </c>
      <c r="AA27" s="657"/>
    </row>
    <row r="28" spans="1:27" s="77" customFormat="1" ht="36" customHeight="1" x14ac:dyDescent="0.25">
      <c r="A28" s="470" t="s">
        <v>624</v>
      </c>
      <c r="B28" s="470"/>
      <c r="C28" s="470"/>
      <c r="D28" s="377" t="s">
        <v>625</v>
      </c>
      <c r="E28" s="206">
        <v>0.2</v>
      </c>
      <c r="F28" s="658" t="s">
        <v>626</v>
      </c>
      <c r="G28" s="379" t="s">
        <v>607</v>
      </c>
      <c r="H28" s="214" t="s">
        <v>601</v>
      </c>
      <c r="I28" s="212" t="s">
        <v>602</v>
      </c>
      <c r="J28" s="339">
        <v>43132</v>
      </c>
      <c r="K28" s="339">
        <v>43465</v>
      </c>
      <c r="L28" s="206">
        <v>0.25</v>
      </c>
      <c r="M28" s="152"/>
      <c r="N28" s="168"/>
      <c r="O28" s="206">
        <v>0.25</v>
      </c>
      <c r="P28" s="152"/>
      <c r="Q28" s="152"/>
      <c r="R28" s="206">
        <v>0.25</v>
      </c>
      <c r="S28" s="152"/>
      <c r="T28" s="152"/>
      <c r="U28" s="206">
        <v>0.25</v>
      </c>
      <c r="V28" s="212"/>
      <c r="W28" s="212"/>
      <c r="X28" s="210">
        <f t="shared" si="5"/>
        <v>1</v>
      </c>
      <c r="Y28" s="210">
        <f t="shared" si="6"/>
        <v>0</v>
      </c>
      <c r="Z28" s="292">
        <f t="shared" si="7"/>
        <v>0</v>
      </c>
      <c r="AA28" s="659"/>
    </row>
    <row r="29" spans="1:27" s="122" customFormat="1" ht="60.75" customHeight="1" x14ac:dyDescent="0.25">
      <c r="A29" s="120"/>
      <c r="B29" s="120"/>
      <c r="C29" s="120"/>
      <c r="D29" s="120"/>
      <c r="E29" s="138"/>
      <c r="F29" s="120"/>
      <c r="G29" s="120"/>
      <c r="H29" s="120"/>
      <c r="I29" s="120"/>
      <c r="J29" s="120"/>
      <c r="K29" s="121"/>
      <c r="L29" s="121"/>
      <c r="M29" s="121"/>
      <c r="N29" s="121"/>
      <c r="O29" s="121"/>
      <c r="P29" s="139"/>
      <c r="Q29" s="139"/>
      <c r="R29" s="139"/>
      <c r="S29" s="139"/>
      <c r="T29" s="139"/>
      <c r="U29" s="139"/>
      <c r="V29" s="139"/>
      <c r="W29" s="139"/>
      <c r="X29" s="139"/>
      <c r="Y29" s="139"/>
      <c r="Z29" s="139"/>
      <c r="AA29" s="139" t="e">
        <f>+SUMPRODUCT(#REF!,#REF!)</f>
        <v>#REF!</v>
      </c>
    </row>
    <row r="30" spans="1:27" s="122" customFormat="1" ht="36" customHeight="1" x14ac:dyDescent="0.25">
      <c r="A30" s="408" t="s">
        <v>350</v>
      </c>
      <c r="B30" s="408"/>
      <c r="C30" s="536" t="s">
        <v>583</v>
      </c>
      <c r="D30" s="536"/>
      <c r="E30" s="120"/>
      <c r="F30" s="120"/>
      <c r="G30" s="120"/>
      <c r="H30" s="120"/>
      <c r="I30" s="120"/>
      <c r="J30" s="120"/>
      <c r="K30" s="121"/>
      <c r="P30" s="123"/>
      <c r="Q30" s="123"/>
      <c r="R30" s="123"/>
      <c r="S30" s="123"/>
      <c r="T30" s="123"/>
      <c r="U30" s="123"/>
      <c r="V30" s="123"/>
      <c r="W30" s="123"/>
      <c r="X30" s="123"/>
      <c r="Y30" s="123"/>
      <c r="Z30" s="123"/>
      <c r="AA30" s="123"/>
    </row>
    <row r="31" spans="1:27" s="199" customFormat="1" ht="30.75" customHeight="1" x14ac:dyDescent="0.25">
      <c r="A31" s="198"/>
      <c r="B31" s="198"/>
      <c r="C31" s="198"/>
      <c r="D31" s="198"/>
      <c r="Z31" s="200"/>
      <c r="AA31" s="200"/>
    </row>
    <row r="32" spans="1:27" s="122" customFormat="1" ht="57" customHeight="1" x14ac:dyDescent="0.25">
      <c r="E32" s="407" t="s">
        <v>578</v>
      </c>
      <c r="F32" s="407"/>
      <c r="G32" s="407"/>
      <c r="H32" s="407"/>
      <c r="I32" s="407"/>
      <c r="J32" s="407"/>
      <c r="K32" s="118"/>
      <c r="L32" s="118"/>
      <c r="N32" s="119"/>
      <c r="O32" s="119"/>
      <c r="P32" s="524"/>
      <c r="Q32" s="524"/>
      <c r="R32" s="524"/>
      <c r="S32" s="524"/>
      <c r="T32" s="524"/>
      <c r="U32" s="524"/>
      <c r="V32" s="524"/>
      <c r="W32" s="524"/>
      <c r="X32" s="524"/>
      <c r="Z32" s="123"/>
      <c r="AA32" s="123"/>
    </row>
    <row r="33" spans="1:27" s="122" customFormat="1" x14ac:dyDescent="0.25">
      <c r="A33" s="120"/>
      <c r="B33" s="120"/>
      <c r="C33" s="120"/>
      <c r="D33" s="120"/>
      <c r="E33" s="138"/>
      <c r="F33" s="120"/>
      <c r="G33" s="120"/>
      <c r="H33" s="120"/>
      <c r="I33" s="120"/>
      <c r="J33" s="120"/>
      <c r="K33" s="121"/>
      <c r="L33" s="121"/>
      <c r="M33" s="121"/>
      <c r="N33" s="121"/>
      <c r="O33" s="121"/>
      <c r="P33" s="139"/>
      <c r="Q33" s="139"/>
      <c r="R33" s="139"/>
      <c r="S33" s="139"/>
      <c r="T33" s="139"/>
      <c r="U33" s="139"/>
      <c r="V33" s="139"/>
      <c r="W33" s="139"/>
      <c r="X33" s="139"/>
      <c r="Y33" s="139"/>
      <c r="Z33" s="139"/>
      <c r="AA33" s="139"/>
    </row>
    <row r="34" spans="1:27" s="122" customFormat="1" x14ac:dyDescent="0.25">
      <c r="A34" s="120"/>
      <c r="B34" s="120"/>
      <c r="C34" s="120"/>
      <c r="D34" s="120"/>
      <c r="E34" s="138"/>
      <c r="F34" s="120"/>
      <c r="G34" s="120"/>
      <c r="H34" s="120"/>
      <c r="I34" s="120"/>
      <c r="J34" s="120"/>
      <c r="K34" s="121"/>
      <c r="L34" s="121"/>
      <c r="M34" s="121"/>
      <c r="N34" s="121"/>
      <c r="O34" s="121"/>
      <c r="P34" s="139"/>
      <c r="Q34" s="139"/>
      <c r="R34" s="139"/>
      <c r="S34" s="139"/>
      <c r="T34" s="139"/>
      <c r="U34" s="139"/>
      <c r="V34" s="139"/>
      <c r="W34" s="139"/>
      <c r="X34" s="139"/>
      <c r="Y34" s="139"/>
      <c r="Z34" s="139"/>
      <c r="AA34" s="139"/>
    </row>
    <row r="35" spans="1:27" s="122" customFormat="1" x14ac:dyDescent="0.25">
      <c r="A35" s="120"/>
      <c r="B35" s="120"/>
      <c r="C35" s="120"/>
      <c r="D35" s="120"/>
      <c r="E35" s="138"/>
      <c r="F35" s="120"/>
      <c r="G35" s="120"/>
      <c r="H35" s="120"/>
      <c r="I35" s="120"/>
      <c r="J35" s="120"/>
      <c r="K35" s="121"/>
      <c r="L35" s="121"/>
      <c r="M35" s="121"/>
      <c r="N35" s="121"/>
      <c r="O35" s="121"/>
      <c r="P35" s="139"/>
      <c r="Q35" s="139"/>
      <c r="R35" s="139"/>
      <c r="S35" s="139"/>
      <c r="T35" s="139"/>
      <c r="U35" s="139"/>
      <c r="V35" s="139"/>
      <c r="W35" s="139"/>
      <c r="X35" s="139"/>
      <c r="Y35" s="139"/>
      <c r="Z35" s="139"/>
      <c r="AA35" s="139"/>
    </row>
    <row r="36" spans="1:27" s="122" customFormat="1" x14ac:dyDescent="0.25">
      <c r="A36" s="120"/>
      <c r="B36" s="120"/>
      <c r="C36" s="120"/>
      <c r="D36" s="120"/>
      <c r="E36" s="138"/>
      <c r="F36" s="120"/>
      <c r="G36" s="120"/>
      <c r="H36" s="120"/>
      <c r="I36" s="120"/>
      <c r="J36" s="120"/>
      <c r="K36" s="121"/>
      <c r="L36" s="121"/>
      <c r="M36" s="121"/>
      <c r="N36" s="121"/>
      <c r="O36" s="121"/>
      <c r="P36" s="139"/>
      <c r="Q36" s="139"/>
      <c r="R36" s="139"/>
      <c r="S36" s="139"/>
      <c r="T36" s="139"/>
      <c r="U36" s="139"/>
      <c r="V36" s="139"/>
      <c r="W36" s="139"/>
      <c r="X36" s="139"/>
      <c r="Y36" s="139"/>
      <c r="Z36" s="139"/>
      <c r="AA36" s="139"/>
    </row>
    <row r="37" spans="1:27" s="122" customFormat="1" x14ac:dyDescent="0.25">
      <c r="A37" s="120"/>
      <c r="B37" s="120"/>
      <c r="C37" s="120"/>
      <c r="D37" s="120"/>
      <c r="E37" s="138"/>
      <c r="F37" s="120"/>
      <c r="G37" s="120"/>
      <c r="H37" s="120"/>
      <c r="I37" s="120"/>
      <c r="J37" s="120"/>
      <c r="K37" s="121"/>
      <c r="L37" s="121"/>
      <c r="M37" s="121"/>
      <c r="N37" s="121"/>
      <c r="O37" s="121"/>
      <c r="P37" s="139"/>
      <c r="Q37" s="139"/>
      <c r="R37" s="139"/>
      <c r="S37" s="139"/>
      <c r="T37" s="139"/>
      <c r="U37" s="139"/>
      <c r="V37" s="139"/>
      <c r="W37" s="139"/>
      <c r="X37" s="139"/>
      <c r="Y37" s="139"/>
      <c r="Z37" s="139"/>
      <c r="AA37" s="139"/>
    </row>
    <row r="38" spans="1:27" s="122" customFormat="1" x14ac:dyDescent="0.25">
      <c r="A38" s="120"/>
      <c r="B38" s="120"/>
      <c r="C38" s="120"/>
      <c r="D38" s="120"/>
      <c r="E38" s="138"/>
      <c r="F38" s="120"/>
      <c r="G38" s="120"/>
      <c r="H38" s="120"/>
      <c r="I38" s="120"/>
      <c r="J38" s="120"/>
      <c r="K38" s="121"/>
      <c r="L38" s="121"/>
      <c r="M38" s="121"/>
      <c r="N38" s="121"/>
      <c r="O38" s="121"/>
      <c r="P38" s="139"/>
      <c r="Q38" s="139"/>
      <c r="R38" s="139"/>
      <c r="S38" s="139"/>
      <c r="T38" s="139"/>
      <c r="U38" s="139"/>
      <c r="V38" s="139"/>
      <c r="W38" s="139"/>
      <c r="X38" s="139"/>
      <c r="Y38" s="139"/>
      <c r="Z38" s="139"/>
      <c r="AA38" s="139"/>
    </row>
    <row r="39" spans="1:27" s="122" customFormat="1" x14ac:dyDescent="0.25">
      <c r="A39" s="120"/>
      <c r="B39" s="120"/>
      <c r="C39" s="120"/>
      <c r="D39" s="120"/>
      <c r="E39" s="138"/>
      <c r="F39" s="120"/>
      <c r="G39" s="120"/>
      <c r="H39" s="120"/>
      <c r="I39" s="120"/>
      <c r="J39" s="120"/>
      <c r="K39" s="121"/>
      <c r="L39" s="121"/>
      <c r="M39" s="121"/>
      <c r="N39" s="121"/>
      <c r="O39" s="121"/>
      <c r="P39" s="139"/>
      <c r="Q39" s="139"/>
      <c r="R39" s="139"/>
      <c r="S39" s="139"/>
      <c r="T39" s="139"/>
      <c r="U39" s="139"/>
      <c r="V39" s="139"/>
      <c r="W39" s="139"/>
      <c r="X39" s="139"/>
      <c r="Y39" s="139"/>
      <c r="Z39" s="139"/>
      <c r="AA39" s="139"/>
    </row>
    <row r="40" spans="1:27" s="122" customFormat="1" x14ac:dyDescent="0.25">
      <c r="A40" s="120"/>
      <c r="B40" s="120"/>
      <c r="C40" s="120"/>
      <c r="D40" s="120"/>
      <c r="E40" s="138"/>
      <c r="F40" s="120"/>
      <c r="G40" s="120"/>
      <c r="H40" s="120"/>
      <c r="I40" s="120"/>
      <c r="J40" s="120"/>
      <c r="K40" s="121"/>
      <c r="L40" s="121"/>
      <c r="M40" s="121"/>
      <c r="N40" s="121"/>
      <c r="O40" s="121"/>
      <c r="P40" s="139"/>
      <c r="Q40" s="139"/>
      <c r="R40" s="139"/>
      <c r="S40" s="139"/>
      <c r="T40" s="139"/>
      <c r="U40" s="139"/>
      <c r="V40" s="139"/>
      <c r="W40" s="139"/>
      <c r="X40" s="139"/>
      <c r="Y40" s="139"/>
      <c r="Z40" s="139"/>
      <c r="AA40" s="139"/>
    </row>
    <row r="41" spans="1:27" s="122" customFormat="1" x14ac:dyDescent="0.25">
      <c r="A41" s="120"/>
      <c r="B41" s="120"/>
      <c r="C41" s="120"/>
      <c r="D41" s="120"/>
      <c r="E41" s="138"/>
      <c r="F41" s="120"/>
      <c r="G41" s="120"/>
      <c r="H41" s="120"/>
      <c r="I41" s="120"/>
      <c r="J41" s="120"/>
      <c r="K41" s="121"/>
      <c r="L41" s="121"/>
      <c r="M41" s="121"/>
      <c r="N41" s="121"/>
      <c r="O41" s="121"/>
      <c r="P41" s="139"/>
      <c r="Q41" s="139"/>
      <c r="R41" s="139"/>
      <c r="S41" s="139"/>
      <c r="T41" s="139"/>
      <c r="U41" s="139"/>
      <c r="V41" s="139"/>
      <c r="W41" s="139"/>
      <c r="X41" s="139"/>
      <c r="Y41" s="139"/>
      <c r="Z41" s="139"/>
      <c r="AA41" s="139"/>
    </row>
    <row r="42" spans="1:27" s="122" customFormat="1" x14ac:dyDescent="0.25">
      <c r="A42" s="120"/>
      <c r="B42" s="120"/>
      <c r="C42" s="120"/>
      <c r="D42" s="120"/>
      <c r="E42" s="138"/>
      <c r="F42" s="120"/>
      <c r="G42" s="120"/>
      <c r="H42" s="120"/>
      <c r="I42" s="120"/>
      <c r="J42" s="120"/>
      <c r="K42" s="121"/>
      <c r="L42" s="121"/>
      <c r="M42" s="121"/>
      <c r="N42" s="121"/>
      <c r="O42" s="121"/>
      <c r="P42" s="139"/>
      <c r="Q42" s="139"/>
      <c r="R42" s="139"/>
      <c r="S42" s="139"/>
      <c r="T42" s="139"/>
      <c r="U42" s="139"/>
      <c r="V42" s="139"/>
      <c r="W42" s="139"/>
      <c r="X42" s="139"/>
      <c r="Y42" s="139"/>
      <c r="Z42" s="139"/>
      <c r="AA42" s="139"/>
    </row>
    <row r="43" spans="1:27" s="122" customFormat="1" x14ac:dyDescent="0.25">
      <c r="A43" s="120"/>
      <c r="B43" s="120"/>
      <c r="C43" s="120"/>
      <c r="D43" s="120"/>
      <c r="E43" s="138"/>
      <c r="F43" s="120"/>
      <c r="G43" s="120"/>
      <c r="H43" s="120"/>
      <c r="I43" s="120"/>
      <c r="J43" s="120"/>
      <c r="K43" s="121"/>
      <c r="L43" s="121"/>
      <c r="M43" s="121"/>
      <c r="N43" s="121"/>
      <c r="O43" s="121"/>
      <c r="P43" s="139"/>
      <c r="Q43" s="139"/>
      <c r="R43" s="139"/>
      <c r="S43" s="139"/>
      <c r="T43" s="139"/>
      <c r="U43" s="139"/>
      <c r="V43" s="139"/>
      <c r="W43" s="139"/>
      <c r="X43" s="139"/>
      <c r="Y43" s="139"/>
      <c r="Z43" s="139"/>
      <c r="AA43" s="139"/>
    </row>
    <row r="44" spans="1:27" s="122" customFormat="1" x14ac:dyDescent="0.25">
      <c r="A44" s="120"/>
      <c r="B44" s="120"/>
      <c r="C44" s="120"/>
      <c r="D44" s="120"/>
      <c r="E44" s="138"/>
      <c r="F44" s="120"/>
      <c r="G44" s="120"/>
      <c r="H44" s="120"/>
      <c r="I44" s="120"/>
      <c r="J44" s="120"/>
      <c r="K44" s="121"/>
      <c r="L44" s="121"/>
      <c r="M44" s="121"/>
      <c r="N44" s="121"/>
      <c r="O44" s="121"/>
      <c r="P44" s="139"/>
      <c r="Q44" s="139"/>
      <c r="R44" s="139"/>
      <c r="S44" s="139"/>
      <c r="T44" s="139"/>
      <c r="U44" s="139"/>
      <c r="V44" s="139"/>
      <c r="W44" s="139"/>
      <c r="X44" s="139"/>
      <c r="Y44" s="139"/>
      <c r="Z44" s="139"/>
      <c r="AA44" s="139"/>
    </row>
    <row r="45" spans="1:27" s="122" customFormat="1" x14ac:dyDescent="0.25">
      <c r="A45" s="120"/>
      <c r="B45" s="120"/>
      <c r="C45" s="120"/>
      <c r="D45" s="120"/>
      <c r="E45" s="138"/>
      <c r="F45" s="120"/>
      <c r="G45" s="120"/>
      <c r="H45" s="120"/>
      <c r="I45" s="120"/>
      <c r="J45" s="120"/>
      <c r="K45" s="121"/>
      <c r="L45" s="121"/>
      <c r="M45" s="121"/>
      <c r="N45" s="121"/>
      <c r="O45" s="121"/>
      <c r="P45" s="139"/>
      <c r="Q45" s="139"/>
      <c r="R45" s="139"/>
      <c r="S45" s="139"/>
      <c r="T45" s="139"/>
      <c r="U45" s="139"/>
      <c r="V45" s="139"/>
      <c r="W45" s="139"/>
      <c r="X45" s="139"/>
      <c r="Y45" s="139"/>
      <c r="Z45" s="139"/>
      <c r="AA45" s="139"/>
    </row>
    <row r="46" spans="1:27" s="122" customFormat="1" x14ac:dyDescent="0.25">
      <c r="A46" s="120"/>
      <c r="B46" s="120"/>
      <c r="C46" s="120"/>
      <c r="D46" s="120"/>
      <c r="E46" s="138"/>
      <c r="F46" s="120"/>
      <c r="G46" s="120"/>
      <c r="H46" s="120"/>
      <c r="I46" s="120"/>
      <c r="J46" s="120"/>
      <c r="K46" s="121"/>
      <c r="L46" s="121"/>
      <c r="M46" s="121"/>
      <c r="N46" s="121"/>
      <c r="O46" s="121"/>
      <c r="P46" s="139"/>
      <c r="Q46" s="139"/>
      <c r="R46" s="139"/>
      <c r="S46" s="139"/>
      <c r="T46" s="139"/>
      <c r="U46" s="139"/>
      <c r="V46" s="139"/>
      <c r="W46" s="139"/>
      <c r="X46" s="139"/>
      <c r="Y46" s="139"/>
      <c r="Z46" s="139"/>
      <c r="AA46" s="139"/>
    </row>
    <row r="47" spans="1:27" s="122" customFormat="1" x14ac:dyDescent="0.25">
      <c r="A47" s="120"/>
      <c r="B47" s="120"/>
      <c r="C47" s="120"/>
      <c r="D47" s="120"/>
      <c r="E47" s="138"/>
      <c r="F47" s="120"/>
      <c r="G47" s="120"/>
      <c r="H47" s="120"/>
      <c r="I47" s="120"/>
      <c r="J47" s="120"/>
      <c r="K47" s="121"/>
      <c r="L47" s="121"/>
      <c r="M47" s="121"/>
      <c r="N47" s="121"/>
      <c r="O47" s="121"/>
      <c r="P47" s="139"/>
      <c r="Q47" s="139"/>
      <c r="R47" s="139"/>
      <c r="S47" s="139"/>
      <c r="T47" s="139"/>
      <c r="U47" s="139"/>
      <c r="V47" s="139"/>
      <c r="W47" s="139"/>
      <c r="X47" s="139"/>
      <c r="Y47" s="139"/>
      <c r="Z47" s="139"/>
      <c r="AA47" s="139"/>
    </row>
    <row r="48" spans="1:27" s="122" customFormat="1" x14ac:dyDescent="0.25">
      <c r="A48" s="120"/>
      <c r="B48" s="120"/>
      <c r="C48" s="120"/>
      <c r="D48" s="120"/>
      <c r="E48" s="138"/>
      <c r="F48" s="120"/>
      <c r="G48" s="120"/>
      <c r="H48" s="120"/>
      <c r="I48" s="120"/>
      <c r="J48" s="120"/>
      <c r="K48" s="121"/>
      <c r="L48" s="121"/>
      <c r="M48" s="121"/>
      <c r="N48" s="121"/>
      <c r="O48" s="121"/>
      <c r="P48" s="139"/>
      <c r="Q48" s="139"/>
      <c r="R48" s="139"/>
      <c r="S48" s="139"/>
      <c r="T48" s="139"/>
      <c r="U48" s="139"/>
      <c r="V48" s="139"/>
      <c r="W48" s="139"/>
      <c r="X48" s="139"/>
      <c r="Y48" s="139"/>
      <c r="Z48" s="139"/>
      <c r="AA48" s="139"/>
    </row>
    <row r="49" spans="1:27" s="122" customFormat="1" x14ac:dyDescent="0.25">
      <c r="A49" s="120"/>
      <c r="B49" s="120"/>
      <c r="C49" s="120"/>
      <c r="D49" s="120"/>
      <c r="E49" s="138"/>
      <c r="F49" s="120"/>
      <c r="G49" s="120"/>
      <c r="H49" s="120"/>
      <c r="I49" s="120"/>
      <c r="J49" s="120"/>
      <c r="K49" s="121"/>
      <c r="L49" s="121"/>
      <c r="M49" s="121"/>
      <c r="N49" s="121"/>
      <c r="O49" s="121"/>
      <c r="P49" s="139"/>
      <c r="Q49" s="139"/>
      <c r="R49" s="139"/>
      <c r="S49" s="139"/>
      <c r="T49" s="139"/>
      <c r="U49" s="139"/>
      <c r="V49" s="139"/>
      <c r="W49" s="139"/>
      <c r="X49" s="139"/>
      <c r="Y49" s="139"/>
      <c r="Z49" s="139"/>
      <c r="AA49" s="139"/>
    </row>
    <row r="50" spans="1:27" s="77" customFormat="1" x14ac:dyDescent="0.25">
      <c r="A50" s="75"/>
      <c r="B50" s="75"/>
      <c r="C50" s="75"/>
      <c r="D50" s="75"/>
      <c r="E50" s="86"/>
      <c r="F50" s="75"/>
      <c r="G50" s="75"/>
      <c r="H50" s="75"/>
      <c r="I50" s="75"/>
      <c r="J50" s="75"/>
      <c r="K50" s="76"/>
      <c r="L50" s="76"/>
      <c r="M50" s="76"/>
      <c r="N50" s="76"/>
      <c r="O50" s="76"/>
      <c r="P50" s="97"/>
      <c r="Q50" s="97"/>
      <c r="R50" s="97"/>
      <c r="S50" s="97"/>
      <c r="T50" s="97"/>
      <c r="U50" s="97"/>
      <c r="V50" s="97"/>
      <c r="W50" s="97"/>
      <c r="X50" s="97"/>
      <c r="Y50" s="97"/>
      <c r="Z50" s="97"/>
      <c r="AA50" s="97"/>
    </row>
    <row r="51" spans="1:27" s="77" customFormat="1" x14ac:dyDescent="0.25">
      <c r="A51" s="75"/>
      <c r="B51" s="75"/>
      <c r="C51" s="75"/>
      <c r="D51" s="75"/>
      <c r="E51" s="86"/>
      <c r="F51" s="75"/>
      <c r="G51" s="75"/>
      <c r="H51" s="75"/>
      <c r="I51" s="75"/>
      <c r="J51" s="75"/>
      <c r="K51" s="76"/>
      <c r="L51" s="76"/>
      <c r="M51" s="76"/>
      <c r="N51" s="76"/>
      <c r="O51" s="76"/>
      <c r="P51" s="97"/>
      <c r="Q51" s="97"/>
      <c r="R51" s="97"/>
      <c r="S51" s="97"/>
      <c r="T51" s="97"/>
      <c r="U51" s="97"/>
      <c r="V51" s="97"/>
      <c r="W51" s="97"/>
      <c r="X51" s="97"/>
      <c r="Y51" s="97"/>
      <c r="Z51" s="97"/>
      <c r="AA51" s="97"/>
    </row>
    <row r="52" spans="1:27" s="77" customFormat="1" x14ac:dyDescent="0.25">
      <c r="A52" s="75"/>
      <c r="B52" s="75"/>
      <c r="C52" s="75"/>
      <c r="D52" s="75"/>
      <c r="E52" s="86"/>
      <c r="F52" s="75"/>
      <c r="G52" s="75"/>
      <c r="H52" s="75"/>
      <c r="I52" s="75"/>
      <c r="J52" s="75"/>
      <c r="K52" s="76"/>
      <c r="L52" s="76"/>
      <c r="M52" s="76"/>
      <c r="N52" s="76"/>
      <c r="O52" s="76"/>
      <c r="P52" s="97"/>
      <c r="Q52" s="97"/>
      <c r="R52" s="97"/>
      <c r="S52" s="97"/>
      <c r="T52" s="97"/>
      <c r="U52" s="97"/>
      <c r="V52" s="97"/>
      <c r="W52" s="97"/>
      <c r="X52" s="97"/>
      <c r="Y52" s="97"/>
      <c r="Z52" s="97"/>
      <c r="AA52" s="97"/>
    </row>
    <row r="53" spans="1:27" s="77" customFormat="1" x14ac:dyDescent="0.25">
      <c r="A53" s="75"/>
      <c r="B53" s="75"/>
      <c r="C53" s="75"/>
      <c r="D53" s="75"/>
      <c r="E53" s="86"/>
      <c r="F53" s="75"/>
      <c r="G53" s="75"/>
      <c r="H53" s="75"/>
      <c r="I53" s="75"/>
      <c r="J53" s="75"/>
      <c r="K53" s="76"/>
      <c r="L53" s="76"/>
      <c r="M53" s="76"/>
      <c r="N53" s="76"/>
      <c r="O53" s="76"/>
      <c r="P53" s="97"/>
      <c r="Q53" s="97"/>
      <c r="R53" s="97"/>
      <c r="S53" s="97"/>
      <c r="T53" s="97"/>
      <c r="U53" s="97"/>
      <c r="V53" s="97"/>
      <c r="W53" s="97"/>
      <c r="X53" s="97"/>
      <c r="Y53" s="97"/>
      <c r="Z53" s="97"/>
      <c r="AA53" s="97"/>
    </row>
    <row r="54" spans="1:27" s="77" customFormat="1" x14ac:dyDescent="0.25">
      <c r="A54" s="75"/>
      <c r="B54" s="75"/>
      <c r="C54" s="75"/>
      <c r="D54" s="75"/>
      <c r="E54" s="86"/>
      <c r="F54" s="75"/>
      <c r="G54" s="75"/>
      <c r="H54" s="75"/>
      <c r="I54" s="75"/>
      <c r="J54" s="75"/>
      <c r="K54" s="76"/>
      <c r="L54" s="76"/>
      <c r="M54" s="76"/>
      <c r="N54" s="76"/>
      <c r="O54" s="76"/>
      <c r="P54" s="97"/>
      <c r="Q54" s="97"/>
      <c r="R54" s="97"/>
      <c r="S54" s="97"/>
      <c r="T54" s="97"/>
      <c r="U54" s="97"/>
      <c r="V54" s="97"/>
      <c r="W54" s="97"/>
      <c r="X54" s="97"/>
      <c r="Y54" s="97"/>
      <c r="Z54" s="97"/>
      <c r="AA54" s="97"/>
    </row>
    <row r="55" spans="1:27" s="77" customFormat="1" x14ac:dyDescent="0.25">
      <c r="A55" s="75"/>
      <c r="B55" s="75"/>
      <c r="C55" s="75"/>
      <c r="D55" s="75"/>
      <c r="E55" s="86"/>
      <c r="F55" s="75"/>
      <c r="G55" s="75"/>
      <c r="H55" s="75"/>
      <c r="I55" s="75"/>
      <c r="J55" s="75"/>
      <c r="K55" s="76"/>
      <c r="L55" s="76"/>
      <c r="M55" s="76"/>
      <c r="N55" s="76"/>
      <c r="O55" s="76"/>
      <c r="P55" s="97"/>
      <c r="Q55" s="97"/>
      <c r="R55" s="97"/>
      <c r="S55" s="97"/>
      <c r="T55" s="97"/>
      <c r="U55" s="97"/>
      <c r="V55" s="97"/>
      <c r="W55" s="97"/>
      <c r="X55" s="97"/>
      <c r="Y55" s="97"/>
      <c r="Z55" s="97"/>
      <c r="AA55" s="97"/>
    </row>
    <row r="56" spans="1:27" s="77" customFormat="1" x14ac:dyDescent="0.25">
      <c r="A56" s="75"/>
      <c r="B56" s="75"/>
      <c r="C56" s="75"/>
      <c r="D56" s="75"/>
      <c r="E56" s="86"/>
      <c r="F56" s="75"/>
      <c r="G56" s="75"/>
      <c r="H56" s="75"/>
      <c r="I56" s="75"/>
      <c r="J56" s="75"/>
      <c r="K56" s="76"/>
      <c r="L56" s="76"/>
      <c r="M56" s="76"/>
      <c r="N56" s="76"/>
      <c r="O56" s="76"/>
      <c r="P56" s="97"/>
      <c r="Q56" s="97"/>
      <c r="R56" s="97"/>
      <c r="S56" s="97"/>
      <c r="T56" s="97"/>
      <c r="U56" s="97"/>
      <c r="V56" s="97"/>
      <c r="W56" s="97"/>
      <c r="X56" s="97"/>
      <c r="Y56" s="97"/>
      <c r="Z56" s="97"/>
      <c r="AA56" s="97"/>
    </row>
    <row r="57" spans="1:27" s="77" customFormat="1" x14ac:dyDescent="0.25">
      <c r="A57" s="75"/>
      <c r="B57" s="75"/>
      <c r="C57" s="75"/>
      <c r="D57" s="75"/>
      <c r="E57" s="86"/>
      <c r="F57" s="75"/>
      <c r="G57" s="75"/>
      <c r="H57" s="75"/>
      <c r="I57" s="75"/>
      <c r="J57" s="75"/>
      <c r="K57" s="76"/>
      <c r="L57" s="76"/>
      <c r="M57" s="76"/>
      <c r="N57" s="76"/>
      <c r="O57" s="76"/>
      <c r="P57" s="97"/>
      <c r="Q57" s="97"/>
      <c r="R57" s="97"/>
      <c r="S57" s="97"/>
      <c r="T57" s="97"/>
      <c r="U57" s="97"/>
      <c r="V57" s="97"/>
      <c r="W57" s="97"/>
      <c r="X57" s="97"/>
      <c r="Y57" s="97"/>
      <c r="Z57" s="97"/>
      <c r="AA57" s="97"/>
    </row>
    <row r="58" spans="1:27" s="77" customFormat="1" x14ac:dyDescent="0.25">
      <c r="A58" s="75"/>
      <c r="B58" s="75"/>
      <c r="C58" s="75"/>
      <c r="D58" s="75"/>
      <c r="E58" s="86"/>
      <c r="F58" s="75"/>
      <c r="G58" s="75"/>
      <c r="H58" s="75"/>
      <c r="I58" s="75"/>
      <c r="J58" s="75"/>
      <c r="K58" s="76"/>
      <c r="L58" s="76"/>
      <c r="M58" s="76"/>
      <c r="N58" s="76"/>
      <c r="O58" s="76"/>
      <c r="P58" s="97"/>
      <c r="Q58" s="97"/>
      <c r="R58" s="97"/>
      <c r="S58" s="97"/>
      <c r="T58" s="97"/>
      <c r="U58" s="97"/>
      <c r="V58" s="97"/>
      <c r="W58" s="97"/>
      <c r="X58" s="97"/>
      <c r="Y58" s="97"/>
      <c r="Z58" s="97"/>
      <c r="AA58" s="97"/>
    </row>
    <row r="59" spans="1:27" s="77" customFormat="1" x14ac:dyDescent="0.25">
      <c r="A59" s="75"/>
      <c r="B59" s="75"/>
      <c r="C59" s="75"/>
      <c r="D59" s="75"/>
      <c r="E59" s="86"/>
      <c r="F59" s="75"/>
      <c r="G59" s="75"/>
      <c r="H59" s="75"/>
      <c r="I59" s="75"/>
      <c r="J59" s="75"/>
      <c r="K59" s="76"/>
      <c r="L59" s="76"/>
      <c r="M59" s="76"/>
      <c r="N59" s="76"/>
      <c r="O59" s="76"/>
      <c r="P59" s="97"/>
      <c r="Q59" s="97"/>
      <c r="R59" s="97"/>
      <c r="S59" s="97"/>
      <c r="T59" s="97"/>
      <c r="U59" s="97"/>
      <c r="V59" s="97"/>
      <c r="W59" s="97"/>
      <c r="X59" s="97"/>
      <c r="Y59" s="97"/>
      <c r="Z59" s="97"/>
      <c r="AA59" s="97"/>
    </row>
    <row r="60" spans="1:27" s="77" customFormat="1" x14ac:dyDescent="0.25">
      <c r="A60" s="75"/>
      <c r="B60" s="75"/>
      <c r="C60" s="75"/>
      <c r="D60" s="75"/>
      <c r="E60" s="86"/>
      <c r="F60" s="75"/>
      <c r="G60" s="75"/>
      <c r="H60" s="75"/>
      <c r="I60" s="75"/>
      <c r="J60" s="75"/>
      <c r="K60" s="76"/>
      <c r="L60" s="76"/>
      <c r="M60" s="76"/>
      <c r="N60" s="76"/>
      <c r="O60" s="76"/>
      <c r="P60" s="97"/>
      <c r="Q60" s="97"/>
      <c r="R60" s="97"/>
      <c r="S60" s="97"/>
      <c r="T60" s="97"/>
      <c r="U60" s="97"/>
      <c r="V60" s="97"/>
      <c r="W60" s="97"/>
      <c r="X60" s="97"/>
      <c r="Y60" s="97"/>
      <c r="Z60" s="97"/>
      <c r="AA60" s="97"/>
    </row>
    <row r="61" spans="1:27" s="77" customFormat="1" x14ac:dyDescent="0.25">
      <c r="A61" s="75"/>
      <c r="B61" s="75"/>
      <c r="C61" s="75"/>
      <c r="D61" s="75"/>
      <c r="E61" s="86"/>
      <c r="F61" s="75"/>
      <c r="G61" s="75"/>
      <c r="H61" s="75"/>
      <c r="I61" s="75"/>
      <c r="J61" s="75"/>
      <c r="K61" s="76"/>
      <c r="L61" s="76"/>
      <c r="M61" s="76"/>
      <c r="N61" s="76"/>
      <c r="O61" s="76"/>
      <c r="P61" s="97"/>
      <c r="Q61" s="97"/>
      <c r="R61" s="97"/>
      <c r="S61" s="97"/>
      <c r="T61" s="97"/>
      <c r="U61" s="97"/>
      <c r="V61" s="97"/>
      <c r="W61" s="97"/>
      <c r="X61" s="97"/>
      <c r="Y61" s="97"/>
      <c r="Z61" s="97"/>
      <c r="AA61" s="97"/>
    </row>
    <row r="62" spans="1:27" s="77" customFormat="1" x14ac:dyDescent="0.25">
      <c r="A62" s="75"/>
      <c r="B62" s="75"/>
      <c r="C62" s="75"/>
      <c r="D62" s="75"/>
      <c r="E62" s="86"/>
      <c r="F62" s="75"/>
      <c r="G62" s="75"/>
      <c r="H62" s="75"/>
      <c r="I62" s="75"/>
      <c r="J62" s="75"/>
      <c r="K62" s="76"/>
      <c r="L62" s="76"/>
      <c r="M62" s="76"/>
      <c r="N62" s="76"/>
      <c r="O62" s="76"/>
      <c r="P62" s="97"/>
      <c r="Q62" s="97"/>
      <c r="R62" s="97"/>
      <c r="S62" s="97"/>
      <c r="T62" s="97"/>
      <c r="U62" s="97"/>
      <c r="V62" s="97"/>
      <c r="W62" s="97"/>
      <c r="X62" s="97"/>
      <c r="Y62" s="97"/>
      <c r="Z62" s="97"/>
      <c r="AA62" s="97"/>
    </row>
    <row r="63" spans="1:27" s="77" customFormat="1" x14ac:dyDescent="0.25">
      <c r="A63" s="75"/>
      <c r="B63" s="75"/>
      <c r="C63" s="75"/>
      <c r="D63" s="75"/>
      <c r="E63" s="86"/>
      <c r="F63" s="75"/>
      <c r="G63" s="75"/>
      <c r="H63" s="75"/>
      <c r="I63" s="75"/>
      <c r="J63" s="75"/>
      <c r="K63" s="76"/>
      <c r="L63" s="76"/>
      <c r="M63" s="76"/>
      <c r="N63" s="76"/>
      <c r="O63" s="76"/>
      <c r="P63" s="97"/>
      <c r="Q63" s="97"/>
      <c r="R63" s="97"/>
      <c r="S63" s="97"/>
      <c r="T63" s="97"/>
      <c r="U63" s="97"/>
      <c r="V63" s="97"/>
      <c r="W63" s="97"/>
      <c r="X63" s="97"/>
      <c r="Y63" s="97"/>
      <c r="Z63" s="97"/>
      <c r="AA63" s="97"/>
    </row>
    <row r="64" spans="1:27" s="77" customFormat="1" x14ac:dyDescent="0.25">
      <c r="A64" s="75"/>
      <c r="B64" s="75"/>
      <c r="C64" s="75"/>
      <c r="D64" s="75"/>
      <c r="E64" s="86"/>
      <c r="F64" s="75"/>
      <c r="G64" s="75"/>
      <c r="H64" s="75"/>
      <c r="I64" s="75"/>
      <c r="J64" s="75"/>
      <c r="K64" s="76"/>
      <c r="L64" s="76"/>
      <c r="M64" s="76"/>
      <c r="N64" s="76"/>
      <c r="O64" s="76"/>
      <c r="P64" s="97"/>
      <c r="Q64" s="97"/>
      <c r="R64" s="97"/>
      <c r="S64" s="97"/>
      <c r="T64" s="97"/>
      <c r="U64" s="97"/>
      <c r="V64" s="97"/>
      <c r="W64" s="97"/>
      <c r="X64" s="97"/>
      <c r="Y64" s="97"/>
      <c r="Z64" s="97"/>
      <c r="AA64" s="97"/>
    </row>
    <row r="65" spans="1:27" s="77" customFormat="1" x14ac:dyDescent="0.25">
      <c r="A65" s="75"/>
      <c r="B65" s="75"/>
      <c r="C65" s="75"/>
      <c r="D65" s="75"/>
      <c r="E65" s="86"/>
      <c r="F65" s="75"/>
      <c r="G65" s="75"/>
      <c r="H65" s="75"/>
      <c r="I65" s="75"/>
      <c r="J65" s="75"/>
      <c r="K65" s="76"/>
      <c r="L65" s="76"/>
      <c r="M65" s="76"/>
      <c r="N65" s="76"/>
      <c r="O65" s="76"/>
      <c r="P65" s="97"/>
      <c r="Q65" s="97"/>
      <c r="R65" s="97"/>
      <c r="S65" s="97"/>
      <c r="T65" s="97"/>
      <c r="U65" s="97"/>
      <c r="V65" s="97"/>
      <c r="W65" s="97"/>
      <c r="X65" s="97"/>
      <c r="Y65" s="97"/>
      <c r="Z65" s="97"/>
      <c r="AA65" s="97"/>
    </row>
    <row r="66" spans="1:27" s="77" customFormat="1" x14ac:dyDescent="0.25">
      <c r="A66" s="75"/>
      <c r="B66" s="75"/>
      <c r="C66" s="75"/>
      <c r="D66" s="75"/>
      <c r="E66" s="86"/>
      <c r="F66" s="75"/>
      <c r="G66" s="75"/>
      <c r="H66" s="75"/>
      <c r="I66" s="75"/>
      <c r="J66" s="75"/>
      <c r="K66" s="76"/>
      <c r="L66" s="76"/>
      <c r="M66" s="76"/>
      <c r="N66" s="76"/>
      <c r="O66" s="76"/>
      <c r="P66" s="97"/>
      <c r="Q66" s="97"/>
      <c r="R66" s="97"/>
      <c r="S66" s="97"/>
      <c r="T66" s="97"/>
      <c r="U66" s="97"/>
      <c r="V66" s="97"/>
      <c r="W66" s="97"/>
      <c r="X66" s="97"/>
      <c r="Y66" s="97"/>
      <c r="Z66" s="97"/>
      <c r="AA66" s="97"/>
    </row>
    <row r="67" spans="1:27" s="77" customFormat="1" x14ac:dyDescent="0.25">
      <c r="A67" s="75"/>
      <c r="B67" s="75"/>
      <c r="C67" s="75"/>
      <c r="D67" s="75"/>
      <c r="E67" s="86"/>
      <c r="F67" s="75"/>
      <c r="G67" s="75"/>
      <c r="H67" s="75"/>
      <c r="I67" s="75"/>
      <c r="J67" s="75"/>
      <c r="K67" s="76"/>
      <c r="L67" s="76"/>
      <c r="M67" s="76"/>
      <c r="N67" s="76"/>
      <c r="O67" s="76"/>
      <c r="P67" s="97"/>
      <c r="Q67" s="97"/>
      <c r="R67" s="97"/>
      <c r="S67" s="97"/>
      <c r="T67" s="97"/>
      <c r="U67" s="97"/>
      <c r="V67" s="97"/>
      <c r="W67" s="97"/>
      <c r="X67" s="97"/>
      <c r="Y67" s="97"/>
      <c r="Z67" s="97"/>
      <c r="AA67" s="97"/>
    </row>
    <row r="68" spans="1:27" s="77" customFormat="1" x14ac:dyDescent="0.25">
      <c r="A68" s="75"/>
      <c r="B68" s="75"/>
      <c r="C68" s="75"/>
      <c r="D68" s="75"/>
      <c r="E68" s="86"/>
      <c r="F68" s="75"/>
      <c r="G68" s="75"/>
      <c r="H68" s="75"/>
      <c r="I68" s="75"/>
      <c r="J68" s="75"/>
      <c r="K68" s="76"/>
      <c r="L68" s="76"/>
      <c r="M68" s="76"/>
      <c r="N68" s="76"/>
      <c r="O68" s="76"/>
      <c r="P68" s="97"/>
      <c r="Q68" s="97"/>
      <c r="R68" s="97"/>
      <c r="S68" s="97"/>
      <c r="T68" s="97"/>
      <c r="U68" s="97"/>
      <c r="V68" s="97"/>
      <c r="W68" s="97"/>
      <c r="X68" s="97"/>
      <c r="Y68" s="97"/>
      <c r="Z68" s="97"/>
      <c r="AA68" s="97"/>
    </row>
    <row r="69" spans="1:27" s="77" customFormat="1" x14ac:dyDescent="0.25">
      <c r="A69" s="75"/>
      <c r="B69" s="75"/>
      <c r="C69" s="75"/>
      <c r="D69" s="75"/>
      <c r="E69" s="86"/>
      <c r="F69" s="75"/>
      <c r="G69" s="75"/>
      <c r="H69" s="75"/>
      <c r="I69" s="75"/>
      <c r="J69" s="75"/>
      <c r="K69" s="76"/>
      <c r="L69" s="76"/>
      <c r="M69" s="76"/>
      <c r="N69" s="76"/>
      <c r="O69" s="76"/>
      <c r="P69" s="97"/>
      <c r="Q69" s="97"/>
      <c r="R69" s="97"/>
      <c r="S69" s="97"/>
      <c r="T69" s="97"/>
      <c r="U69" s="97"/>
      <c r="V69" s="97"/>
      <c r="W69" s="97"/>
      <c r="X69" s="97"/>
      <c r="Y69" s="97"/>
      <c r="Z69" s="97"/>
      <c r="AA69" s="97"/>
    </row>
    <row r="70" spans="1:27" s="77" customFormat="1" x14ac:dyDescent="0.25">
      <c r="A70" s="75"/>
      <c r="B70" s="75"/>
      <c r="C70" s="75"/>
      <c r="D70" s="75"/>
      <c r="E70" s="86"/>
      <c r="F70" s="75"/>
      <c r="G70" s="75"/>
      <c r="H70" s="75"/>
      <c r="I70" s="75"/>
      <c r="J70" s="75"/>
      <c r="K70" s="76"/>
      <c r="L70" s="76"/>
      <c r="M70" s="76"/>
      <c r="N70" s="76"/>
      <c r="O70" s="76"/>
      <c r="P70" s="97"/>
      <c r="Q70" s="97"/>
      <c r="R70" s="97"/>
      <c r="S70" s="97"/>
      <c r="T70" s="97"/>
      <c r="U70" s="97"/>
      <c r="V70" s="97"/>
      <c r="W70" s="97"/>
      <c r="X70" s="97"/>
      <c r="Y70" s="97"/>
      <c r="Z70" s="97"/>
      <c r="AA70" s="97"/>
    </row>
    <row r="71" spans="1:27" s="77" customFormat="1" x14ac:dyDescent="0.25">
      <c r="A71" s="75"/>
      <c r="B71" s="75"/>
      <c r="C71" s="75"/>
      <c r="D71" s="75"/>
      <c r="E71" s="86"/>
      <c r="F71" s="75"/>
      <c r="G71" s="75"/>
      <c r="H71" s="75"/>
      <c r="I71" s="75"/>
      <c r="J71" s="75"/>
      <c r="K71" s="76"/>
      <c r="L71" s="76"/>
      <c r="M71" s="76"/>
      <c r="N71" s="76"/>
      <c r="O71" s="76"/>
      <c r="P71" s="97"/>
      <c r="Q71" s="97"/>
      <c r="R71" s="97"/>
      <c r="S71" s="97"/>
      <c r="T71" s="97"/>
      <c r="U71" s="97"/>
      <c r="V71" s="97"/>
      <c r="W71" s="97"/>
      <c r="X71" s="97"/>
      <c r="Y71" s="97"/>
      <c r="Z71" s="97"/>
      <c r="AA71" s="97"/>
    </row>
    <row r="72" spans="1:27" s="77" customFormat="1" x14ac:dyDescent="0.25">
      <c r="A72" s="75"/>
      <c r="B72" s="75"/>
      <c r="C72" s="75"/>
      <c r="D72" s="75"/>
      <c r="E72" s="86"/>
      <c r="F72" s="75"/>
      <c r="G72" s="75"/>
      <c r="H72" s="75"/>
      <c r="I72" s="75"/>
      <c r="J72" s="75"/>
      <c r="K72" s="76"/>
      <c r="L72" s="76"/>
      <c r="M72" s="76"/>
      <c r="N72" s="76"/>
      <c r="O72" s="76"/>
      <c r="P72" s="97"/>
      <c r="Q72" s="97"/>
      <c r="R72" s="97"/>
      <c r="S72" s="97"/>
      <c r="T72" s="97"/>
      <c r="U72" s="97"/>
      <c r="V72" s="97"/>
      <c r="W72" s="97"/>
      <c r="X72" s="97"/>
      <c r="Y72" s="97"/>
      <c r="Z72" s="97"/>
      <c r="AA72" s="97"/>
    </row>
    <row r="73" spans="1:27" s="77" customFormat="1" x14ac:dyDescent="0.25">
      <c r="A73" s="75"/>
      <c r="B73" s="75"/>
      <c r="C73" s="75"/>
      <c r="D73" s="75"/>
      <c r="E73" s="86"/>
      <c r="F73" s="75"/>
      <c r="G73" s="75"/>
      <c r="H73" s="75"/>
      <c r="I73" s="75"/>
      <c r="J73" s="75"/>
      <c r="K73" s="76"/>
      <c r="L73" s="76"/>
      <c r="M73" s="76"/>
      <c r="N73" s="76"/>
      <c r="O73" s="76"/>
      <c r="P73" s="97"/>
      <c r="Q73" s="97"/>
      <c r="R73" s="97"/>
      <c r="S73" s="97"/>
      <c r="T73" s="97"/>
      <c r="U73" s="97"/>
      <c r="V73" s="97"/>
      <c r="W73" s="97"/>
      <c r="X73" s="97"/>
      <c r="Y73" s="97"/>
      <c r="Z73" s="97"/>
      <c r="AA73" s="97"/>
    </row>
    <row r="74" spans="1:27" s="77" customFormat="1" x14ac:dyDescent="0.25">
      <c r="A74" s="75"/>
      <c r="B74" s="75"/>
      <c r="C74" s="75"/>
      <c r="D74" s="75"/>
      <c r="E74" s="86"/>
      <c r="F74" s="75"/>
      <c r="G74" s="75"/>
      <c r="H74" s="75"/>
      <c r="I74" s="75"/>
      <c r="J74" s="75"/>
      <c r="K74" s="76"/>
      <c r="L74" s="76"/>
      <c r="M74" s="76"/>
      <c r="N74" s="76"/>
      <c r="O74" s="76"/>
      <c r="P74" s="97"/>
      <c r="Q74" s="97"/>
      <c r="R74" s="97"/>
      <c r="S74" s="97"/>
      <c r="T74" s="97"/>
      <c r="U74" s="97"/>
      <c r="V74" s="97"/>
      <c r="W74" s="97"/>
      <c r="X74" s="97"/>
      <c r="Y74" s="97"/>
      <c r="Z74" s="97"/>
      <c r="AA74" s="97"/>
    </row>
    <row r="75" spans="1:27" s="77" customFormat="1" x14ac:dyDescent="0.25">
      <c r="A75" s="75"/>
      <c r="B75" s="75"/>
      <c r="C75" s="75"/>
      <c r="D75" s="75"/>
      <c r="E75" s="86"/>
      <c r="F75" s="75"/>
      <c r="G75" s="75"/>
      <c r="H75" s="75"/>
      <c r="I75" s="75"/>
      <c r="J75" s="75"/>
      <c r="K75" s="76"/>
      <c r="L75" s="76"/>
      <c r="M75" s="76"/>
      <c r="N75" s="76"/>
      <c r="O75" s="76"/>
      <c r="P75" s="97"/>
      <c r="Q75" s="97"/>
      <c r="R75" s="97"/>
      <c r="S75" s="97"/>
      <c r="T75" s="97"/>
      <c r="U75" s="97"/>
      <c r="V75" s="97"/>
      <c r="W75" s="97"/>
      <c r="X75" s="97"/>
      <c r="Y75" s="97"/>
      <c r="Z75" s="97"/>
      <c r="AA75" s="97"/>
    </row>
    <row r="76" spans="1:27" s="77" customFormat="1" x14ac:dyDescent="0.25">
      <c r="A76" s="75"/>
      <c r="B76" s="75"/>
      <c r="C76" s="75"/>
      <c r="D76" s="75"/>
      <c r="E76" s="86"/>
      <c r="F76" s="75"/>
      <c r="G76" s="75"/>
      <c r="H76" s="75"/>
      <c r="I76" s="75"/>
      <c r="J76" s="75"/>
      <c r="K76" s="76"/>
      <c r="L76" s="76"/>
      <c r="M76" s="76"/>
      <c r="N76" s="76"/>
      <c r="O76" s="76"/>
      <c r="P76" s="97"/>
      <c r="Q76" s="97"/>
      <c r="R76" s="97"/>
      <c r="S76" s="97"/>
      <c r="T76" s="97"/>
      <c r="U76" s="97"/>
      <c r="V76" s="97"/>
      <c r="W76" s="97"/>
      <c r="X76" s="97"/>
      <c r="Y76" s="97"/>
      <c r="Z76" s="97"/>
      <c r="AA76" s="97"/>
    </row>
    <row r="77" spans="1:27" s="77" customFormat="1" x14ac:dyDescent="0.25">
      <c r="A77" s="75"/>
      <c r="B77" s="75"/>
      <c r="C77" s="75"/>
      <c r="D77" s="75"/>
      <c r="E77" s="86"/>
      <c r="F77" s="75"/>
      <c r="G77" s="75"/>
      <c r="H77" s="75"/>
      <c r="I77" s="75"/>
      <c r="J77" s="75"/>
      <c r="K77" s="76"/>
      <c r="L77" s="76"/>
      <c r="M77" s="76"/>
      <c r="N77" s="76"/>
      <c r="O77" s="76"/>
      <c r="P77" s="97"/>
      <c r="Q77" s="97"/>
      <c r="R77" s="97"/>
      <c r="S77" s="97"/>
      <c r="T77" s="97"/>
      <c r="U77" s="97"/>
      <c r="V77" s="97"/>
      <c r="W77" s="97"/>
      <c r="X77" s="97"/>
      <c r="Y77" s="97"/>
      <c r="Z77" s="97"/>
      <c r="AA77" s="97"/>
    </row>
    <row r="78" spans="1:27" s="77" customFormat="1" x14ac:dyDescent="0.25">
      <c r="A78" s="75"/>
      <c r="B78" s="75"/>
      <c r="C78" s="75"/>
      <c r="D78" s="75"/>
      <c r="E78" s="86"/>
      <c r="F78" s="75"/>
      <c r="G78" s="75"/>
      <c r="H78" s="75"/>
      <c r="I78" s="75"/>
      <c r="J78" s="75"/>
      <c r="K78" s="76"/>
      <c r="L78" s="76"/>
      <c r="M78" s="76"/>
      <c r="N78" s="76"/>
      <c r="O78" s="76"/>
      <c r="P78" s="97"/>
      <c r="Q78" s="97"/>
      <c r="R78" s="97"/>
      <c r="S78" s="97"/>
      <c r="T78" s="97"/>
      <c r="U78" s="97"/>
      <c r="V78" s="97"/>
      <c r="W78" s="97"/>
      <c r="X78" s="97"/>
      <c r="Y78" s="97"/>
      <c r="Z78" s="97"/>
      <c r="AA78" s="97"/>
    </row>
    <row r="79" spans="1:27" s="77" customFormat="1" x14ac:dyDescent="0.25">
      <c r="A79" s="75"/>
      <c r="B79" s="75"/>
      <c r="C79" s="75"/>
      <c r="D79" s="75"/>
      <c r="E79" s="86"/>
      <c r="F79" s="75"/>
      <c r="G79" s="75"/>
      <c r="H79" s="75"/>
      <c r="I79" s="75"/>
      <c r="J79" s="75"/>
      <c r="K79" s="76"/>
      <c r="L79" s="76"/>
      <c r="M79" s="76"/>
      <c r="N79" s="76"/>
      <c r="O79" s="76"/>
      <c r="P79" s="97"/>
      <c r="Q79" s="97"/>
      <c r="R79" s="97"/>
      <c r="S79" s="97"/>
      <c r="T79" s="97"/>
      <c r="U79" s="97"/>
      <c r="V79" s="97"/>
      <c r="W79" s="97"/>
      <c r="X79" s="97"/>
      <c r="Y79" s="97"/>
      <c r="Z79" s="97"/>
      <c r="AA79" s="97"/>
    </row>
    <row r="80" spans="1:27" s="77" customFormat="1" x14ac:dyDescent="0.25">
      <c r="A80" s="75"/>
      <c r="B80" s="75"/>
      <c r="C80" s="75"/>
      <c r="D80" s="75"/>
      <c r="E80" s="86"/>
      <c r="F80" s="75"/>
      <c r="G80" s="75"/>
      <c r="H80" s="75"/>
      <c r="I80" s="75"/>
      <c r="J80" s="75"/>
      <c r="K80" s="76"/>
      <c r="L80" s="76"/>
      <c r="M80" s="76"/>
      <c r="N80" s="76"/>
      <c r="O80" s="76"/>
      <c r="P80" s="97"/>
      <c r="Q80" s="97"/>
      <c r="R80" s="97"/>
      <c r="S80" s="97"/>
      <c r="T80" s="97"/>
      <c r="U80" s="97"/>
      <c r="V80" s="97"/>
      <c r="W80" s="97"/>
      <c r="X80" s="97"/>
      <c r="Y80" s="97"/>
      <c r="Z80" s="97"/>
      <c r="AA80" s="97"/>
    </row>
    <row r="81" spans="1:27" s="77" customFormat="1" x14ac:dyDescent="0.25">
      <c r="A81" s="75"/>
      <c r="B81" s="75"/>
      <c r="C81" s="75"/>
      <c r="D81" s="75"/>
      <c r="E81" s="86"/>
      <c r="F81" s="75"/>
      <c r="G81" s="75"/>
      <c r="H81" s="75"/>
      <c r="I81" s="75"/>
      <c r="J81" s="75"/>
      <c r="K81" s="76"/>
      <c r="L81" s="76"/>
      <c r="M81" s="76"/>
      <c r="N81" s="76"/>
      <c r="O81" s="76"/>
      <c r="P81" s="97"/>
      <c r="Q81" s="97"/>
      <c r="R81" s="97"/>
      <c r="S81" s="97"/>
      <c r="T81" s="97"/>
      <c r="U81" s="97"/>
      <c r="V81" s="97"/>
      <c r="W81" s="97"/>
      <c r="X81" s="97"/>
      <c r="Y81" s="97"/>
      <c r="Z81" s="97"/>
      <c r="AA81" s="97"/>
    </row>
    <row r="82" spans="1:27" s="77" customFormat="1" x14ac:dyDescent="0.25">
      <c r="A82" s="75"/>
      <c r="B82" s="75"/>
      <c r="C82" s="75"/>
      <c r="D82" s="75"/>
      <c r="E82" s="86"/>
      <c r="F82" s="75"/>
      <c r="G82" s="75"/>
      <c r="H82" s="75"/>
      <c r="I82" s="75"/>
      <c r="J82" s="75"/>
      <c r="K82" s="76"/>
      <c r="L82" s="76"/>
      <c r="M82" s="76"/>
      <c r="N82" s="76"/>
      <c r="O82" s="76"/>
      <c r="P82" s="97"/>
      <c r="Q82" s="97"/>
      <c r="R82" s="97"/>
      <c r="S82" s="97"/>
      <c r="T82" s="97"/>
      <c r="U82" s="97"/>
      <c r="V82" s="97"/>
      <c r="W82" s="97"/>
      <c r="X82" s="97"/>
      <c r="Y82" s="97"/>
      <c r="Z82" s="97"/>
      <c r="AA82" s="97"/>
    </row>
    <row r="83" spans="1:27" s="77" customFormat="1" x14ac:dyDescent="0.25">
      <c r="A83" s="75"/>
      <c r="B83" s="75"/>
      <c r="C83" s="75"/>
      <c r="D83" s="75"/>
      <c r="E83" s="86"/>
      <c r="F83" s="75"/>
      <c r="G83" s="75"/>
      <c r="H83" s="75"/>
      <c r="I83" s="75"/>
      <c r="J83" s="75"/>
      <c r="K83" s="76"/>
      <c r="L83" s="76"/>
      <c r="M83" s="76"/>
      <c r="N83" s="76"/>
      <c r="O83" s="76"/>
      <c r="P83" s="97"/>
      <c r="Q83" s="97"/>
      <c r="R83" s="97"/>
      <c r="S83" s="97"/>
      <c r="T83" s="97"/>
      <c r="U83" s="97"/>
      <c r="V83" s="97"/>
      <c r="W83" s="97"/>
      <c r="X83" s="97"/>
      <c r="Y83" s="97"/>
      <c r="Z83" s="97"/>
      <c r="AA83" s="97"/>
    </row>
    <row r="84" spans="1:27" s="77" customFormat="1" x14ac:dyDescent="0.25">
      <c r="A84" s="75"/>
      <c r="B84" s="75"/>
      <c r="C84" s="75"/>
      <c r="D84" s="75"/>
      <c r="E84" s="86"/>
      <c r="F84" s="75"/>
      <c r="G84" s="75"/>
      <c r="H84" s="75"/>
      <c r="I84" s="75"/>
      <c r="J84" s="75"/>
      <c r="K84" s="76"/>
      <c r="L84" s="76"/>
      <c r="M84" s="76"/>
      <c r="N84" s="76"/>
      <c r="O84" s="76"/>
      <c r="P84" s="97"/>
      <c r="Q84" s="97"/>
      <c r="R84" s="97"/>
      <c r="S84" s="97"/>
      <c r="T84" s="97"/>
      <c r="U84" s="97"/>
      <c r="V84" s="97"/>
      <c r="W84" s="97"/>
      <c r="X84" s="97"/>
      <c r="Y84" s="97"/>
      <c r="Z84" s="97"/>
      <c r="AA84" s="97"/>
    </row>
    <row r="85" spans="1:27" s="77" customFormat="1" x14ac:dyDescent="0.25">
      <c r="A85" s="75"/>
      <c r="B85" s="75"/>
      <c r="C85" s="75"/>
      <c r="D85" s="75"/>
      <c r="E85" s="86"/>
      <c r="F85" s="75"/>
      <c r="G85" s="75"/>
      <c r="H85" s="75"/>
      <c r="I85" s="75"/>
      <c r="J85" s="75"/>
      <c r="K85" s="76"/>
      <c r="L85" s="76"/>
      <c r="M85" s="76"/>
      <c r="N85" s="76"/>
      <c r="O85" s="76"/>
      <c r="P85" s="97"/>
      <c r="Q85" s="97"/>
      <c r="R85" s="97"/>
      <c r="S85" s="97"/>
      <c r="T85" s="97"/>
      <c r="U85" s="97"/>
      <c r="V85" s="97"/>
      <c r="W85" s="97"/>
      <c r="X85" s="97"/>
      <c r="Y85" s="97"/>
      <c r="Z85" s="97"/>
      <c r="AA85" s="97"/>
    </row>
    <row r="86" spans="1:27" s="77" customFormat="1" x14ac:dyDescent="0.25">
      <c r="A86" s="75"/>
      <c r="B86" s="75"/>
      <c r="C86" s="75"/>
      <c r="D86" s="75"/>
      <c r="E86" s="86"/>
      <c r="F86" s="75"/>
      <c r="G86" s="75"/>
      <c r="H86" s="75"/>
      <c r="I86" s="75"/>
      <c r="J86" s="75"/>
      <c r="K86" s="76"/>
      <c r="L86" s="76"/>
      <c r="M86" s="76"/>
      <c r="N86" s="76"/>
      <c r="O86" s="76"/>
      <c r="P86" s="97"/>
      <c r="Q86" s="97"/>
      <c r="R86" s="97"/>
      <c r="S86" s="97"/>
      <c r="T86" s="97"/>
      <c r="U86" s="97"/>
      <c r="V86" s="97"/>
      <c r="W86" s="97"/>
      <c r="X86" s="97"/>
      <c r="Y86" s="97"/>
      <c r="Z86" s="97"/>
      <c r="AA86" s="97"/>
    </row>
    <row r="87" spans="1:27" s="77" customFormat="1" x14ac:dyDescent="0.25">
      <c r="A87" s="75"/>
      <c r="B87" s="75"/>
      <c r="C87" s="75"/>
      <c r="D87" s="75"/>
      <c r="E87" s="86"/>
      <c r="F87" s="75"/>
      <c r="G87" s="75"/>
      <c r="H87" s="75"/>
      <c r="I87" s="75"/>
      <c r="J87" s="75"/>
      <c r="K87" s="76"/>
      <c r="L87" s="76"/>
      <c r="M87" s="76"/>
      <c r="N87" s="76"/>
      <c r="O87" s="76"/>
      <c r="P87" s="97"/>
      <c r="Q87" s="97"/>
      <c r="R87" s="97"/>
      <c r="S87" s="97"/>
      <c r="T87" s="97"/>
      <c r="U87" s="97"/>
      <c r="V87" s="97"/>
      <c r="W87" s="97"/>
      <c r="X87" s="97"/>
      <c r="Y87" s="97"/>
      <c r="Z87" s="97"/>
      <c r="AA87" s="97"/>
    </row>
    <row r="88" spans="1:27" s="77" customFormat="1" x14ac:dyDescent="0.25">
      <c r="A88" s="75"/>
      <c r="B88" s="75"/>
      <c r="C88" s="75"/>
      <c r="D88" s="75"/>
      <c r="E88" s="86"/>
      <c r="F88" s="75"/>
      <c r="G88" s="75"/>
      <c r="H88" s="75"/>
      <c r="I88" s="75"/>
      <c r="J88" s="75"/>
      <c r="K88" s="76"/>
      <c r="L88" s="76"/>
      <c r="M88" s="76"/>
      <c r="N88" s="76"/>
      <c r="O88" s="76"/>
      <c r="P88" s="97"/>
      <c r="Q88" s="97"/>
      <c r="R88" s="97"/>
      <c r="S88" s="97"/>
      <c r="T88" s="97"/>
      <c r="U88" s="97"/>
      <c r="V88" s="97"/>
      <c r="W88" s="97"/>
      <c r="X88" s="97"/>
      <c r="Y88" s="97"/>
      <c r="Z88" s="97"/>
      <c r="AA88" s="97"/>
    </row>
    <row r="89" spans="1:27" s="77" customFormat="1" x14ac:dyDescent="0.25">
      <c r="A89" s="75"/>
      <c r="B89" s="75"/>
      <c r="C89" s="75"/>
      <c r="D89" s="75"/>
      <c r="E89" s="86"/>
      <c r="F89" s="75"/>
      <c r="G89" s="75"/>
      <c r="H89" s="75"/>
      <c r="I89" s="75"/>
      <c r="J89" s="75"/>
      <c r="K89" s="76"/>
      <c r="L89" s="76"/>
      <c r="M89" s="76"/>
      <c r="N89" s="76"/>
      <c r="O89" s="76"/>
      <c r="P89" s="97"/>
      <c r="Q89" s="97"/>
      <c r="R89" s="97"/>
      <c r="S89" s="97"/>
      <c r="T89" s="97"/>
      <c r="U89" s="97"/>
      <c r="V89" s="97"/>
      <c r="W89" s="97"/>
      <c r="X89" s="97"/>
      <c r="Y89" s="97"/>
      <c r="Z89" s="97"/>
      <c r="AA89" s="97"/>
    </row>
    <row r="90" spans="1:27" s="77" customFormat="1" x14ac:dyDescent="0.25">
      <c r="A90" s="75"/>
      <c r="B90" s="75"/>
      <c r="C90" s="75"/>
      <c r="D90" s="75"/>
      <c r="E90" s="86"/>
      <c r="F90" s="75"/>
      <c r="G90" s="75"/>
      <c r="H90" s="75"/>
      <c r="I90" s="75"/>
      <c r="J90" s="75"/>
      <c r="K90" s="76"/>
      <c r="L90" s="76"/>
      <c r="M90" s="76"/>
      <c r="N90" s="76"/>
      <c r="O90" s="76"/>
      <c r="P90" s="97"/>
      <c r="Q90" s="97"/>
      <c r="R90" s="97"/>
      <c r="S90" s="97"/>
      <c r="T90" s="97"/>
      <c r="U90" s="97"/>
      <c r="V90" s="97"/>
      <c r="W90" s="97"/>
      <c r="X90" s="97"/>
      <c r="Y90" s="97"/>
      <c r="Z90" s="97"/>
      <c r="AA90" s="97"/>
    </row>
    <row r="91" spans="1:27" s="77" customFormat="1" x14ac:dyDescent="0.25">
      <c r="A91" s="75"/>
      <c r="B91" s="75"/>
      <c r="C91" s="75"/>
      <c r="D91" s="75"/>
      <c r="E91" s="86"/>
      <c r="F91" s="75"/>
      <c r="G91" s="75"/>
      <c r="H91" s="75"/>
      <c r="I91" s="75"/>
      <c r="J91" s="75"/>
      <c r="K91" s="76"/>
      <c r="L91" s="76"/>
      <c r="M91" s="76"/>
      <c r="N91" s="76"/>
      <c r="O91" s="76"/>
      <c r="P91" s="97"/>
      <c r="Q91" s="97"/>
      <c r="R91" s="97"/>
      <c r="S91" s="97"/>
      <c r="T91" s="97"/>
      <c r="U91" s="97"/>
      <c r="V91" s="97"/>
      <c r="W91" s="97"/>
      <c r="X91" s="97"/>
      <c r="Y91" s="97"/>
      <c r="Z91" s="97"/>
      <c r="AA91" s="97"/>
    </row>
    <row r="92" spans="1:27" s="77" customFormat="1" x14ac:dyDescent="0.25">
      <c r="A92" s="75"/>
      <c r="B92" s="75"/>
      <c r="C92" s="75"/>
      <c r="D92" s="75"/>
      <c r="E92" s="86"/>
      <c r="F92" s="75"/>
      <c r="G92" s="75"/>
      <c r="H92" s="75"/>
      <c r="I92" s="75"/>
      <c r="J92" s="75"/>
      <c r="K92" s="76"/>
      <c r="L92" s="76"/>
      <c r="M92" s="76"/>
      <c r="N92" s="76"/>
      <c r="O92" s="76"/>
      <c r="P92" s="97"/>
      <c r="Q92" s="97"/>
      <c r="R92" s="97"/>
      <c r="S92" s="97"/>
      <c r="T92" s="97"/>
      <c r="U92" s="97"/>
      <c r="V92" s="97"/>
      <c r="W92" s="97"/>
      <c r="X92" s="97"/>
      <c r="Y92" s="97"/>
      <c r="Z92" s="97"/>
      <c r="AA92" s="97"/>
    </row>
    <row r="93" spans="1:27" s="77" customFormat="1" x14ac:dyDescent="0.25">
      <c r="A93" s="75"/>
      <c r="B93" s="75"/>
      <c r="C93" s="75"/>
      <c r="D93" s="75"/>
      <c r="E93" s="86"/>
      <c r="F93" s="75"/>
      <c r="G93" s="75"/>
      <c r="H93" s="75"/>
      <c r="I93" s="75"/>
      <c r="J93" s="75"/>
      <c r="K93" s="76"/>
      <c r="L93" s="76"/>
      <c r="M93" s="76"/>
      <c r="N93" s="76"/>
      <c r="O93" s="76"/>
      <c r="P93" s="97"/>
      <c r="Q93" s="97"/>
      <c r="R93" s="97"/>
      <c r="S93" s="97"/>
      <c r="T93" s="97"/>
      <c r="U93" s="97"/>
      <c r="V93" s="97"/>
      <c r="W93" s="97"/>
      <c r="X93" s="97"/>
      <c r="Y93" s="97"/>
      <c r="Z93" s="97"/>
      <c r="AA93" s="97"/>
    </row>
    <row r="94" spans="1:27" s="77" customFormat="1" x14ac:dyDescent="0.25">
      <c r="A94" s="75"/>
      <c r="B94" s="75"/>
      <c r="C94" s="75"/>
      <c r="D94" s="75"/>
      <c r="E94" s="86"/>
      <c r="F94" s="75"/>
      <c r="G94" s="75"/>
      <c r="H94" s="75"/>
      <c r="I94" s="75"/>
      <c r="J94" s="75"/>
      <c r="K94" s="76"/>
      <c r="L94" s="76"/>
      <c r="M94" s="76"/>
      <c r="N94" s="76"/>
      <c r="O94" s="76"/>
      <c r="P94" s="97"/>
      <c r="Q94" s="97"/>
      <c r="R94" s="97"/>
      <c r="S94" s="97"/>
      <c r="T94" s="97"/>
      <c r="U94" s="97"/>
      <c r="V94" s="97"/>
      <c r="W94" s="97"/>
      <c r="X94" s="97"/>
      <c r="Y94" s="97"/>
      <c r="Z94" s="97"/>
      <c r="AA94" s="97"/>
    </row>
    <row r="95" spans="1:27" s="77" customFormat="1" x14ac:dyDescent="0.25">
      <c r="A95" s="75"/>
      <c r="B95" s="75"/>
      <c r="C95" s="75"/>
      <c r="D95" s="75"/>
      <c r="E95" s="86"/>
      <c r="F95" s="75"/>
      <c r="G95" s="75"/>
      <c r="H95" s="75"/>
      <c r="I95" s="75"/>
      <c r="J95" s="75"/>
      <c r="K95" s="76"/>
      <c r="L95" s="76"/>
      <c r="M95" s="76"/>
      <c r="N95" s="76"/>
      <c r="O95" s="76"/>
      <c r="P95" s="97"/>
      <c r="Q95" s="97"/>
      <c r="R95" s="97"/>
      <c r="S95" s="97"/>
      <c r="T95" s="97"/>
      <c r="U95" s="97"/>
      <c r="V95" s="97"/>
      <c r="W95" s="97"/>
      <c r="X95" s="97"/>
      <c r="Y95" s="97"/>
      <c r="Z95" s="97"/>
      <c r="AA95" s="97"/>
    </row>
    <row r="96" spans="1:27" s="77" customFormat="1" x14ac:dyDescent="0.25">
      <c r="A96" s="75"/>
      <c r="B96" s="75"/>
      <c r="C96" s="75"/>
      <c r="D96" s="75"/>
      <c r="E96" s="86"/>
      <c r="F96" s="75"/>
      <c r="G96" s="75"/>
      <c r="H96" s="75"/>
      <c r="I96" s="75"/>
      <c r="J96" s="75"/>
      <c r="K96" s="76"/>
      <c r="L96" s="76"/>
      <c r="M96" s="76"/>
      <c r="N96" s="76"/>
      <c r="O96" s="76"/>
      <c r="P96" s="97"/>
      <c r="Q96" s="97"/>
      <c r="R96" s="97"/>
      <c r="S96" s="97"/>
      <c r="T96" s="97"/>
      <c r="U96" s="97"/>
      <c r="V96" s="97"/>
      <c r="W96" s="97"/>
      <c r="X96" s="97"/>
      <c r="Y96" s="97"/>
      <c r="Z96" s="97"/>
      <c r="AA96" s="97"/>
    </row>
    <row r="97" spans="1:27" s="77" customFormat="1" x14ac:dyDescent="0.25">
      <c r="A97" s="75"/>
      <c r="B97" s="75"/>
      <c r="C97" s="75"/>
      <c r="D97" s="75"/>
      <c r="E97" s="86"/>
      <c r="F97" s="75"/>
      <c r="G97" s="75"/>
      <c r="H97" s="75"/>
      <c r="I97" s="75"/>
      <c r="J97" s="75"/>
      <c r="K97" s="76"/>
      <c r="L97" s="76"/>
      <c r="M97" s="76"/>
      <c r="N97" s="76"/>
      <c r="O97" s="76"/>
      <c r="P97" s="97"/>
      <c r="Q97" s="97"/>
      <c r="R97" s="97"/>
      <c r="S97" s="97"/>
      <c r="T97" s="97"/>
      <c r="U97" s="97"/>
      <c r="V97" s="97"/>
      <c r="W97" s="97"/>
      <c r="X97" s="97"/>
      <c r="Y97" s="97"/>
      <c r="Z97" s="97"/>
      <c r="AA97" s="97"/>
    </row>
    <row r="98" spans="1:27" s="77" customFormat="1" x14ac:dyDescent="0.25">
      <c r="A98" s="75"/>
      <c r="B98" s="75"/>
      <c r="C98" s="75"/>
      <c r="D98" s="75"/>
      <c r="E98" s="86"/>
      <c r="F98" s="75"/>
      <c r="G98" s="75"/>
      <c r="H98" s="75"/>
      <c r="I98" s="75"/>
      <c r="J98" s="75"/>
      <c r="K98" s="76"/>
      <c r="L98" s="76"/>
      <c r="M98" s="76"/>
      <c r="N98" s="76"/>
      <c r="O98" s="76"/>
      <c r="P98" s="97"/>
      <c r="Q98" s="97"/>
      <c r="R98" s="97"/>
      <c r="S98" s="97"/>
      <c r="T98" s="97"/>
      <c r="U98" s="97"/>
      <c r="V98" s="97"/>
      <c r="W98" s="97"/>
      <c r="X98" s="97"/>
      <c r="Y98" s="97"/>
      <c r="Z98" s="97"/>
      <c r="AA98" s="97"/>
    </row>
    <row r="99" spans="1:27" s="77" customFormat="1" x14ac:dyDescent="0.25">
      <c r="A99" s="75"/>
      <c r="B99" s="75"/>
      <c r="C99" s="75"/>
      <c r="D99" s="75"/>
      <c r="E99" s="86"/>
      <c r="F99" s="75"/>
      <c r="G99" s="75"/>
      <c r="H99" s="75"/>
      <c r="I99" s="75"/>
      <c r="J99" s="75"/>
      <c r="K99" s="76"/>
      <c r="L99" s="76"/>
      <c r="M99" s="76"/>
      <c r="N99" s="76"/>
      <c r="O99" s="76"/>
      <c r="P99" s="97"/>
      <c r="Q99" s="97"/>
      <c r="R99" s="97"/>
      <c r="S99" s="97"/>
      <c r="T99" s="97"/>
      <c r="U99" s="97"/>
      <c r="V99" s="97"/>
      <c r="W99" s="97"/>
      <c r="X99" s="97"/>
      <c r="Y99" s="97"/>
      <c r="Z99" s="97"/>
      <c r="AA99" s="97"/>
    </row>
    <row r="100" spans="1:27" s="77" customFormat="1" x14ac:dyDescent="0.25">
      <c r="A100" s="75"/>
      <c r="B100" s="75"/>
      <c r="C100" s="75"/>
      <c r="D100" s="75"/>
      <c r="E100" s="86"/>
      <c r="F100" s="75"/>
      <c r="G100" s="75"/>
      <c r="H100" s="75"/>
      <c r="I100" s="75"/>
      <c r="J100" s="75"/>
      <c r="K100" s="76"/>
      <c r="L100" s="76"/>
      <c r="M100" s="76"/>
      <c r="N100" s="76"/>
      <c r="O100" s="76"/>
      <c r="P100" s="97"/>
      <c r="Q100" s="97"/>
      <c r="R100" s="97"/>
      <c r="S100" s="97"/>
      <c r="T100" s="97"/>
      <c r="U100" s="97"/>
      <c r="V100" s="97"/>
      <c r="W100" s="97"/>
      <c r="X100" s="97"/>
      <c r="Y100" s="97"/>
      <c r="Z100" s="97"/>
      <c r="AA100" s="97"/>
    </row>
    <row r="101" spans="1:27" s="77" customFormat="1" x14ac:dyDescent="0.25">
      <c r="A101" s="75"/>
      <c r="B101" s="75"/>
      <c r="C101" s="75"/>
      <c r="D101" s="75"/>
      <c r="E101" s="86"/>
      <c r="F101" s="75"/>
      <c r="G101" s="75"/>
      <c r="H101" s="75"/>
      <c r="I101" s="75"/>
      <c r="J101" s="75"/>
      <c r="K101" s="76"/>
      <c r="L101" s="76"/>
      <c r="M101" s="76"/>
      <c r="N101" s="76"/>
      <c r="O101" s="76"/>
      <c r="P101" s="97"/>
      <c r="Q101" s="97"/>
      <c r="R101" s="97"/>
      <c r="S101" s="97"/>
      <c r="T101" s="97"/>
      <c r="U101" s="97"/>
      <c r="V101" s="97"/>
      <c r="W101" s="97"/>
      <c r="X101" s="97"/>
      <c r="Y101" s="97"/>
      <c r="Z101" s="97"/>
      <c r="AA101" s="97"/>
    </row>
    <row r="102" spans="1:27" s="77" customFormat="1" x14ac:dyDescent="0.25">
      <c r="A102" s="75"/>
      <c r="B102" s="75"/>
      <c r="C102" s="75"/>
      <c r="D102" s="75"/>
      <c r="E102" s="86"/>
      <c r="F102" s="75"/>
      <c r="G102" s="75"/>
      <c r="H102" s="75"/>
      <c r="I102" s="75"/>
      <c r="J102" s="75"/>
      <c r="K102" s="76"/>
      <c r="L102" s="76"/>
      <c r="M102" s="76"/>
      <c r="N102" s="76"/>
      <c r="O102" s="76"/>
      <c r="P102" s="97"/>
      <c r="Q102" s="97"/>
      <c r="R102" s="97"/>
      <c r="S102" s="97"/>
      <c r="T102" s="97"/>
      <c r="U102" s="97"/>
      <c r="V102" s="97"/>
      <c r="W102" s="97"/>
      <c r="X102" s="97"/>
      <c r="Y102" s="97"/>
      <c r="Z102" s="97"/>
      <c r="AA102" s="97"/>
    </row>
    <row r="103" spans="1:27" s="77" customFormat="1" x14ac:dyDescent="0.25">
      <c r="A103" s="75"/>
      <c r="B103" s="75"/>
      <c r="C103" s="75"/>
      <c r="D103" s="75"/>
      <c r="E103" s="86"/>
      <c r="F103" s="75"/>
      <c r="G103" s="75"/>
      <c r="H103" s="75"/>
      <c r="I103" s="75"/>
      <c r="J103" s="75"/>
      <c r="K103" s="76"/>
      <c r="L103" s="76"/>
      <c r="M103" s="76"/>
      <c r="N103" s="76"/>
      <c r="O103" s="76"/>
      <c r="P103" s="97"/>
      <c r="Q103" s="97"/>
      <c r="R103" s="97"/>
      <c r="S103" s="97"/>
      <c r="T103" s="97"/>
      <c r="U103" s="97"/>
      <c r="V103" s="97"/>
      <c r="W103" s="97"/>
      <c r="X103" s="97"/>
      <c r="Y103" s="97"/>
      <c r="Z103" s="97"/>
      <c r="AA103" s="97"/>
    </row>
    <row r="104" spans="1:27" s="77" customFormat="1" x14ac:dyDescent="0.25">
      <c r="A104" s="75"/>
      <c r="B104" s="75"/>
      <c r="C104" s="75"/>
      <c r="D104" s="75"/>
      <c r="E104" s="86"/>
      <c r="F104" s="75"/>
      <c r="G104" s="75"/>
      <c r="H104" s="75"/>
      <c r="I104" s="75"/>
      <c r="J104" s="75"/>
      <c r="K104" s="76"/>
      <c r="L104" s="76"/>
      <c r="M104" s="76"/>
      <c r="N104" s="76"/>
      <c r="O104" s="76"/>
      <c r="P104" s="97"/>
      <c r="Q104" s="97"/>
      <c r="R104" s="97"/>
      <c r="S104" s="97"/>
      <c r="T104" s="97"/>
      <c r="U104" s="97"/>
      <c r="V104" s="97"/>
      <c r="W104" s="97"/>
      <c r="X104" s="97"/>
      <c r="Y104" s="97"/>
      <c r="Z104" s="97"/>
      <c r="AA104" s="97"/>
    </row>
    <row r="105" spans="1:27" s="77" customFormat="1" x14ac:dyDescent="0.25">
      <c r="A105" s="75"/>
      <c r="B105" s="75"/>
      <c r="C105" s="75"/>
      <c r="D105" s="75"/>
      <c r="E105" s="86"/>
      <c r="F105" s="75"/>
      <c r="G105" s="75"/>
      <c r="H105" s="75"/>
      <c r="I105" s="75"/>
      <c r="J105" s="75"/>
      <c r="K105" s="76"/>
      <c r="L105" s="76"/>
      <c r="M105" s="76"/>
      <c r="N105" s="76"/>
      <c r="O105" s="76"/>
      <c r="P105" s="97"/>
      <c r="Q105" s="97"/>
      <c r="R105" s="97"/>
      <c r="S105" s="97"/>
      <c r="T105" s="97"/>
      <c r="U105" s="97"/>
      <c r="V105" s="97"/>
      <c r="W105" s="97"/>
      <c r="X105" s="97"/>
      <c r="Y105" s="97"/>
      <c r="Z105" s="97"/>
      <c r="AA105" s="97"/>
    </row>
    <row r="106" spans="1:27" s="77" customFormat="1" x14ac:dyDescent="0.25">
      <c r="A106" s="75"/>
      <c r="B106" s="75"/>
      <c r="C106" s="75"/>
      <c r="D106" s="75"/>
      <c r="E106" s="86"/>
      <c r="F106" s="75"/>
      <c r="G106" s="75"/>
      <c r="H106" s="75"/>
      <c r="I106" s="75"/>
      <c r="J106" s="75"/>
      <c r="K106" s="76"/>
      <c r="L106" s="76"/>
      <c r="M106" s="76"/>
      <c r="N106" s="76"/>
      <c r="O106" s="76"/>
      <c r="P106" s="97"/>
      <c r="Q106" s="97"/>
      <c r="R106" s="97"/>
      <c r="S106" s="97"/>
      <c r="T106" s="97"/>
      <c r="U106" s="97"/>
      <c r="V106" s="97"/>
      <c r="W106" s="97"/>
      <c r="X106" s="97"/>
      <c r="Y106" s="97"/>
      <c r="Z106" s="97"/>
      <c r="AA106" s="97"/>
    </row>
    <row r="107" spans="1:27" s="77" customFormat="1" x14ac:dyDescent="0.25">
      <c r="A107" s="75"/>
      <c r="B107" s="75"/>
      <c r="C107" s="75"/>
      <c r="D107" s="75"/>
      <c r="E107" s="86"/>
      <c r="F107" s="75"/>
      <c r="G107" s="75"/>
      <c r="H107" s="75"/>
      <c r="I107" s="75"/>
      <c r="J107" s="75"/>
      <c r="K107" s="76"/>
      <c r="L107" s="76"/>
      <c r="M107" s="76"/>
      <c r="N107" s="76"/>
      <c r="O107" s="76"/>
      <c r="P107" s="97"/>
      <c r="Q107" s="97"/>
      <c r="R107" s="97"/>
      <c r="S107" s="97"/>
      <c r="T107" s="97"/>
      <c r="U107" s="97"/>
      <c r="V107" s="97"/>
      <c r="W107" s="97"/>
      <c r="X107" s="97"/>
      <c r="Y107" s="97"/>
      <c r="Z107" s="97"/>
      <c r="AA107" s="97"/>
    </row>
    <row r="108" spans="1:27" s="77" customFormat="1" x14ac:dyDescent="0.25">
      <c r="A108" s="75"/>
      <c r="B108" s="75"/>
      <c r="C108" s="75"/>
      <c r="D108" s="75"/>
      <c r="E108" s="86"/>
      <c r="F108" s="75"/>
      <c r="G108" s="75"/>
      <c r="H108" s="75"/>
      <c r="I108" s="75"/>
      <c r="J108" s="75"/>
      <c r="K108" s="76"/>
      <c r="L108" s="76"/>
      <c r="M108" s="76"/>
      <c r="N108" s="76"/>
      <c r="O108" s="76"/>
      <c r="P108" s="97"/>
      <c r="Q108" s="97"/>
      <c r="R108" s="97"/>
      <c r="S108" s="97"/>
      <c r="T108" s="97"/>
      <c r="U108" s="97"/>
      <c r="V108" s="97"/>
      <c r="W108" s="97"/>
      <c r="X108" s="97"/>
      <c r="Y108" s="97"/>
      <c r="Z108" s="97"/>
      <c r="AA108" s="97"/>
    </row>
    <row r="109" spans="1:27" s="77" customFormat="1" x14ac:dyDescent="0.25">
      <c r="A109" s="75"/>
      <c r="B109" s="75"/>
      <c r="C109" s="75"/>
      <c r="D109" s="75"/>
      <c r="E109" s="86"/>
      <c r="F109" s="75"/>
      <c r="G109" s="75"/>
      <c r="H109" s="75"/>
      <c r="I109" s="75"/>
      <c r="J109" s="75"/>
      <c r="K109" s="76"/>
      <c r="L109" s="76"/>
      <c r="M109" s="76"/>
      <c r="N109" s="76"/>
      <c r="O109" s="76"/>
      <c r="P109" s="97"/>
      <c r="Q109" s="97"/>
      <c r="R109" s="97"/>
      <c r="S109" s="97"/>
      <c r="T109" s="97"/>
      <c r="U109" s="97"/>
      <c r="V109" s="97"/>
      <c r="W109" s="97"/>
      <c r="X109" s="97"/>
      <c r="Y109" s="97"/>
      <c r="Z109" s="97"/>
      <c r="AA109" s="97"/>
    </row>
    <row r="110" spans="1:27" s="77" customFormat="1" x14ac:dyDescent="0.25">
      <c r="A110" s="75"/>
      <c r="B110" s="75"/>
      <c r="C110" s="75"/>
      <c r="D110" s="75"/>
      <c r="E110" s="86"/>
      <c r="F110" s="75"/>
      <c r="G110" s="75"/>
      <c r="H110" s="75"/>
      <c r="I110" s="75"/>
      <c r="J110" s="75"/>
      <c r="K110" s="76"/>
      <c r="L110" s="76"/>
      <c r="M110" s="76"/>
      <c r="N110" s="76"/>
      <c r="O110" s="76"/>
      <c r="P110" s="97"/>
      <c r="Q110" s="97"/>
      <c r="R110" s="97"/>
      <c r="S110" s="97"/>
      <c r="T110" s="97"/>
      <c r="U110" s="97"/>
      <c r="V110" s="97"/>
      <c r="W110" s="97"/>
      <c r="X110" s="97"/>
      <c r="Y110" s="97"/>
      <c r="Z110" s="97"/>
      <c r="AA110" s="97"/>
    </row>
    <row r="111" spans="1:27" s="77" customFormat="1" x14ac:dyDescent="0.25">
      <c r="A111" s="75"/>
      <c r="B111" s="75"/>
      <c r="C111" s="75"/>
      <c r="D111" s="75"/>
      <c r="E111" s="86"/>
      <c r="F111" s="75"/>
      <c r="G111" s="75"/>
      <c r="H111" s="75"/>
      <c r="I111" s="75"/>
      <c r="J111" s="75"/>
      <c r="K111" s="76"/>
      <c r="L111" s="76"/>
      <c r="M111" s="76"/>
      <c r="N111" s="76"/>
      <c r="O111" s="76"/>
      <c r="P111" s="97"/>
      <c r="Q111" s="97"/>
      <c r="R111" s="97"/>
      <c r="S111" s="97"/>
      <c r="T111" s="97"/>
      <c r="U111" s="97"/>
      <c r="V111" s="97"/>
      <c r="W111" s="97"/>
      <c r="X111" s="97"/>
      <c r="Y111" s="97"/>
      <c r="Z111" s="97"/>
      <c r="AA111" s="97"/>
    </row>
    <row r="112" spans="1:27" s="77" customFormat="1" x14ac:dyDescent="0.25">
      <c r="A112" s="75"/>
      <c r="B112" s="75"/>
      <c r="C112" s="75"/>
      <c r="D112" s="75"/>
      <c r="E112" s="86"/>
      <c r="F112" s="75"/>
      <c r="G112" s="75"/>
      <c r="H112" s="75"/>
      <c r="I112" s="75"/>
      <c r="J112" s="75"/>
      <c r="K112" s="76"/>
      <c r="L112" s="76"/>
      <c r="M112" s="76"/>
      <c r="N112" s="76"/>
      <c r="O112" s="76"/>
      <c r="P112" s="97"/>
      <c r="Q112" s="97"/>
      <c r="R112" s="97"/>
      <c r="S112" s="97"/>
      <c r="T112" s="97"/>
      <c r="U112" s="97"/>
      <c r="V112" s="97"/>
      <c r="W112" s="97"/>
      <c r="X112" s="97"/>
      <c r="Y112" s="97"/>
      <c r="Z112" s="97"/>
      <c r="AA112" s="97"/>
    </row>
    <row r="113" spans="1:27" s="77" customFormat="1" x14ac:dyDescent="0.25">
      <c r="A113" s="75"/>
      <c r="B113" s="75"/>
      <c r="C113" s="75"/>
      <c r="D113" s="75"/>
      <c r="E113" s="86"/>
      <c r="F113" s="75"/>
      <c r="G113" s="75"/>
      <c r="H113" s="75"/>
      <c r="I113" s="75"/>
      <c r="J113" s="75"/>
      <c r="K113" s="76"/>
      <c r="L113" s="76"/>
      <c r="M113" s="76"/>
      <c r="N113" s="76"/>
      <c r="O113" s="76"/>
      <c r="P113" s="97"/>
      <c r="Q113" s="97"/>
      <c r="R113" s="97"/>
      <c r="S113" s="97"/>
      <c r="T113" s="97"/>
      <c r="U113" s="97"/>
      <c r="V113" s="97"/>
      <c r="W113" s="97"/>
      <c r="X113" s="97"/>
      <c r="Y113" s="97"/>
      <c r="Z113" s="97"/>
      <c r="AA113" s="97"/>
    </row>
    <row r="114" spans="1:27" s="77" customFormat="1" x14ac:dyDescent="0.25">
      <c r="A114" s="75"/>
      <c r="B114" s="75"/>
      <c r="C114" s="75"/>
      <c r="D114" s="75"/>
      <c r="E114" s="86"/>
      <c r="F114" s="75"/>
      <c r="G114" s="75"/>
      <c r="H114" s="75"/>
      <c r="I114" s="75"/>
      <c r="J114" s="75"/>
      <c r="K114" s="76"/>
      <c r="L114" s="76"/>
      <c r="M114" s="76"/>
      <c r="N114" s="76"/>
      <c r="O114" s="76"/>
      <c r="P114" s="97"/>
      <c r="Q114" s="97"/>
      <c r="R114" s="97"/>
      <c r="S114" s="97"/>
      <c r="T114" s="97"/>
      <c r="U114" s="97"/>
      <c r="V114" s="97"/>
      <c r="W114" s="97"/>
      <c r="X114" s="97"/>
      <c r="Y114" s="97"/>
      <c r="Z114" s="97"/>
      <c r="AA114" s="97"/>
    </row>
    <row r="115" spans="1:27" s="77" customFormat="1" x14ac:dyDescent="0.25">
      <c r="A115" s="75"/>
      <c r="B115" s="75"/>
      <c r="C115" s="75"/>
      <c r="D115" s="75"/>
      <c r="E115" s="86"/>
      <c r="F115" s="75"/>
      <c r="G115" s="75"/>
      <c r="H115" s="75"/>
      <c r="I115" s="75"/>
      <c r="J115" s="75"/>
      <c r="K115" s="76"/>
      <c r="L115" s="76"/>
      <c r="M115" s="76"/>
      <c r="N115" s="76"/>
      <c r="O115" s="76"/>
      <c r="P115" s="97"/>
      <c r="Q115" s="97"/>
      <c r="R115" s="97"/>
      <c r="S115" s="97"/>
      <c r="T115" s="97"/>
      <c r="U115" s="97"/>
      <c r="V115" s="97"/>
      <c r="W115" s="97"/>
      <c r="X115" s="97"/>
      <c r="Y115" s="97"/>
      <c r="Z115" s="97"/>
      <c r="AA115" s="97"/>
    </row>
    <row r="116" spans="1:27" s="77" customFormat="1" x14ac:dyDescent="0.25">
      <c r="A116" s="75"/>
      <c r="B116" s="75"/>
      <c r="C116" s="75"/>
      <c r="D116" s="75"/>
      <c r="E116" s="86"/>
      <c r="F116" s="75"/>
      <c r="G116" s="75"/>
      <c r="H116" s="75"/>
      <c r="I116" s="75"/>
      <c r="J116" s="75"/>
      <c r="K116" s="76"/>
      <c r="L116" s="76"/>
      <c r="M116" s="76"/>
      <c r="N116" s="76"/>
      <c r="O116" s="76"/>
      <c r="P116" s="97"/>
      <c r="Q116" s="97"/>
      <c r="R116" s="97"/>
      <c r="S116" s="97"/>
      <c r="T116" s="97"/>
      <c r="U116" s="97"/>
      <c r="V116" s="97"/>
      <c r="W116" s="97"/>
      <c r="X116" s="97"/>
      <c r="Y116" s="97"/>
      <c r="Z116" s="97"/>
      <c r="AA116" s="97"/>
    </row>
    <row r="117" spans="1:27" s="77" customFormat="1" x14ac:dyDescent="0.25">
      <c r="A117" s="75"/>
      <c r="B117" s="75"/>
      <c r="C117" s="75"/>
      <c r="D117" s="75"/>
      <c r="E117" s="86"/>
      <c r="F117" s="75"/>
      <c r="G117" s="75"/>
      <c r="H117" s="75"/>
      <c r="I117" s="75"/>
      <c r="J117" s="75"/>
      <c r="K117" s="76"/>
      <c r="L117" s="76"/>
      <c r="M117" s="76"/>
      <c r="N117" s="76"/>
      <c r="O117" s="76"/>
      <c r="P117" s="97"/>
      <c r="Q117" s="97"/>
      <c r="R117" s="97"/>
      <c r="S117" s="97"/>
      <c r="T117" s="97"/>
      <c r="U117" s="97"/>
      <c r="V117" s="97"/>
      <c r="W117" s="97"/>
      <c r="X117" s="97"/>
      <c r="Y117" s="97"/>
      <c r="Z117" s="97"/>
      <c r="AA117" s="97"/>
    </row>
    <row r="118" spans="1:27" s="77" customFormat="1" x14ac:dyDescent="0.25">
      <c r="A118" s="75"/>
      <c r="B118" s="75"/>
      <c r="C118" s="75"/>
      <c r="D118" s="75"/>
      <c r="E118" s="86"/>
      <c r="F118" s="75"/>
      <c r="G118" s="75"/>
      <c r="H118" s="75"/>
      <c r="I118" s="75"/>
      <c r="J118" s="75"/>
      <c r="K118" s="76"/>
      <c r="L118" s="76"/>
      <c r="M118" s="76"/>
      <c r="N118" s="76"/>
      <c r="O118" s="76"/>
      <c r="P118" s="97"/>
      <c r="Q118" s="97"/>
      <c r="R118" s="97"/>
      <c r="S118" s="97"/>
      <c r="T118" s="97"/>
      <c r="U118" s="97"/>
      <c r="V118" s="97"/>
      <c r="W118" s="97"/>
      <c r="X118" s="97"/>
      <c r="Y118" s="97"/>
      <c r="Z118" s="97"/>
      <c r="AA118" s="97"/>
    </row>
    <row r="119" spans="1:27" s="77" customFormat="1" x14ac:dyDescent="0.25">
      <c r="A119" s="75"/>
      <c r="B119" s="75"/>
      <c r="C119" s="75"/>
      <c r="D119" s="75"/>
      <c r="E119" s="86"/>
      <c r="F119" s="75"/>
      <c r="G119" s="75"/>
      <c r="H119" s="75"/>
      <c r="I119" s="75"/>
      <c r="J119" s="75"/>
      <c r="K119" s="76"/>
      <c r="L119" s="76"/>
      <c r="M119" s="76"/>
      <c r="N119" s="76"/>
      <c r="O119" s="76"/>
      <c r="P119" s="97"/>
      <c r="Q119" s="97"/>
      <c r="R119" s="97"/>
      <c r="S119" s="97"/>
      <c r="T119" s="97"/>
      <c r="U119" s="97"/>
      <c r="V119" s="97"/>
      <c r="W119" s="97"/>
      <c r="X119" s="97"/>
      <c r="Y119" s="97"/>
      <c r="Z119" s="97"/>
      <c r="AA119" s="97"/>
    </row>
    <row r="120" spans="1:27" s="77" customFormat="1" x14ac:dyDescent="0.25">
      <c r="A120" s="75"/>
      <c r="B120" s="75"/>
      <c r="C120" s="75"/>
      <c r="D120" s="75"/>
      <c r="E120" s="86"/>
      <c r="F120" s="75"/>
      <c r="G120" s="75"/>
      <c r="H120" s="75"/>
      <c r="I120" s="75"/>
      <c r="J120" s="75"/>
      <c r="K120" s="76"/>
      <c r="L120" s="76"/>
      <c r="M120" s="76"/>
      <c r="N120" s="76"/>
      <c r="O120" s="76"/>
      <c r="P120" s="97"/>
      <c r="Q120" s="97"/>
      <c r="R120" s="97"/>
      <c r="S120" s="97"/>
      <c r="T120" s="97"/>
      <c r="U120" s="97"/>
      <c r="V120" s="97"/>
      <c r="W120" s="97"/>
      <c r="X120" s="97"/>
      <c r="Y120" s="97"/>
      <c r="Z120" s="97"/>
      <c r="AA120" s="97"/>
    </row>
    <row r="121" spans="1:27" s="77" customFormat="1" x14ac:dyDescent="0.25">
      <c r="A121" s="75"/>
      <c r="B121" s="75"/>
      <c r="C121" s="75"/>
      <c r="D121" s="75"/>
      <c r="E121" s="86"/>
      <c r="F121" s="75"/>
      <c r="G121" s="75"/>
      <c r="H121" s="75"/>
      <c r="I121" s="75"/>
      <c r="J121" s="75"/>
      <c r="K121" s="76"/>
      <c r="L121" s="76"/>
      <c r="M121" s="76"/>
      <c r="N121" s="76"/>
      <c r="O121" s="76"/>
      <c r="P121" s="97"/>
      <c r="Q121" s="97"/>
      <c r="R121" s="97"/>
      <c r="S121" s="97"/>
      <c r="T121" s="97"/>
      <c r="U121" s="97"/>
      <c r="V121" s="97"/>
      <c r="W121" s="97"/>
      <c r="X121" s="97"/>
      <c r="Y121" s="97"/>
      <c r="Z121" s="97"/>
      <c r="AA121" s="97"/>
    </row>
    <row r="122" spans="1:27" s="77" customFormat="1" x14ac:dyDescent="0.25">
      <c r="A122" s="75"/>
      <c r="B122" s="75"/>
      <c r="C122" s="75"/>
      <c r="D122" s="75"/>
      <c r="E122" s="86"/>
      <c r="F122" s="75"/>
      <c r="G122" s="75"/>
      <c r="H122" s="75"/>
      <c r="I122" s="75"/>
      <c r="J122" s="75"/>
      <c r="K122" s="76"/>
      <c r="L122" s="76"/>
      <c r="M122" s="76"/>
      <c r="N122" s="76"/>
      <c r="O122" s="76"/>
      <c r="P122" s="97"/>
      <c r="Q122" s="97"/>
      <c r="R122" s="97"/>
      <c r="S122" s="97"/>
      <c r="T122" s="97"/>
      <c r="U122" s="97"/>
      <c r="V122" s="97"/>
      <c r="W122" s="97"/>
      <c r="X122" s="97"/>
      <c r="Y122" s="97"/>
      <c r="Z122" s="97"/>
      <c r="AA122" s="97"/>
    </row>
    <row r="123" spans="1:27" s="77" customFormat="1" x14ac:dyDescent="0.25">
      <c r="A123" s="75"/>
      <c r="B123" s="75"/>
      <c r="C123" s="75"/>
      <c r="D123" s="75"/>
      <c r="E123" s="86"/>
      <c r="F123" s="75"/>
      <c r="G123" s="75"/>
      <c r="H123" s="75"/>
      <c r="I123" s="75"/>
      <c r="J123" s="75"/>
      <c r="K123" s="76"/>
      <c r="L123" s="76"/>
      <c r="M123" s="76"/>
      <c r="N123" s="76"/>
      <c r="O123" s="76"/>
      <c r="P123" s="97"/>
      <c r="Q123" s="97"/>
      <c r="R123" s="97"/>
      <c r="S123" s="97"/>
      <c r="T123" s="97"/>
      <c r="U123" s="97"/>
      <c r="V123" s="97"/>
      <c r="W123" s="97"/>
      <c r="X123" s="97"/>
      <c r="Y123" s="97"/>
      <c r="Z123" s="97"/>
      <c r="AA123" s="97"/>
    </row>
    <row r="124" spans="1:27" s="77" customFormat="1" x14ac:dyDescent="0.25">
      <c r="A124" s="75"/>
      <c r="B124" s="75"/>
      <c r="C124" s="75"/>
      <c r="D124" s="75"/>
      <c r="E124" s="86"/>
      <c r="F124" s="75"/>
      <c r="G124" s="75"/>
      <c r="H124" s="75"/>
      <c r="I124" s="75"/>
      <c r="J124" s="75"/>
      <c r="K124" s="76"/>
      <c r="L124" s="76"/>
      <c r="M124" s="76"/>
      <c r="N124" s="76"/>
      <c r="O124" s="76"/>
      <c r="P124" s="97"/>
      <c r="Q124" s="97"/>
      <c r="R124" s="97"/>
      <c r="S124" s="97"/>
      <c r="T124" s="97"/>
      <c r="U124" s="97"/>
      <c r="V124" s="97"/>
      <c r="W124" s="97"/>
      <c r="X124" s="97"/>
      <c r="Y124" s="97"/>
      <c r="Z124" s="97"/>
      <c r="AA124" s="97"/>
    </row>
    <row r="125" spans="1:27" s="77" customFormat="1" x14ac:dyDescent="0.25">
      <c r="A125" s="75"/>
      <c r="B125" s="75"/>
      <c r="C125" s="75"/>
      <c r="D125" s="75"/>
      <c r="E125" s="86"/>
      <c r="F125" s="75"/>
      <c r="G125" s="75"/>
      <c r="H125" s="75"/>
      <c r="I125" s="75"/>
      <c r="J125" s="75"/>
      <c r="K125" s="76"/>
      <c r="L125" s="76"/>
      <c r="M125" s="76"/>
      <c r="N125" s="76"/>
      <c r="O125" s="76"/>
      <c r="P125" s="97"/>
      <c r="Q125" s="97"/>
      <c r="R125" s="97"/>
      <c r="S125" s="97"/>
      <c r="T125" s="97"/>
      <c r="U125" s="97"/>
      <c r="V125" s="97"/>
      <c r="W125" s="97"/>
      <c r="X125" s="97"/>
      <c r="Y125" s="97"/>
      <c r="Z125" s="97"/>
      <c r="AA125" s="97"/>
    </row>
    <row r="126" spans="1:27" s="77" customFormat="1" x14ac:dyDescent="0.25">
      <c r="A126" s="75"/>
      <c r="B126" s="75"/>
      <c r="C126" s="75"/>
      <c r="D126" s="75"/>
      <c r="E126" s="86"/>
      <c r="F126" s="75"/>
      <c r="G126" s="75"/>
      <c r="H126" s="75"/>
      <c r="I126" s="75"/>
      <c r="J126" s="75"/>
      <c r="K126" s="76"/>
      <c r="L126" s="76"/>
      <c r="M126" s="76"/>
      <c r="N126" s="76"/>
      <c r="O126" s="76"/>
      <c r="P126" s="97"/>
      <c r="Q126" s="97"/>
      <c r="R126" s="97"/>
      <c r="S126" s="97"/>
      <c r="T126" s="97"/>
      <c r="U126" s="97"/>
      <c r="V126" s="97"/>
      <c r="W126" s="97"/>
      <c r="X126" s="97"/>
      <c r="Y126" s="97"/>
      <c r="Z126" s="97"/>
      <c r="AA126" s="97"/>
    </row>
    <row r="127" spans="1:27" s="77" customFormat="1" x14ac:dyDescent="0.25">
      <c r="A127" s="75"/>
      <c r="B127" s="75"/>
      <c r="C127" s="75"/>
      <c r="D127" s="75"/>
      <c r="E127" s="86"/>
      <c r="F127" s="75"/>
      <c r="G127" s="75"/>
      <c r="H127" s="75"/>
      <c r="I127" s="75"/>
      <c r="J127" s="75"/>
      <c r="K127" s="76"/>
      <c r="L127" s="76"/>
      <c r="M127" s="76"/>
      <c r="N127" s="76"/>
      <c r="O127" s="76"/>
      <c r="P127" s="97"/>
      <c r="Q127" s="97"/>
      <c r="R127" s="97"/>
      <c r="S127" s="97"/>
      <c r="T127" s="97"/>
      <c r="U127" s="97"/>
      <c r="V127" s="97"/>
      <c r="W127" s="97"/>
      <c r="X127" s="97"/>
      <c r="Y127" s="97"/>
      <c r="Z127" s="97"/>
      <c r="AA127" s="97"/>
    </row>
    <row r="128" spans="1:27" s="77" customFormat="1" x14ac:dyDescent="0.25">
      <c r="A128" s="75"/>
      <c r="B128" s="75"/>
      <c r="C128" s="75"/>
      <c r="D128" s="75"/>
      <c r="E128" s="86"/>
      <c r="F128" s="75"/>
      <c r="G128" s="75"/>
      <c r="H128" s="75"/>
      <c r="I128" s="75"/>
      <c r="J128" s="75"/>
      <c r="K128" s="76"/>
      <c r="L128" s="76"/>
      <c r="M128" s="76"/>
      <c r="N128" s="76"/>
      <c r="O128" s="76"/>
      <c r="P128" s="97"/>
      <c r="Q128" s="97"/>
      <c r="R128" s="97"/>
      <c r="S128" s="97"/>
      <c r="T128" s="97"/>
      <c r="U128" s="97"/>
      <c r="V128" s="97"/>
      <c r="W128" s="97"/>
      <c r="X128" s="97"/>
      <c r="Y128" s="97"/>
      <c r="Z128" s="97"/>
      <c r="AA128" s="97"/>
    </row>
    <row r="129" spans="1:27" s="77" customFormat="1" x14ac:dyDescent="0.25">
      <c r="A129" s="75"/>
      <c r="B129" s="75"/>
      <c r="C129" s="75"/>
      <c r="D129" s="75"/>
      <c r="E129" s="86"/>
      <c r="F129" s="75"/>
      <c r="G129" s="75"/>
      <c r="H129" s="75"/>
      <c r="I129" s="75"/>
      <c r="J129" s="75"/>
      <c r="K129" s="76"/>
      <c r="L129" s="76"/>
      <c r="M129" s="76"/>
      <c r="N129" s="76"/>
      <c r="O129" s="76"/>
      <c r="P129" s="97"/>
      <c r="Q129" s="97"/>
      <c r="R129" s="97"/>
      <c r="S129" s="97"/>
      <c r="T129" s="97"/>
      <c r="U129" s="97"/>
      <c r="V129" s="97"/>
      <c r="W129" s="97"/>
      <c r="X129" s="97"/>
      <c r="Y129" s="97"/>
      <c r="Z129" s="97"/>
      <c r="AA129" s="97"/>
    </row>
    <row r="130" spans="1:27" s="77" customFormat="1" x14ac:dyDescent="0.25">
      <c r="A130" s="75"/>
      <c r="B130" s="75"/>
      <c r="C130" s="75"/>
      <c r="D130" s="75"/>
      <c r="E130" s="86"/>
      <c r="F130" s="75"/>
      <c r="G130" s="75"/>
      <c r="H130" s="75"/>
      <c r="I130" s="75"/>
      <c r="J130" s="75"/>
      <c r="K130" s="76"/>
      <c r="L130" s="76"/>
      <c r="M130" s="76"/>
      <c r="N130" s="76"/>
      <c r="O130" s="76"/>
      <c r="P130" s="97"/>
      <c r="Q130" s="97"/>
      <c r="R130" s="97"/>
      <c r="S130" s="97"/>
      <c r="T130" s="97"/>
      <c r="U130" s="97"/>
      <c r="V130" s="97"/>
      <c r="W130" s="97"/>
      <c r="X130" s="97"/>
      <c r="Y130" s="97"/>
      <c r="Z130" s="97"/>
      <c r="AA130" s="97"/>
    </row>
    <row r="131" spans="1:27" s="77" customFormat="1" x14ac:dyDescent="0.25">
      <c r="A131" s="75"/>
      <c r="B131" s="75"/>
      <c r="C131" s="75"/>
      <c r="D131" s="75"/>
      <c r="E131" s="86"/>
      <c r="F131" s="75"/>
      <c r="G131" s="75"/>
      <c r="H131" s="75"/>
      <c r="I131" s="75"/>
      <c r="J131" s="75"/>
      <c r="K131" s="76"/>
      <c r="L131" s="76"/>
      <c r="M131" s="76"/>
      <c r="N131" s="76"/>
      <c r="O131" s="76"/>
      <c r="P131" s="97"/>
      <c r="Q131" s="97"/>
      <c r="R131" s="97"/>
      <c r="S131" s="97"/>
      <c r="T131" s="97"/>
      <c r="U131" s="97"/>
      <c r="V131" s="97"/>
      <c r="W131" s="97"/>
      <c r="X131" s="97"/>
      <c r="Y131" s="97"/>
      <c r="Z131" s="97"/>
      <c r="AA131" s="97"/>
    </row>
    <row r="132" spans="1:27" s="77" customFormat="1" x14ac:dyDescent="0.25">
      <c r="A132" s="75"/>
      <c r="B132" s="75"/>
      <c r="C132" s="75"/>
      <c r="D132" s="75"/>
      <c r="E132" s="86"/>
      <c r="F132" s="75"/>
      <c r="G132" s="75"/>
      <c r="H132" s="75"/>
      <c r="I132" s="75"/>
      <c r="J132" s="75"/>
      <c r="K132" s="76"/>
      <c r="L132" s="76"/>
      <c r="M132" s="76"/>
      <c r="N132" s="76"/>
      <c r="O132" s="76"/>
      <c r="P132" s="97"/>
      <c r="Q132" s="97"/>
      <c r="R132" s="97"/>
      <c r="S132" s="97"/>
      <c r="T132" s="97"/>
      <c r="U132" s="97"/>
      <c r="V132" s="97"/>
      <c r="W132" s="97"/>
      <c r="X132" s="97"/>
      <c r="Y132" s="97"/>
      <c r="Z132" s="97"/>
      <c r="AA132" s="97"/>
    </row>
    <row r="133" spans="1:27" s="77" customFormat="1" x14ac:dyDescent="0.25">
      <c r="A133" s="75"/>
      <c r="B133" s="75"/>
      <c r="C133" s="75"/>
      <c r="D133" s="75"/>
      <c r="E133" s="86"/>
      <c r="F133" s="75"/>
      <c r="G133" s="75"/>
      <c r="H133" s="75"/>
      <c r="I133" s="75"/>
      <c r="J133" s="75"/>
      <c r="K133" s="76"/>
      <c r="L133" s="76"/>
      <c r="M133" s="76"/>
      <c r="N133" s="76"/>
      <c r="O133" s="76"/>
      <c r="P133" s="97"/>
      <c r="Q133" s="97"/>
      <c r="R133" s="97"/>
      <c r="S133" s="97"/>
      <c r="T133" s="97"/>
      <c r="U133" s="97"/>
      <c r="V133" s="97"/>
      <c r="W133" s="97"/>
      <c r="X133" s="97"/>
      <c r="Y133" s="97"/>
      <c r="Z133" s="97"/>
      <c r="AA133" s="97"/>
    </row>
    <row r="134" spans="1:27" s="77" customFormat="1" x14ac:dyDescent="0.25">
      <c r="A134" s="75"/>
      <c r="B134" s="75"/>
      <c r="C134" s="75"/>
      <c r="D134" s="75"/>
      <c r="E134" s="86"/>
      <c r="F134" s="75"/>
      <c r="G134" s="75"/>
      <c r="H134" s="75"/>
      <c r="I134" s="75"/>
      <c r="J134" s="75"/>
      <c r="K134" s="76"/>
      <c r="L134" s="76"/>
      <c r="M134" s="76"/>
      <c r="N134" s="76"/>
      <c r="O134" s="76"/>
      <c r="P134" s="97"/>
      <c r="Q134" s="97"/>
      <c r="R134" s="97"/>
      <c r="S134" s="97"/>
      <c r="T134" s="97"/>
      <c r="U134" s="97"/>
      <c r="V134" s="97"/>
      <c r="W134" s="97"/>
      <c r="X134" s="97"/>
      <c r="Y134" s="97"/>
      <c r="Z134" s="97"/>
      <c r="AA134" s="97"/>
    </row>
    <row r="135" spans="1:27" s="77" customFormat="1" x14ac:dyDescent="0.25">
      <c r="A135" s="75"/>
      <c r="B135" s="75"/>
      <c r="C135" s="75"/>
      <c r="D135" s="75"/>
      <c r="E135" s="86"/>
      <c r="F135" s="75"/>
      <c r="G135" s="75"/>
      <c r="H135" s="75"/>
      <c r="I135" s="75"/>
      <c r="J135" s="75"/>
      <c r="K135" s="76"/>
      <c r="L135" s="76"/>
      <c r="M135" s="76"/>
      <c r="N135" s="76"/>
      <c r="O135" s="76"/>
      <c r="P135" s="97"/>
      <c r="Q135" s="97"/>
      <c r="R135" s="97"/>
      <c r="S135" s="97"/>
      <c r="T135" s="97"/>
      <c r="U135" s="97"/>
      <c r="V135" s="97"/>
      <c r="W135" s="97"/>
      <c r="X135" s="97"/>
      <c r="Y135" s="97"/>
      <c r="Z135" s="97"/>
      <c r="AA135" s="97"/>
    </row>
    <row r="136" spans="1:27" s="77" customFormat="1" x14ac:dyDescent="0.25">
      <c r="A136" s="75"/>
      <c r="B136" s="75"/>
      <c r="C136" s="75"/>
      <c r="D136" s="75"/>
      <c r="E136" s="86"/>
      <c r="F136" s="75"/>
      <c r="G136" s="75"/>
      <c r="H136" s="75"/>
      <c r="I136" s="75"/>
      <c r="J136" s="75"/>
      <c r="K136" s="76"/>
      <c r="L136" s="76"/>
      <c r="M136" s="76"/>
      <c r="N136" s="76"/>
      <c r="O136" s="76"/>
      <c r="P136" s="97"/>
      <c r="Q136" s="97"/>
      <c r="R136" s="97"/>
      <c r="S136" s="97"/>
      <c r="T136" s="97"/>
      <c r="U136" s="97"/>
      <c r="V136" s="97"/>
      <c r="W136" s="97"/>
      <c r="X136" s="97"/>
      <c r="Y136" s="97"/>
      <c r="Z136" s="97"/>
      <c r="AA136" s="97"/>
    </row>
    <row r="137" spans="1:27" s="77" customFormat="1" x14ac:dyDescent="0.25">
      <c r="A137" s="75"/>
      <c r="B137" s="75"/>
      <c r="C137" s="75"/>
      <c r="D137" s="75"/>
      <c r="E137" s="86"/>
      <c r="F137" s="75"/>
      <c r="G137" s="75"/>
      <c r="H137" s="75"/>
      <c r="I137" s="75"/>
      <c r="J137" s="75"/>
      <c r="K137" s="76"/>
      <c r="L137" s="76"/>
      <c r="M137" s="76"/>
      <c r="N137" s="76"/>
      <c r="O137" s="76"/>
      <c r="P137" s="97"/>
      <c r="Q137" s="97"/>
      <c r="R137" s="97"/>
      <c r="S137" s="97"/>
      <c r="T137" s="97"/>
      <c r="U137" s="97"/>
      <c r="V137" s="97"/>
      <c r="W137" s="97"/>
      <c r="X137" s="97"/>
      <c r="Y137" s="97"/>
      <c r="Z137" s="97"/>
      <c r="AA137" s="97"/>
    </row>
    <row r="138" spans="1:27" s="77" customFormat="1" x14ac:dyDescent="0.25">
      <c r="A138" s="75"/>
      <c r="B138" s="75"/>
      <c r="C138" s="75"/>
      <c r="D138" s="75"/>
      <c r="E138" s="86"/>
      <c r="F138" s="75"/>
      <c r="G138" s="75"/>
      <c r="H138" s="75"/>
      <c r="I138" s="75"/>
      <c r="J138" s="75"/>
      <c r="K138" s="76"/>
      <c r="L138" s="76"/>
      <c r="M138" s="76"/>
      <c r="N138" s="76"/>
      <c r="O138" s="76"/>
      <c r="P138" s="97"/>
      <c r="Q138" s="97"/>
      <c r="R138" s="97"/>
      <c r="S138" s="97"/>
      <c r="T138" s="97"/>
      <c r="U138" s="97"/>
      <c r="V138" s="97"/>
      <c r="W138" s="97"/>
      <c r="X138" s="97"/>
      <c r="Y138" s="97"/>
      <c r="Z138" s="97"/>
      <c r="AA138" s="97"/>
    </row>
    <row r="139" spans="1:27" s="77" customFormat="1" x14ac:dyDescent="0.25">
      <c r="A139" s="75"/>
      <c r="B139" s="75"/>
      <c r="C139" s="75"/>
      <c r="D139" s="75"/>
      <c r="E139" s="86"/>
      <c r="F139" s="75"/>
      <c r="G139" s="75"/>
      <c r="H139" s="75"/>
      <c r="I139" s="75"/>
      <c r="J139" s="75"/>
      <c r="K139" s="76"/>
      <c r="L139" s="76"/>
      <c r="M139" s="76"/>
      <c r="N139" s="76"/>
      <c r="O139" s="76"/>
      <c r="P139" s="97"/>
      <c r="Q139" s="97"/>
      <c r="R139" s="97"/>
      <c r="S139" s="97"/>
      <c r="T139" s="97"/>
      <c r="U139" s="97"/>
      <c r="V139" s="97"/>
      <c r="W139" s="97"/>
      <c r="X139" s="97"/>
      <c r="Y139" s="97"/>
      <c r="Z139" s="97"/>
      <c r="AA139" s="97"/>
    </row>
    <row r="140" spans="1:27" s="77" customFormat="1" x14ac:dyDescent="0.25">
      <c r="A140" s="75"/>
      <c r="B140" s="75"/>
      <c r="C140" s="75"/>
      <c r="D140" s="75"/>
      <c r="E140" s="86"/>
      <c r="F140" s="75"/>
      <c r="G140" s="75"/>
      <c r="H140" s="75"/>
      <c r="I140" s="75"/>
      <c r="J140" s="75"/>
      <c r="K140" s="76"/>
      <c r="L140" s="76"/>
      <c r="M140" s="76"/>
      <c r="N140" s="76"/>
      <c r="O140" s="76"/>
      <c r="P140" s="97"/>
      <c r="Q140" s="97"/>
      <c r="R140" s="97"/>
      <c r="S140" s="97"/>
      <c r="T140" s="97"/>
      <c r="U140" s="97"/>
      <c r="V140" s="97"/>
      <c r="W140" s="97"/>
      <c r="X140" s="97"/>
      <c r="Y140" s="97"/>
      <c r="Z140" s="97"/>
      <c r="AA140" s="97"/>
    </row>
    <row r="141" spans="1:27" s="77" customFormat="1" x14ac:dyDescent="0.25">
      <c r="A141" s="75"/>
      <c r="B141" s="75"/>
      <c r="C141" s="75"/>
      <c r="D141" s="75"/>
      <c r="E141" s="86"/>
      <c r="F141" s="75"/>
      <c r="G141" s="75"/>
      <c r="H141" s="75"/>
      <c r="I141" s="75"/>
      <c r="J141" s="75"/>
      <c r="K141" s="76"/>
      <c r="L141" s="76"/>
      <c r="M141" s="76"/>
      <c r="N141" s="76"/>
      <c r="O141" s="76"/>
      <c r="P141" s="97"/>
      <c r="Q141" s="97"/>
      <c r="R141" s="97"/>
      <c r="S141" s="97"/>
      <c r="T141" s="97"/>
      <c r="U141" s="97"/>
      <c r="V141" s="97"/>
      <c r="W141" s="97"/>
      <c r="X141" s="97"/>
      <c r="Y141" s="97"/>
      <c r="Z141" s="97"/>
      <c r="AA141" s="97"/>
    </row>
    <row r="142" spans="1:27" s="77" customFormat="1" x14ac:dyDescent="0.25">
      <c r="A142" s="75"/>
      <c r="B142" s="75"/>
      <c r="C142" s="75"/>
      <c r="D142" s="75"/>
      <c r="E142" s="86"/>
      <c r="F142" s="75"/>
      <c r="G142" s="75"/>
      <c r="H142" s="75"/>
      <c r="I142" s="75"/>
      <c r="J142" s="75"/>
      <c r="K142" s="76"/>
      <c r="L142" s="76"/>
      <c r="M142" s="76"/>
      <c r="N142" s="76"/>
      <c r="O142" s="76"/>
      <c r="P142" s="97"/>
      <c r="Q142" s="97"/>
      <c r="R142" s="97"/>
      <c r="S142" s="97"/>
      <c r="T142" s="97"/>
      <c r="U142" s="97"/>
      <c r="V142" s="97"/>
      <c r="W142" s="97"/>
      <c r="X142" s="97"/>
      <c r="Y142" s="97"/>
      <c r="Z142" s="97"/>
      <c r="AA142" s="97"/>
    </row>
    <row r="143" spans="1:27" s="77" customFormat="1" x14ac:dyDescent="0.25">
      <c r="A143" s="75"/>
      <c r="B143" s="75"/>
      <c r="C143" s="75"/>
      <c r="D143" s="75"/>
      <c r="E143" s="86"/>
      <c r="F143" s="75"/>
      <c r="G143" s="75"/>
      <c r="H143" s="75"/>
      <c r="I143" s="75"/>
      <c r="J143" s="75"/>
      <c r="K143" s="76"/>
      <c r="L143" s="76"/>
      <c r="M143" s="76"/>
      <c r="N143" s="76"/>
      <c r="O143" s="76"/>
      <c r="P143" s="97"/>
      <c r="Q143" s="97"/>
      <c r="R143" s="97"/>
      <c r="S143" s="97"/>
      <c r="T143" s="97"/>
      <c r="U143" s="97"/>
      <c r="V143" s="97"/>
      <c r="W143" s="97"/>
      <c r="X143" s="97"/>
      <c r="Y143" s="97"/>
      <c r="Z143" s="97"/>
      <c r="AA143" s="97"/>
    </row>
    <row r="144" spans="1:27" s="77" customFormat="1" x14ac:dyDescent="0.25">
      <c r="A144" s="75"/>
      <c r="B144" s="75"/>
      <c r="C144" s="75"/>
      <c r="D144" s="75"/>
      <c r="E144" s="86"/>
      <c r="F144" s="75"/>
      <c r="G144" s="75"/>
      <c r="H144" s="75"/>
      <c r="I144" s="75"/>
      <c r="J144" s="75"/>
      <c r="K144" s="76"/>
      <c r="L144" s="76"/>
      <c r="M144" s="76"/>
      <c r="N144" s="76"/>
      <c r="O144" s="76"/>
      <c r="P144" s="97"/>
      <c r="Q144" s="97"/>
      <c r="R144" s="97"/>
      <c r="S144" s="97"/>
      <c r="T144" s="97"/>
      <c r="U144" s="97"/>
      <c r="V144" s="97"/>
      <c r="W144" s="97"/>
      <c r="X144" s="97"/>
      <c r="Y144" s="97"/>
      <c r="Z144" s="97"/>
      <c r="AA144" s="97"/>
    </row>
    <row r="145" spans="1:27" s="77" customFormat="1" x14ac:dyDescent="0.25">
      <c r="A145" s="75"/>
      <c r="B145" s="75"/>
      <c r="C145" s="75"/>
      <c r="D145" s="75"/>
      <c r="E145" s="86"/>
      <c r="F145" s="75"/>
      <c r="G145" s="75"/>
      <c r="H145" s="75"/>
      <c r="I145" s="75"/>
      <c r="J145" s="75"/>
      <c r="K145" s="76"/>
      <c r="L145" s="76"/>
      <c r="M145" s="76"/>
      <c r="N145" s="76"/>
      <c r="O145" s="76"/>
      <c r="P145" s="97"/>
      <c r="Q145" s="97"/>
      <c r="R145" s="97"/>
      <c r="S145" s="97"/>
      <c r="T145" s="97"/>
      <c r="U145" s="97"/>
      <c r="V145" s="97"/>
      <c r="W145" s="97"/>
      <c r="X145" s="97"/>
      <c r="Y145" s="97"/>
      <c r="Z145" s="97"/>
      <c r="AA145" s="97"/>
    </row>
    <row r="146" spans="1:27" s="77" customFormat="1" x14ac:dyDescent="0.25">
      <c r="A146" s="75"/>
      <c r="B146" s="75"/>
      <c r="C146" s="75"/>
      <c r="D146" s="75"/>
      <c r="E146" s="86"/>
      <c r="F146" s="75"/>
      <c r="G146" s="75"/>
      <c r="H146" s="75"/>
      <c r="I146" s="75"/>
      <c r="J146" s="75"/>
      <c r="K146" s="76"/>
      <c r="L146" s="76"/>
      <c r="M146" s="76"/>
      <c r="N146" s="76"/>
      <c r="O146" s="76"/>
      <c r="P146" s="97"/>
      <c r="Q146" s="97"/>
      <c r="R146" s="97"/>
      <c r="S146" s="97"/>
      <c r="T146" s="97"/>
      <c r="U146" s="97"/>
      <c r="V146" s="97"/>
      <c r="W146" s="97"/>
      <c r="X146" s="97"/>
      <c r="Y146" s="97"/>
      <c r="Z146" s="97"/>
      <c r="AA146" s="97"/>
    </row>
    <row r="147" spans="1:27" s="77" customFormat="1" x14ac:dyDescent="0.25">
      <c r="A147" s="75"/>
      <c r="B147" s="75"/>
      <c r="C147" s="75"/>
      <c r="D147" s="75"/>
      <c r="E147" s="86"/>
      <c r="F147" s="75"/>
      <c r="G147" s="75"/>
      <c r="H147" s="75"/>
      <c r="I147" s="75"/>
      <c r="J147" s="75"/>
      <c r="K147" s="76"/>
      <c r="L147" s="76"/>
      <c r="M147" s="76"/>
      <c r="N147" s="76"/>
      <c r="O147" s="76"/>
      <c r="P147" s="97"/>
      <c r="Q147" s="97"/>
      <c r="R147" s="97"/>
      <c r="S147" s="97"/>
      <c r="T147" s="97"/>
      <c r="U147" s="97"/>
      <c r="V147" s="97"/>
      <c r="W147" s="97"/>
      <c r="X147" s="97"/>
      <c r="Y147" s="97"/>
      <c r="Z147" s="97"/>
      <c r="AA147" s="97"/>
    </row>
    <row r="148" spans="1:27" s="77" customFormat="1" x14ac:dyDescent="0.25">
      <c r="A148" s="75"/>
      <c r="B148" s="75"/>
      <c r="C148" s="75"/>
      <c r="D148" s="75"/>
      <c r="E148" s="86"/>
      <c r="F148" s="75"/>
      <c r="G148" s="75"/>
      <c r="H148" s="75"/>
      <c r="I148" s="75"/>
      <c r="J148" s="75"/>
      <c r="K148" s="76"/>
      <c r="L148" s="76"/>
      <c r="M148" s="76"/>
      <c r="N148" s="76"/>
      <c r="O148" s="76"/>
      <c r="P148" s="97"/>
      <c r="Q148" s="97"/>
      <c r="R148" s="97"/>
      <c r="S148" s="97"/>
      <c r="T148" s="97"/>
      <c r="U148" s="97"/>
      <c r="V148" s="97"/>
      <c r="W148" s="97"/>
      <c r="X148" s="97"/>
      <c r="Y148" s="97"/>
      <c r="Z148" s="97"/>
      <c r="AA148" s="97"/>
    </row>
    <row r="149" spans="1:27" s="77" customFormat="1" x14ac:dyDescent="0.25">
      <c r="A149" s="75"/>
      <c r="B149" s="75"/>
      <c r="C149" s="75"/>
      <c r="D149" s="75"/>
      <c r="E149" s="86"/>
      <c r="F149" s="75"/>
      <c r="G149" s="75"/>
      <c r="H149" s="75"/>
      <c r="I149" s="75"/>
      <c r="J149" s="75"/>
      <c r="K149" s="76"/>
      <c r="L149" s="76"/>
      <c r="M149" s="76"/>
      <c r="N149" s="76"/>
      <c r="O149" s="76"/>
      <c r="P149" s="97"/>
      <c r="Q149" s="97"/>
      <c r="R149" s="97"/>
      <c r="S149" s="97"/>
      <c r="T149" s="97"/>
      <c r="U149" s="97"/>
      <c r="V149" s="97"/>
      <c r="W149" s="97"/>
      <c r="X149" s="97"/>
      <c r="Y149" s="97"/>
      <c r="Z149" s="97"/>
      <c r="AA149" s="97"/>
    </row>
    <row r="150" spans="1:27" s="77" customFormat="1" x14ac:dyDescent="0.25">
      <c r="A150" s="75"/>
      <c r="B150" s="75"/>
      <c r="C150" s="75"/>
      <c r="D150" s="75"/>
      <c r="E150" s="86"/>
      <c r="F150" s="75"/>
      <c r="G150" s="75"/>
      <c r="H150" s="75"/>
      <c r="I150" s="75"/>
      <c r="J150" s="75"/>
      <c r="K150" s="76"/>
      <c r="L150" s="76"/>
      <c r="M150" s="76"/>
      <c r="N150" s="76"/>
      <c r="O150" s="76"/>
      <c r="P150" s="97"/>
      <c r="Q150" s="97"/>
      <c r="R150" s="97"/>
      <c r="S150" s="97"/>
      <c r="T150" s="97"/>
      <c r="U150" s="97"/>
      <c r="V150" s="97"/>
      <c r="W150" s="97"/>
      <c r="X150" s="97"/>
      <c r="Y150" s="97"/>
      <c r="Z150" s="97"/>
      <c r="AA150" s="97"/>
    </row>
    <row r="151" spans="1:27" s="77" customFormat="1" x14ac:dyDescent="0.25">
      <c r="A151" s="75"/>
      <c r="B151" s="75"/>
      <c r="C151" s="75"/>
      <c r="D151" s="75"/>
      <c r="E151" s="86"/>
      <c r="F151" s="75"/>
      <c r="G151" s="75"/>
      <c r="H151" s="75"/>
      <c r="I151" s="75"/>
      <c r="J151" s="75"/>
      <c r="K151" s="76"/>
      <c r="L151" s="76"/>
      <c r="M151" s="76"/>
      <c r="N151" s="76"/>
      <c r="O151" s="76"/>
      <c r="P151" s="97"/>
      <c r="Q151" s="97"/>
      <c r="R151" s="97"/>
      <c r="S151" s="97"/>
      <c r="T151" s="97"/>
      <c r="U151" s="97"/>
      <c r="V151" s="97"/>
      <c r="W151" s="97"/>
      <c r="X151" s="97"/>
      <c r="Y151" s="97"/>
      <c r="Z151" s="97"/>
      <c r="AA151" s="97"/>
    </row>
    <row r="152" spans="1:27" s="77" customFormat="1" x14ac:dyDescent="0.25">
      <c r="A152" s="75"/>
      <c r="B152" s="75"/>
      <c r="C152" s="75"/>
      <c r="D152" s="75"/>
      <c r="E152" s="86"/>
      <c r="F152" s="75"/>
      <c r="G152" s="75"/>
      <c r="H152" s="75"/>
      <c r="I152" s="75"/>
      <c r="J152" s="75"/>
      <c r="K152" s="76"/>
      <c r="L152" s="76"/>
      <c r="M152" s="76"/>
      <c r="N152" s="76"/>
      <c r="O152" s="76"/>
      <c r="P152" s="97"/>
      <c r="Q152" s="97"/>
      <c r="R152" s="97"/>
      <c r="S152" s="97"/>
      <c r="T152" s="97"/>
      <c r="U152" s="97"/>
      <c r="V152" s="97"/>
      <c r="W152" s="97"/>
      <c r="X152" s="97"/>
      <c r="Y152" s="97"/>
      <c r="Z152" s="97"/>
      <c r="AA152" s="97"/>
    </row>
    <row r="153" spans="1:27" s="77" customFormat="1" x14ac:dyDescent="0.25">
      <c r="A153" s="75"/>
      <c r="B153" s="75"/>
      <c r="C153" s="75"/>
      <c r="D153" s="75"/>
      <c r="E153" s="86"/>
      <c r="F153" s="75"/>
      <c r="G153" s="75"/>
      <c r="H153" s="75"/>
      <c r="I153" s="75"/>
      <c r="J153" s="75"/>
      <c r="K153" s="76"/>
      <c r="L153" s="76"/>
      <c r="M153" s="76"/>
      <c r="N153" s="76"/>
      <c r="O153" s="76"/>
      <c r="P153" s="97"/>
      <c r="Q153" s="97"/>
      <c r="R153" s="97"/>
      <c r="S153" s="97"/>
      <c r="T153" s="97"/>
      <c r="U153" s="97"/>
      <c r="V153" s="97"/>
      <c r="W153" s="97"/>
      <c r="X153" s="97"/>
      <c r="Y153" s="97"/>
      <c r="Z153" s="97"/>
      <c r="AA153" s="97"/>
    </row>
    <row r="154" spans="1:27" s="77" customFormat="1" x14ac:dyDescent="0.25">
      <c r="A154" s="75"/>
      <c r="B154" s="75"/>
      <c r="C154" s="75"/>
      <c r="D154" s="75"/>
      <c r="E154" s="86"/>
      <c r="F154" s="75"/>
      <c r="G154" s="75"/>
      <c r="H154" s="75"/>
      <c r="I154" s="75"/>
      <c r="J154" s="75"/>
      <c r="K154" s="76"/>
      <c r="L154" s="76"/>
      <c r="M154" s="76"/>
      <c r="N154" s="76"/>
      <c r="O154" s="76"/>
      <c r="P154" s="97"/>
      <c r="Q154" s="97"/>
      <c r="R154" s="97"/>
      <c r="S154" s="97"/>
      <c r="T154" s="97"/>
      <c r="U154" s="97"/>
      <c r="V154" s="97"/>
      <c r="W154" s="97"/>
      <c r="X154" s="97"/>
      <c r="Y154" s="97"/>
      <c r="Z154" s="97"/>
      <c r="AA154" s="97"/>
    </row>
    <row r="155" spans="1:27" s="77" customFormat="1" x14ac:dyDescent="0.25">
      <c r="A155" s="75"/>
      <c r="B155" s="75"/>
      <c r="C155" s="75"/>
      <c r="D155" s="75"/>
      <c r="E155" s="86"/>
      <c r="F155" s="75"/>
      <c r="G155" s="75"/>
      <c r="H155" s="75"/>
      <c r="I155" s="75"/>
      <c r="J155" s="75"/>
      <c r="K155" s="76"/>
      <c r="L155" s="76"/>
      <c r="M155" s="76"/>
      <c r="N155" s="76"/>
      <c r="O155" s="76"/>
      <c r="P155" s="97"/>
      <c r="Q155" s="97"/>
      <c r="R155" s="97"/>
      <c r="S155" s="97"/>
      <c r="T155" s="97"/>
      <c r="U155" s="97"/>
      <c r="V155" s="97"/>
      <c r="W155" s="97"/>
      <c r="X155" s="97"/>
      <c r="Y155" s="97"/>
      <c r="Z155" s="97"/>
      <c r="AA155" s="97"/>
    </row>
    <row r="156" spans="1:27" s="77" customFormat="1" x14ac:dyDescent="0.25">
      <c r="A156" s="75"/>
      <c r="B156" s="75"/>
      <c r="C156" s="75"/>
      <c r="D156" s="75"/>
      <c r="E156" s="86"/>
      <c r="F156" s="75"/>
      <c r="G156" s="75"/>
      <c r="H156" s="75"/>
      <c r="I156" s="75"/>
      <c r="J156" s="75"/>
      <c r="K156" s="76"/>
      <c r="L156" s="76"/>
      <c r="M156" s="76"/>
      <c r="N156" s="76"/>
      <c r="O156" s="76"/>
      <c r="P156" s="97"/>
      <c r="Q156" s="97"/>
      <c r="R156" s="97"/>
      <c r="S156" s="97"/>
      <c r="T156" s="97"/>
      <c r="U156" s="97"/>
      <c r="V156" s="97"/>
      <c r="W156" s="97"/>
      <c r="X156" s="97"/>
      <c r="Y156" s="97"/>
      <c r="Z156" s="97"/>
      <c r="AA156" s="97"/>
    </row>
    <row r="157" spans="1:27" s="77" customFormat="1" x14ac:dyDescent="0.25">
      <c r="A157" s="75"/>
      <c r="B157" s="75"/>
      <c r="C157" s="75"/>
      <c r="D157" s="75"/>
      <c r="E157" s="86"/>
      <c r="F157" s="75"/>
      <c r="G157" s="75"/>
      <c r="H157" s="75"/>
      <c r="I157" s="75"/>
      <c r="J157" s="75"/>
      <c r="K157" s="76"/>
      <c r="L157" s="76"/>
      <c r="M157" s="76"/>
      <c r="N157" s="76"/>
      <c r="O157" s="76"/>
      <c r="P157" s="97"/>
      <c r="Q157" s="97"/>
      <c r="R157" s="97"/>
      <c r="S157" s="97"/>
      <c r="T157" s="97"/>
      <c r="U157" s="97"/>
      <c r="V157" s="97"/>
      <c r="W157" s="97"/>
      <c r="X157" s="97"/>
      <c r="Y157" s="97"/>
      <c r="Z157" s="97"/>
      <c r="AA157" s="97"/>
    </row>
    <row r="158" spans="1:27" s="77" customFormat="1" x14ac:dyDescent="0.25">
      <c r="A158" s="75"/>
      <c r="B158" s="75"/>
      <c r="C158" s="75"/>
      <c r="D158" s="75"/>
      <c r="E158" s="86"/>
      <c r="F158" s="75"/>
      <c r="G158" s="75"/>
      <c r="H158" s="75"/>
      <c r="I158" s="75"/>
      <c r="J158" s="75"/>
      <c r="K158" s="76"/>
      <c r="L158" s="76"/>
      <c r="M158" s="76"/>
      <c r="N158" s="76"/>
      <c r="O158" s="76"/>
      <c r="P158" s="97"/>
      <c r="Q158" s="97"/>
      <c r="R158" s="97"/>
      <c r="S158" s="97"/>
      <c r="T158" s="97"/>
      <c r="U158" s="97"/>
      <c r="V158" s="97"/>
      <c r="W158" s="97"/>
      <c r="X158" s="97"/>
      <c r="Y158" s="97"/>
      <c r="Z158" s="97"/>
      <c r="AA158" s="97"/>
    </row>
    <row r="159" spans="1:27" s="77" customFormat="1" x14ac:dyDescent="0.25">
      <c r="A159" s="75"/>
      <c r="B159" s="75"/>
      <c r="C159" s="75"/>
      <c r="D159" s="75"/>
      <c r="E159" s="86"/>
      <c r="F159" s="75"/>
      <c r="G159" s="75"/>
      <c r="H159" s="75"/>
      <c r="I159" s="75"/>
      <c r="J159" s="75"/>
      <c r="K159" s="76"/>
      <c r="L159" s="76"/>
      <c r="M159" s="76"/>
      <c r="N159" s="76"/>
      <c r="O159" s="76"/>
      <c r="P159" s="97"/>
      <c r="Q159" s="97"/>
      <c r="R159" s="97"/>
      <c r="S159" s="97"/>
      <c r="T159" s="97"/>
      <c r="U159" s="97"/>
      <c r="V159" s="97"/>
      <c r="W159" s="97"/>
      <c r="X159" s="97"/>
      <c r="Y159" s="97"/>
      <c r="Z159" s="97"/>
      <c r="AA159" s="97"/>
    </row>
    <row r="160" spans="1:27" s="77" customFormat="1" x14ac:dyDescent="0.25">
      <c r="A160" s="75"/>
      <c r="B160" s="75"/>
      <c r="C160" s="75"/>
      <c r="D160" s="75"/>
      <c r="E160" s="86"/>
      <c r="F160" s="75"/>
      <c r="G160" s="75"/>
      <c r="H160" s="75"/>
      <c r="I160" s="75"/>
      <c r="J160" s="75"/>
      <c r="K160" s="76"/>
      <c r="L160" s="76"/>
      <c r="M160" s="76"/>
      <c r="N160" s="76"/>
      <c r="O160" s="76"/>
      <c r="P160" s="97"/>
      <c r="Q160" s="97"/>
      <c r="R160" s="97"/>
      <c r="S160" s="97"/>
      <c r="T160" s="97"/>
      <c r="U160" s="97"/>
      <c r="V160" s="97"/>
      <c r="W160" s="97"/>
      <c r="X160" s="97"/>
      <c r="Y160" s="97"/>
      <c r="Z160" s="97"/>
      <c r="AA160" s="97"/>
    </row>
    <row r="161" spans="1:27" s="77" customFormat="1" x14ac:dyDescent="0.25">
      <c r="A161" s="75"/>
      <c r="B161" s="75"/>
      <c r="C161" s="75"/>
      <c r="D161" s="75"/>
      <c r="E161" s="86"/>
      <c r="F161" s="75"/>
      <c r="G161" s="75"/>
      <c r="H161" s="75"/>
      <c r="I161" s="75"/>
      <c r="J161" s="75"/>
      <c r="K161" s="76"/>
      <c r="L161" s="76"/>
      <c r="M161" s="76"/>
      <c r="N161" s="76"/>
      <c r="O161" s="76"/>
      <c r="P161" s="97"/>
      <c r="Q161" s="97"/>
      <c r="R161" s="97"/>
      <c r="S161" s="97"/>
      <c r="T161" s="97"/>
      <c r="U161" s="97"/>
      <c r="V161" s="97"/>
      <c r="W161" s="97"/>
      <c r="X161" s="97"/>
      <c r="Y161" s="97"/>
      <c r="Z161" s="97"/>
      <c r="AA161" s="97"/>
    </row>
    <row r="162" spans="1:27" s="77" customFormat="1" x14ac:dyDescent="0.25">
      <c r="A162" s="75"/>
      <c r="B162" s="75"/>
      <c r="C162" s="75"/>
      <c r="D162" s="75"/>
      <c r="E162" s="86"/>
      <c r="F162" s="75"/>
      <c r="G162" s="75"/>
      <c r="H162" s="75"/>
      <c r="I162" s="75"/>
      <c r="J162" s="75"/>
      <c r="K162" s="76"/>
      <c r="L162" s="76"/>
      <c r="M162" s="76"/>
      <c r="N162" s="76"/>
      <c r="O162" s="76"/>
      <c r="P162" s="97"/>
      <c r="Q162" s="97"/>
      <c r="R162" s="97"/>
      <c r="S162" s="97"/>
      <c r="T162" s="97"/>
      <c r="U162" s="97"/>
      <c r="V162" s="97"/>
      <c r="W162" s="97"/>
      <c r="X162" s="97"/>
      <c r="Y162" s="97"/>
      <c r="Z162" s="97"/>
      <c r="AA162" s="97"/>
    </row>
    <row r="163" spans="1:27" s="77" customFormat="1" x14ac:dyDescent="0.25">
      <c r="A163" s="75"/>
      <c r="B163" s="75"/>
      <c r="C163" s="75"/>
      <c r="D163" s="75"/>
      <c r="E163" s="86"/>
      <c r="F163" s="75"/>
      <c r="G163" s="75"/>
      <c r="H163" s="75"/>
      <c r="I163" s="75"/>
      <c r="J163" s="75"/>
      <c r="K163" s="76"/>
      <c r="L163" s="76"/>
      <c r="M163" s="76"/>
      <c r="N163" s="76"/>
      <c r="O163" s="76"/>
      <c r="P163" s="97"/>
      <c r="Q163" s="97"/>
      <c r="R163" s="97"/>
      <c r="S163" s="97"/>
      <c r="T163" s="97"/>
      <c r="U163" s="97"/>
      <c r="V163" s="97"/>
      <c r="W163" s="97"/>
      <c r="X163" s="97"/>
      <c r="Y163" s="97"/>
      <c r="Z163" s="97"/>
      <c r="AA163" s="97"/>
    </row>
    <row r="164" spans="1:27" s="77" customFormat="1" x14ac:dyDescent="0.25">
      <c r="A164" s="75"/>
      <c r="B164" s="75"/>
      <c r="C164" s="75"/>
      <c r="D164" s="75"/>
      <c r="E164" s="86"/>
      <c r="F164" s="75"/>
      <c r="G164" s="75"/>
      <c r="H164" s="75"/>
      <c r="I164" s="75"/>
      <c r="J164" s="75"/>
      <c r="K164" s="76"/>
      <c r="L164" s="76"/>
      <c r="M164" s="76"/>
      <c r="N164" s="76"/>
      <c r="O164" s="76"/>
      <c r="P164" s="97"/>
      <c r="Q164" s="97"/>
      <c r="R164" s="97"/>
      <c r="S164" s="97"/>
      <c r="T164" s="97"/>
      <c r="U164" s="97"/>
      <c r="V164" s="97"/>
      <c r="W164" s="97"/>
      <c r="X164" s="97"/>
      <c r="Y164" s="97"/>
      <c r="Z164" s="97"/>
      <c r="AA164" s="97"/>
    </row>
    <row r="165" spans="1:27" s="77" customFormat="1" x14ac:dyDescent="0.25">
      <c r="A165" s="75"/>
      <c r="B165" s="75"/>
      <c r="C165" s="75"/>
      <c r="D165" s="75"/>
      <c r="E165" s="86"/>
      <c r="F165" s="75"/>
      <c r="G165" s="75"/>
      <c r="H165" s="75"/>
      <c r="I165" s="75"/>
      <c r="J165" s="75"/>
      <c r="K165" s="76"/>
      <c r="L165" s="76"/>
      <c r="M165" s="76"/>
      <c r="N165" s="76"/>
      <c r="O165" s="76"/>
      <c r="P165" s="97"/>
      <c r="Q165" s="97"/>
      <c r="R165" s="97"/>
      <c r="S165" s="97"/>
      <c r="T165" s="97"/>
      <c r="U165" s="97"/>
      <c r="V165" s="97"/>
      <c r="W165" s="97"/>
      <c r="X165" s="97"/>
      <c r="Y165" s="97"/>
      <c r="Z165" s="97"/>
      <c r="AA165" s="97"/>
    </row>
    <row r="166" spans="1:27" s="77" customFormat="1" x14ac:dyDescent="0.25">
      <c r="A166" s="75"/>
      <c r="B166" s="75"/>
      <c r="C166" s="75"/>
      <c r="D166" s="75"/>
      <c r="E166" s="86"/>
      <c r="F166" s="75"/>
      <c r="G166" s="75"/>
      <c r="H166" s="75"/>
      <c r="I166" s="75"/>
      <c r="J166" s="75"/>
      <c r="K166" s="76"/>
      <c r="L166" s="76"/>
      <c r="M166" s="76"/>
      <c r="N166" s="76"/>
      <c r="O166" s="76"/>
      <c r="P166" s="97"/>
      <c r="Q166" s="97"/>
      <c r="R166" s="97"/>
      <c r="S166" s="97"/>
      <c r="T166" s="97"/>
      <c r="U166" s="97"/>
      <c r="V166" s="97"/>
      <c r="W166" s="97"/>
      <c r="X166" s="97"/>
      <c r="Y166" s="97"/>
      <c r="Z166" s="97"/>
      <c r="AA166" s="97"/>
    </row>
    <row r="167" spans="1:27" s="77" customFormat="1" x14ac:dyDescent="0.25">
      <c r="A167" s="75"/>
      <c r="B167" s="75"/>
      <c r="C167" s="75"/>
      <c r="D167" s="75"/>
      <c r="E167" s="86"/>
      <c r="F167" s="75"/>
      <c r="G167" s="75"/>
      <c r="H167" s="75"/>
      <c r="I167" s="75"/>
      <c r="J167" s="75"/>
      <c r="K167" s="76"/>
      <c r="L167" s="76"/>
      <c r="M167" s="76"/>
      <c r="N167" s="76"/>
      <c r="O167" s="76"/>
      <c r="P167" s="97"/>
      <c r="Q167" s="97"/>
      <c r="R167" s="97"/>
      <c r="S167" s="97"/>
      <c r="T167" s="97"/>
      <c r="U167" s="97"/>
      <c r="V167" s="97"/>
      <c r="W167" s="97"/>
      <c r="X167" s="97"/>
      <c r="Y167" s="97"/>
      <c r="Z167" s="97"/>
      <c r="AA167" s="97"/>
    </row>
    <row r="168" spans="1:27" s="77" customFormat="1" x14ac:dyDescent="0.25">
      <c r="A168" s="75"/>
      <c r="B168" s="75"/>
      <c r="C168" s="75"/>
      <c r="D168" s="75"/>
      <c r="E168" s="86"/>
      <c r="F168" s="75"/>
      <c r="G168" s="75"/>
      <c r="H168" s="75"/>
      <c r="I168" s="75"/>
      <c r="J168" s="75"/>
      <c r="K168" s="76"/>
      <c r="L168" s="76"/>
      <c r="M168" s="76"/>
      <c r="N168" s="76"/>
      <c r="O168" s="76"/>
      <c r="P168" s="97"/>
      <c r="Q168" s="97"/>
      <c r="R168" s="97"/>
      <c r="S168" s="97"/>
      <c r="T168" s="97"/>
      <c r="U168" s="97"/>
      <c r="V168" s="97"/>
      <c r="W168" s="97"/>
      <c r="X168" s="97"/>
      <c r="Y168" s="97"/>
      <c r="Z168" s="97"/>
      <c r="AA168" s="97"/>
    </row>
    <row r="169" spans="1:27" s="77" customFormat="1" x14ac:dyDescent="0.25">
      <c r="A169" s="75"/>
      <c r="B169" s="75"/>
      <c r="C169" s="75"/>
      <c r="D169" s="75"/>
      <c r="E169" s="86"/>
      <c r="F169" s="75"/>
      <c r="G169" s="75"/>
      <c r="H169" s="75"/>
      <c r="I169" s="75"/>
      <c r="J169" s="75"/>
      <c r="K169" s="76"/>
      <c r="L169" s="76"/>
      <c r="M169" s="76"/>
      <c r="N169" s="76"/>
      <c r="O169" s="76"/>
      <c r="P169" s="97"/>
      <c r="Q169" s="97"/>
      <c r="R169" s="97"/>
      <c r="S169" s="97"/>
      <c r="T169" s="97"/>
      <c r="U169" s="97"/>
      <c r="V169" s="97"/>
      <c r="W169" s="97"/>
      <c r="X169" s="97"/>
      <c r="Y169" s="97"/>
      <c r="Z169" s="97"/>
      <c r="AA169" s="97"/>
    </row>
    <row r="170" spans="1:27" s="77" customFormat="1" x14ac:dyDescent="0.25">
      <c r="A170" s="75"/>
      <c r="B170" s="75"/>
      <c r="C170" s="75"/>
      <c r="D170" s="75"/>
      <c r="E170" s="86"/>
      <c r="F170" s="75"/>
      <c r="G170" s="75"/>
      <c r="H170" s="75"/>
      <c r="I170" s="75"/>
      <c r="J170" s="75"/>
      <c r="K170" s="76"/>
      <c r="L170" s="76"/>
      <c r="M170" s="76"/>
      <c r="N170" s="76"/>
      <c r="O170" s="76"/>
      <c r="P170" s="97"/>
      <c r="Q170" s="97"/>
      <c r="R170" s="97"/>
      <c r="S170" s="97"/>
      <c r="T170" s="97"/>
      <c r="U170" s="97"/>
      <c r="V170" s="97"/>
      <c r="W170" s="97"/>
      <c r="X170" s="97"/>
      <c r="Y170" s="97"/>
      <c r="Z170" s="97"/>
      <c r="AA170" s="97"/>
    </row>
    <row r="171" spans="1:27" s="77" customFormat="1" x14ac:dyDescent="0.25">
      <c r="A171" s="75"/>
      <c r="B171" s="75"/>
      <c r="C171" s="75"/>
      <c r="D171" s="75"/>
      <c r="E171" s="86"/>
      <c r="F171" s="75"/>
      <c r="G171" s="75"/>
      <c r="H171" s="75"/>
      <c r="I171" s="75"/>
      <c r="J171" s="75"/>
      <c r="K171" s="76"/>
      <c r="L171" s="76"/>
      <c r="M171" s="76"/>
      <c r="N171" s="76"/>
      <c r="O171" s="76"/>
      <c r="P171" s="97"/>
      <c r="Q171" s="97"/>
      <c r="R171" s="97"/>
      <c r="S171" s="97"/>
      <c r="T171" s="97"/>
      <c r="U171" s="97"/>
      <c r="V171" s="97"/>
      <c r="W171" s="97"/>
      <c r="X171" s="97"/>
      <c r="Y171" s="97"/>
      <c r="Z171" s="97"/>
      <c r="AA171" s="97"/>
    </row>
    <row r="172" spans="1:27" s="77" customFormat="1" x14ac:dyDescent="0.25">
      <c r="A172" s="75"/>
      <c r="B172" s="75"/>
      <c r="C172" s="75"/>
      <c r="D172" s="75"/>
      <c r="E172" s="86"/>
      <c r="F172" s="75"/>
      <c r="G172" s="75"/>
      <c r="H172" s="75"/>
      <c r="I172" s="75"/>
      <c r="J172" s="75"/>
      <c r="K172" s="76"/>
      <c r="L172" s="76"/>
      <c r="M172" s="76"/>
      <c r="N172" s="76"/>
      <c r="O172" s="76"/>
      <c r="P172" s="97"/>
      <c r="Q172" s="97"/>
      <c r="R172" s="97"/>
      <c r="S172" s="97"/>
      <c r="T172" s="97"/>
      <c r="U172" s="97"/>
      <c r="V172" s="97"/>
      <c r="W172" s="97"/>
      <c r="X172" s="97"/>
      <c r="Y172" s="97"/>
      <c r="Z172" s="97"/>
      <c r="AA172" s="97"/>
    </row>
    <row r="173" spans="1:27" s="77" customFormat="1" x14ac:dyDescent="0.25">
      <c r="A173" s="75"/>
      <c r="B173" s="75"/>
      <c r="C173" s="75"/>
      <c r="D173" s="75"/>
      <c r="E173" s="86"/>
      <c r="F173" s="75"/>
      <c r="G173" s="75"/>
      <c r="H173" s="75"/>
      <c r="I173" s="75"/>
      <c r="J173" s="75"/>
      <c r="K173" s="76"/>
      <c r="L173" s="76"/>
      <c r="M173" s="76"/>
      <c r="N173" s="76"/>
      <c r="O173" s="76"/>
      <c r="P173" s="97"/>
      <c r="Q173" s="97"/>
      <c r="R173" s="97"/>
      <c r="S173" s="97"/>
      <c r="T173" s="97"/>
      <c r="U173" s="97"/>
      <c r="V173" s="97"/>
      <c r="W173" s="97"/>
      <c r="X173" s="97"/>
      <c r="Y173" s="97"/>
      <c r="Z173" s="97"/>
      <c r="AA173" s="97"/>
    </row>
    <row r="174" spans="1:27" s="77" customFormat="1" x14ac:dyDescent="0.25">
      <c r="A174" s="75"/>
      <c r="B174" s="75"/>
      <c r="C174" s="75"/>
      <c r="D174" s="75"/>
      <c r="E174" s="86"/>
      <c r="F174" s="75"/>
      <c r="G174" s="75"/>
      <c r="H174" s="75"/>
      <c r="I174" s="75"/>
      <c r="J174" s="75"/>
      <c r="K174" s="76"/>
      <c r="L174" s="76"/>
      <c r="M174" s="76"/>
      <c r="N174" s="76"/>
      <c r="O174" s="76"/>
      <c r="P174" s="97"/>
      <c r="Q174" s="97"/>
      <c r="R174" s="97"/>
      <c r="S174" s="97"/>
      <c r="T174" s="97"/>
      <c r="U174" s="97"/>
      <c r="V174" s="97"/>
      <c r="W174" s="97"/>
      <c r="X174" s="97"/>
      <c r="Y174" s="97"/>
      <c r="Z174" s="97"/>
      <c r="AA174" s="97"/>
    </row>
    <row r="175" spans="1:27" s="77" customFormat="1" x14ac:dyDescent="0.25">
      <c r="A175" s="75"/>
      <c r="B175" s="75"/>
      <c r="C175" s="75"/>
      <c r="D175" s="75"/>
      <c r="E175" s="86"/>
      <c r="F175" s="75"/>
      <c r="G175" s="75"/>
      <c r="H175" s="75"/>
      <c r="I175" s="75"/>
      <c r="J175" s="75"/>
      <c r="K175" s="76"/>
      <c r="L175" s="76"/>
      <c r="M175" s="76"/>
      <c r="N175" s="76"/>
      <c r="O175" s="76"/>
      <c r="P175" s="97"/>
      <c r="Q175" s="97"/>
      <c r="R175" s="97"/>
      <c r="S175" s="97"/>
      <c r="T175" s="97"/>
      <c r="U175" s="97"/>
      <c r="V175" s="97"/>
      <c r="W175" s="97"/>
      <c r="X175" s="97"/>
      <c r="Y175" s="97"/>
      <c r="Z175" s="97"/>
      <c r="AA175" s="97"/>
    </row>
    <row r="176" spans="1:27" s="77" customFormat="1" x14ac:dyDescent="0.25">
      <c r="A176" s="75"/>
      <c r="B176" s="75"/>
      <c r="C176" s="75"/>
      <c r="D176" s="75"/>
      <c r="E176" s="86"/>
      <c r="F176" s="75"/>
      <c r="G176" s="75"/>
      <c r="H176" s="75"/>
      <c r="I176" s="75"/>
      <c r="J176" s="75"/>
      <c r="K176" s="76"/>
      <c r="L176" s="76"/>
      <c r="M176" s="76"/>
      <c r="N176" s="76"/>
      <c r="O176" s="76"/>
      <c r="P176" s="97"/>
      <c r="Q176" s="97"/>
      <c r="R176" s="97"/>
      <c r="S176" s="97"/>
      <c r="T176" s="97"/>
      <c r="U176" s="97"/>
      <c r="V176" s="97"/>
      <c r="W176" s="97"/>
      <c r="X176" s="97"/>
      <c r="Y176" s="97"/>
      <c r="Z176" s="97"/>
      <c r="AA176" s="97"/>
    </row>
    <row r="177" spans="1:27" s="77" customFormat="1" x14ac:dyDescent="0.25">
      <c r="A177" s="75"/>
      <c r="B177" s="75"/>
      <c r="C177" s="75"/>
      <c r="D177" s="75"/>
      <c r="E177" s="86"/>
      <c r="F177" s="75"/>
      <c r="G177" s="75"/>
      <c r="H177" s="75"/>
      <c r="I177" s="75"/>
      <c r="J177" s="75"/>
      <c r="K177" s="76"/>
      <c r="L177" s="76"/>
      <c r="M177" s="76"/>
      <c r="N177" s="76"/>
      <c r="O177" s="76"/>
      <c r="P177" s="97"/>
      <c r="Q177" s="97"/>
      <c r="R177" s="97"/>
      <c r="S177" s="97"/>
      <c r="T177" s="97"/>
      <c r="U177" s="97"/>
      <c r="V177" s="97"/>
      <c r="W177" s="97"/>
      <c r="X177" s="97"/>
      <c r="Y177" s="97"/>
      <c r="Z177" s="97"/>
      <c r="AA177" s="97"/>
    </row>
    <row r="178" spans="1:27" s="77" customFormat="1" x14ac:dyDescent="0.25">
      <c r="A178" s="75"/>
      <c r="B178" s="75"/>
      <c r="C178" s="75"/>
      <c r="D178" s="75"/>
      <c r="E178" s="86"/>
      <c r="F178" s="75"/>
      <c r="G178" s="75"/>
      <c r="H178" s="75"/>
      <c r="I178" s="75"/>
      <c r="J178" s="75"/>
      <c r="K178" s="76"/>
      <c r="L178" s="76"/>
      <c r="M178" s="76"/>
      <c r="N178" s="76"/>
      <c r="O178" s="76"/>
      <c r="P178" s="97"/>
      <c r="Q178" s="97"/>
      <c r="R178" s="97"/>
      <c r="S178" s="97"/>
      <c r="T178" s="97"/>
      <c r="U178" s="97"/>
      <c r="V178" s="97"/>
      <c r="W178" s="97"/>
      <c r="X178" s="97"/>
      <c r="Y178" s="97"/>
      <c r="Z178" s="97"/>
      <c r="AA178" s="97"/>
    </row>
    <row r="179" spans="1:27" s="77" customFormat="1" x14ac:dyDescent="0.25">
      <c r="A179" s="75"/>
      <c r="B179" s="75"/>
      <c r="C179" s="75"/>
      <c r="D179" s="75"/>
      <c r="E179" s="86"/>
      <c r="F179" s="75"/>
      <c r="G179" s="75"/>
      <c r="H179" s="75"/>
      <c r="I179" s="75"/>
      <c r="J179" s="75"/>
      <c r="K179" s="76"/>
      <c r="L179" s="76"/>
      <c r="M179" s="76"/>
      <c r="N179" s="76"/>
      <c r="O179" s="76"/>
      <c r="P179" s="97"/>
      <c r="Q179" s="97"/>
      <c r="R179" s="97"/>
      <c r="S179" s="97"/>
      <c r="T179" s="97"/>
      <c r="U179" s="97"/>
      <c r="V179" s="97"/>
      <c r="W179" s="97"/>
      <c r="X179" s="97"/>
      <c r="Y179" s="97"/>
      <c r="Z179" s="97"/>
      <c r="AA179" s="97"/>
    </row>
    <row r="180" spans="1:27" s="77" customFormat="1" x14ac:dyDescent="0.25">
      <c r="A180" s="75"/>
      <c r="B180" s="75"/>
      <c r="C180" s="75"/>
      <c r="D180" s="75"/>
      <c r="E180" s="86"/>
      <c r="F180" s="75"/>
      <c r="G180" s="75"/>
      <c r="H180" s="75"/>
      <c r="I180" s="75"/>
      <c r="J180" s="75"/>
      <c r="K180" s="76"/>
      <c r="L180" s="76"/>
      <c r="M180" s="76"/>
      <c r="N180" s="76"/>
      <c r="O180" s="76"/>
      <c r="P180" s="97"/>
      <c r="Q180" s="97"/>
      <c r="R180" s="97"/>
      <c r="S180" s="97"/>
      <c r="T180" s="97"/>
      <c r="U180" s="97"/>
      <c r="V180" s="97"/>
      <c r="W180" s="97"/>
      <c r="X180" s="97"/>
      <c r="Y180" s="97"/>
      <c r="Z180" s="97"/>
      <c r="AA180" s="97"/>
    </row>
    <row r="181" spans="1:27" s="77" customFormat="1" x14ac:dyDescent="0.25">
      <c r="A181" s="75"/>
      <c r="B181" s="75"/>
      <c r="C181" s="75"/>
      <c r="D181" s="75"/>
      <c r="E181" s="86"/>
      <c r="F181" s="75"/>
      <c r="G181" s="75"/>
      <c r="H181" s="75"/>
      <c r="I181" s="75"/>
      <c r="J181" s="75"/>
      <c r="K181" s="76"/>
      <c r="L181" s="76"/>
      <c r="M181" s="76"/>
      <c r="N181" s="76"/>
      <c r="O181" s="76"/>
      <c r="P181" s="97"/>
      <c r="Q181" s="97"/>
      <c r="R181" s="97"/>
      <c r="S181" s="97"/>
      <c r="T181" s="97"/>
      <c r="U181" s="97"/>
      <c r="V181" s="97"/>
      <c r="W181" s="97"/>
      <c r="X181" s="97"/>
      <c r="Y181" s="97"/>
      <c r="Z181" s="97"/>
      <c r="AA181" s="97"/>
    </row>
    <row r="182" spans="1:27" s="77" customFormat="1" x14ac:dyDescent="0.25">
      <c r="A182" s="75"/>
      <c r="B182" s="75"/>
      <c r="C182" s="75"/>
      <c r="D182" s="75"/>
      <c r="E182" s="86"/>
      <c r="F182" s="75"/>
      <c r="G182" s="75"/>
      <c r="H182" s="75"/>
      <c r="I182" s="75"/>
      <c r="J182" s="75"/>
      <c r="K182" s="76"/>
      <c r="L182" s="76"/>
      <c r="M182" s="76"/>
      <c r="N182" s="76"/>
      <c r="O182" s="76"/>
      <c r="P182" s="97"/>
      <c r="Q182" s="97"/>
      <c r="R182" s="97"/>
      <c r="S182" s="97"/>
      <c r="T182" s="97"/>
      <c r="U182" s="97"/>
      <c r="V182" s="97"/>
      <c r="W182" s="97"/>
      <c r="X182" s="97"/>
      <c r="Y182" s="97"/>
      <c r="Z182" s="97"/>
      <c r="AA182" s="97"/>
    </row>
    <row r="183" spans="1:27" s="77" customFormat="1" x14ac:dyDescent="0.25">
      <c r="A183" s="75"/>
      <c r="B183" s="75"/>
      <c r="C183" s="75"/>
      <c r="D183" s="75"/>
      <c r="E183" s="86"/>
      <c r="F183" s="75"/>
      <c r="G183" s="75"/>
      <c r="H183" s="75"/>
      <c r="I183" s="75"/>
      <c r="J183" s="75"/>
      <c r="K183" s="76"/>
      <c r="L183" s="76"/>
      <c r="M183" s="76"/>
      <c r="N183" s="76"/>
      <c r="O183" s="76"/>
      <c r="P183" s="97"/>
      <c r="Q183" s="97"/>
      <c r="R183" s="97"/>
      <c r="S183" s="97"/>
      <c r="T183" s="97"/>
      <c r="U183" s="97"/>
      <c r="V183" s="97"/>
      <c r="W183" s="97"/>
      <c r="X183" s="97"/>
      <c r="Y183" s="97"/>
      <c r="Z183" s="97"/>
      <c r="AA183" s="97"/>
    </row>
    <row r="184" spans="1:27" s="77" customFormat="1" x14ac:dyDescent="0.25">
      <c r="A184" s="75"/>
      <c r="B184" s="75"/>
      <c r="C184" s="75"/>
      <c r="D184" s="75"/>
      <c r="E184" s="86"/>
      <c r="F184" s="75"/>
      <c r="G184" s="75"/>
      <c r="H184" s="75"/>
      <c r="I184" s="75"/>
      <c r="J184" s="75"/>
      <c r="K184" s="76"/>
      <c r="L184" s="76"/>
      <c r="M184" s="76"/>
      <c r="N184" s="76"/>
      <c r="O184" s="76"/>
      <c r="P184" s="97"/>
      <c r="Q184" s="97"/>
      <c r="R184" s="97"/>
      <c r="S184" s="97"/>
      <c r="T184" s="97"/>
      <c r="U184" s="97"/>
      <c r="V184" s="97"/>
      <c r="W184" s="97"/>
      <c r="X184" s="97"/>
      <c r="Y184" s="97"/>
      <c r="Z184" s="97"/>
      <c r="AA184" s="97"/>
    </row>
    <row r="185" spans="1:27" s="77" customFormat="1" x14ac:dyDescent="0.25">
      <c r="A185" s="75"/>
      <c r="B185" s="75"/>
      <c r="C185" s="75"/>
      <c r="D185" s="75"/>
      <c r="E185" s="86"/>
      <c r="F185" s="75"/>
      <c r="G185" s="75"/>
      <c r="H185" s="75"/>
      <c r="I185" s="75"/>
      <c r="J185" s="75"/>
      <c r="K185" s="76"/>
      <c r="L185" s="76"/>
      <c r="M185" s="76"/>
      <c r="N185" s="76"/>
      <c r="O185" s="76"/>
      <c r="P185" s="97"/>
      <c r="Q185" s="97"/>
      <c r="R185" s="97"/>
      <c r="S185" s="97"/>
      <c r="T185" s="97"/>
      <c r="U185" s="97"/>
      <c r="V185" s="97"/>
      <c r="W185" s="97"/>
      <c r="X185" s="97"/>
      <c r="Y185" s="97"/>
      <c r="Z185" s="97"/>
      <c r="AA185" s="97"/>
    </row>
    <row r="186" spans="1:27" s="77" customFormat="1" x14ac:dyDescent="0.25">
      <c r="A186" s="75"/>
      <c r="B186" s="75"/>
      <c r="C186" s="75"/>
      <c r="D186" s="75"/>
      <c r="E186" s="86"/>
      <c r="F186" s="75"/>
      <c r="G186" s="75"/>
      <c r="H186" s="75"/>
      <c r="I186" s="75"/>
      <c r="J186" s="75"/>
      <c r="K186" s="76"/>
      <c r="L186" s="76"/>
      <c r="M186" s="76"/>
      <c r="N186" s="76"/>
      <c r="O186" s="76"/>
      <c r="P186" s="97"/>
      <c r="Q186" s="97"/>
      <c r="R186" s="97"/>
      <c r="S186" s="97"/>
      <c r="T186" s="97"/>
      <c r="U186" s="97"/>
      <c r="V186" s="97"/>
      <c r="W186" s="97"/>
      <c r="X186" s="97"/>
      <c r="Y186" s="97"/>
      <c r="Z186" s="97"/>
      <c r="AA186" s="97"/>
    </row>
    <row r="187" spans="1:27" s="77" customFormat="1" x14ac:dyDescent="0.25">
      <c r="A187" s="75"/>
      <c r="B187" s="75"/>
      <c r="C187" s="75"/>
      <c r="D187" s="75"/>
      <c r="E187" s="86"/>
      <c r="F187" s="75"/>
      <c r="G187" s="75"/>
      <c r="H187" s="75"/>
      <c r="I187" s="75"/>
      <c r="J187" s="75"/>
      <c r="K187" s="76"/>
      <c r="L187" s="76"/>
      <c r="M187" s="76"/>
      <c r="N187" s="76"/>
      <c r="O187" s="76"/>
      <c r="P187" s="97"/>
      <c r="Q187" s="97"/>
      <c r="R187" s="97"/>
      <c r="S187" s="97"/>
      <c r="T187" s="97"/>
      <c r="U187" s="97"/>
      <c r="V187" s="97"/>
      <c r="W187" s="97"/>
      <c r="X187" s="97"/>
      <c r="Y187" s="97"/>
      <c r="Z187" s="97"/>
      <c r="AA187" s="97"/>
    </row>
    <row r="188" spans="1:27" s="77" customFormat="1" x14ac:dyDescent="0.25">
      <c r="A188" s="75"/>
      <c r="B188" s="75"/>
      <c r="C188" s="75"/>
      <c r="D188" s="75"/>
      <c r="E188" s="86"/>
      <c r="F188" s="75"/>
      <c r="G188" s="75"/>
      <c r="H188" s="75"/>
      <c r="I188" s="75"/>
      <c r="J188" s="75"/>
      <c r="K188" s="76"/>
      <c r="L188" s="76"/>
      <c r="M188" s="76"/>
      <c r="N188" s="76"/>
      <c r="O188" s="76"/>
      <c r="P188" s="97"/>
      <c r="Q188" s="97"/>
      <c r="R188" s="97"/>
      <c r="S188" s="97"/>
      <c r="T188" s="97"/>
      <c r="U188" s="97"/>
      <c r="V188" s="97"/>
      <c r="W188" s="97"/>
      <c r="X188" s="97"/>
      <c r="Y188" s="97"/>
      <c r="Z188" s="97"/>
      <c r="AA188" s="97"/>
    </row>
    <row r="189" spans="1:27" s="77" customFormat="1" x14ac:dyDescent="0.25">
      <c r="A189" s="75"/>
      <c r="B189" s="75"/>
      <c r="C189" s="75"/>
      <c r="D189" s="75"/>
      <c r="E189" s="86"/>
      <c r="F189" s="75"/>
      <c r="G189" s="75"/>
      <c r="H189" s="75"/>
      <c r="I189" s="75"/>
      <c r="J189" s="75"/>
      <c r="K189" s="76"/>
      <c r="L189" s="76"/>
      <c r="M189" s="76"/>
      <c r="N189" s="76"/>
      <c r="O189" s="76"/>
      <c r="P189" s="97"/>
      <c r="Q189" s="97"/>
      <c r="R189" s="97"/>
      <c r="S189" s="97"/>
      <c r="T189" s="97"/>
      <c r="U189" s="97"/>
      <c r="V189" s="97"/>
      <c r="W189" s="97"/>
      <c r="X189" s="97"/>
      <c r="Y189" s="97"/>
      <c r="Z189" s="97"/>
      <c r="AA189" s="97"/>
    </row>
    <row r="190" spans="1:27" s="77" customFormat="1" x14ac:dyDescent="0.25">
      <c r="A190" s="75"/>
      <c r="B190" s="75"/>
      <c r="C190" s="75"/>
      <c r="D190" s="75"/>
      <c r="E190" s="86"/>
      <c r="F190" s="75"/>
      <c r="G190" s="75"/>
      <c r="H190" s="75"/>
      <c r="I190" s="75"/>
      <c r="J190" s="75"/>
      <c r="K190" s="76"/>
      <c r="L190" s="76"/>
      <c r="M190" s="76"/>
      <c r="N190" s="76"/>
      <c r="O190" s="76"/>
      <c r="P190" s="97"/>
      <c r="Q190" s="97"/>
      <c r="R190" s="97"/>
      <c r="S190" s="97"/>
      <c r="T190" s="97"/>
      <c r="U190" s="97"/>
      <c r="V190" s="97"/>
      <c r="W190" s="97"/>
      <c r="X190" s="97"/>
      <c r="Y190" s="97"/>
      <c r="Z190" s="97"/>
      <c r="AA190" s="97"/>
    </row>
    <row r="191" spans="1:27" s="77" customFormat="1" x14ac:dyDescent="0.25">
      <c r="A191" s="75"/>
      <c r="B191" s="75"/>
      <c r="C191" s="75"/>
      <c r="D191" s="75"/>
      <c r="E191" s="86"/>
      <c r="F191" s="75"/>
      <c r="G191" s="75"/>
      <c r="H191" s="75"/>
      <c r="I191" s="75"/>
      <c r="J191" s="75"/>
      <c r="K191" s="76"/>
      <c r="L191" s="76"/>
      <c r="M191" s="76"/>
      <c r="N191" s="76"/>
      <c r="O191" s="76"/>
      <c r="P191" s="97"/>
      <c r="Q191" s="97"/>
      <c r="R191" s="97"/>
      <c r="S191" s="97"/>
      <c r="T191" s="97"/>
      <c r="U191" s="97"/>
      <c r="V191" s="97"/>
      <c r="W191" s="97"/>
      <c r="X191" s="97"/>
      <c r="Y191" s="97"/>
      <c r="Z191" s="97"/>
      <c r="AA191" s="97"/>
    </row>
    <row r="192" spans="1:27" s="77" customFormat="1" x14ac:dyDescent="0.25">
      <c r="A192" s="75"/>
      <c r="B192" s="75"/>
      <c r="C192" s="75"/>
      <c r="D192" s="75"/>
      <c r="E192" s="86"/>
      <c r="F192" s="75"/>
      <c r="G192" s="75"/>
      <c r="H192" s="75"/>
      <c r="I192" s="75"/>
      <c r="J192" s="75"/>
      <c r="K192" s="76"/>
      <c r="L192" s="76"/>
      <c r="M192" s="76"/>
      <c r="N192" s="76"/>
      <c r="O192" s="76"/>
      <c r="P192" s="97"/>
      <c r="Q192" s="97"/>
      <c r="R192" s="97"/>
      <c r="S192" s="97"/>
      <c r="T192" s="97"/>
      <c r="U192" s="97"/>
      <c r="V192" s="97"/>
      <c r="W192" s="97"/>
      <c r="X192" s="97"/>
      <c r="Y192" s="97"/>
      <c r="Z192" s="97"/>
      <c r="AA192" s="97"/>
    </row>
    <row r="193" spans="1:27" s="77" customFormat="1" x14ac:dyDescent="0.25">
      <c r="A193" s="75"/>
      <c r="B193" s="75"/>
      <c r="C193" s="75"/>
      <c r="D193" s="75"/>
      <c r="E193" s="86"/>
      <c r="F193" s="75"/>
      <c r="G193" s="75"/>
      <c r="H193" s="75"/>
      <c r="I193" s="75"/>
      <c r="J193" s="75"/>
      <c r="K193" s="76"/>
      <c r="L193" s="76"/>
      <c r="M193" s="76"/>
      <c r="N193" s="76"/>
      <c r="O193" s="76"/>
      <c r="P193" s="97"/>
      <c r="Q193" s="97"/>
      <c r="R193" s="97"/>
      <c r="S193" s="97"/>
      <c r="T193" s="97"/>
      <c r="U193" s="97"/>
      <c r="V193" s="97"/>
      <c r="W193" s="97"/>
      <c r="X193" s="97"/>
      <c r="Y193" s="97"/>
      <c r="Z193" s="97"/>
      <c r="AA193" s="97"/>
    </row>
    <row r="194" spans="1:27" s="77" customFormat="1" x14ac:dyDescent="0.25">
      <c r="A194" s="75"/>
      <c r="B194" s="75"/>
      <c r="C194" s="75"/>
      <c r="D194" s="75"/>
      <c r="E194" s="86"/>
      <c r="F194" s="75"/>
      <c r="G194" s="75"/>
      <c r="H194" s="75"/>
      <c r="I194" s="75"/>
      <c r="J194" s="75"/>
      <c r="K194" s="76"/>
      <c r="L194" s="76"/>
      <c r="M194" s="76"/>
      <c r="N194" s="76"/>
      <c r="O194" s="76"/>
      <c r="P194" s="97"/>
      <c r="Q194" s="97"/>
      <c r="R194" s="97"/>
      <c r="S194" s="97"/>
      <c r="T194" s="97"/>
      <c r="U194" s="97"/>
      <c r="V194" s="97"/>
      <c r="W194" s="97"/>
      <c r="X194" s="97"/>
      <c r="Y194" s="97"/>
      <c r="Z194" s="97"/>
      <c r="AA194" s="97"/>
    </row>
    <row r="195" spans="1:27" s="77" customFormat="1" x14ac:dyDescent="0.25">
      <c r="A195" s="75"/>
      <c r="B195" s="75"/>
      <c r="C195" s="75"/>
      <c r="D195" s="75"/>
      <c r="E195" s="86"/>
      <c r="F195" s="75"/>
      <c r="G195" s="75"/>
      <c r="H195" s="75"/>
      <c r="I195" s="75"/>
      <c r="J195" s="75"/>
      <c r="K195" s="76"/>
      <c r="L195" s="76"/>
      <c r="M195" s="76"/>
      <c r="N195" s="76"/>
      <c r="O195" s="76"/>
      <c r="P195" s="97"/>
      <c r="Q195" s="97"/>
      <c r="R195" s="97"/>
      <c r="S195" s="97"/>
      <c r="T195" s="97"/>
      <c r="U195" s="97"/>
      <c r="V195" s="97"/>
      <c r="W195" s="97"/>
      <c r="X195" s="97"/>
      <c r="Y195" s="97"/>
      <c r="Z195" s="97"/>
      <c r="AA195" s="97"/>
    </row>
    <row r="196" spans="1:27" s="77" customFormat="1" x14ac:dyDescent="0.25">
      <c r="A196" s="75"/>
      <c r="B196" s="75"/>
      <c r="C196" s="75"/>
      <c r="D196" s="75"/>
      <c r="E196" s="86"/>
      <c r="F196" s="75"/>
      <c r="G196" s="75"/>
      <c r="H196" s="75"/>
      <c r="I196" s="75"/>
      <c r="J196" s="75"/>
      <c r="K196" s="76"/>
      <c r="L196" s="76"/>
      <c r="M196" s="76"/>
      <c r="N196" s="76"/>
      <c r="O196" s="76"/>
      <c r="P196" s="97"/>
      <c r="Q196" s="97"/>
      <c r="R196" s="97"/>
      <c r="S196" s="97"/>
      <c r="T196" s="97"/>
      <c r="U196" s="97"/>
      <c r="V196" s="97"/>
      <c r="W196" s="97"/>
      <c r="X196" s="97"/>
      <c r="Y196" s="97"/>
      <c r="Z196" s="97"/>
      <c r="AA196" s="97"/>
    </row>
    <row r="197" spans="1:27" s="77" customFormat="1" x14ac:dyDescent="0.25">
      <c r="A197" s="75"/>
      <c r="B197" s="75"/>
      <c r="C197" s="75"/>
      <c r="D197" s="75"/>
      <c r="E197" s="86"/>
      <c r="F197" s="75"/>
      <c r="G197" s="75"/>
      <c r="H197" s="75"/>
      <c r="I197" s="75"/>
      <c r="J197" s="75"/>
      <c r="K197" s="76"/>
      <c r="L197" s="76"/>
      <c r="M197" s="76"/>
      <c r="N197" s="76"/>
      <c r="O197" s="76"/>
      <c r="P197" s="97"/>
      <c r="Q197" s="97"/>
      <c r="R197" s="97"/>
      <c r="S197" s="97"/>
      <c r="T197" s="97"/>
      <c r="U197" s="97"/>
      <c r="V197" s="97"/>
      <c r="W197" s="97"/>
      <c r="X197" s="97"/>
      <c r="Y197" s="97"/>
      <c r="Z197" s="97"/>
      <c r="AA197" s="97"/>
    </row>
    <row r="198" spans="1:27" s="77" customFormat="1" x14ac:dyDescent="0.25">
      <c r="A198" s="75"/>
      <c r="B198" s="75"/>
      <c r="C198" s="75"/>
      <c r="D198" s="75"/>
      <c r="E198" s="86"/>
      <c r="F198" s="75"/>
      <c r="G198" s="75"/>
      <c r="H198" s="75"/>
      <c r="I198" s="75"/>
      <c r="J198" s="75"/>
      <c r="K198" s="76"/>
      <c r="L198" s="76"/>
      <c r="M198" s="76"/>
      <c r="N198" s="76"/>
      <c r="O198" s="76"/>
      <c r="P198" s="97"/>
      <c r="Q198" s="97"/>
      <c r="R198" s="97"/>
      <c r="S198" s="97"/>
      <c r="T198" s="97"/>
      <c r="U198" s="97"/>
      <c r="V198" s="97"/>
      <c r="W198" s="97"/>
      <c r="X198" s="97"/>
      <c r="Y198" s="97"/>
      <c r="Z198" s="97"/>
      <c r="AA198" s="97"/>
    </row>
    <row r="199" spans="1:27" s="77" customFormat="1" x14ac:dyDescent="0.25">
      <c r="A199" s="75"/>
      <c r="B199" s="75"/>
      <c r="C199" s="75"/>
      <c r="D199" s="75"/>
      <c r="E199" s="86"/>
      <c r="F199" s="75"/>
      <c r="G199" s="75"/>
      <c r="H199" s="75"/>
      <c r="I199" s="75"/>
      <c r="J199" s="75"/>
      <c r="K199" s="76"/>
      <c r="L199" s="76"/>
      <c r="M199" s="76"/>
      <c r="N199" s="76"/>
      <c r="O199" s="76"/>
      <c r="P199" s="97"/>
      <c r="Q199" s="97"/>
      <c r="R199" s="97"/>
      <c r="S199" s="97"/>
      <c r="T199" s="97"/>
      <c r="U199" s="97"/>
      <c r="V199" s="97"/>
      <c r="W199" s="97"/>
      <c r="X199" s="97"/>
      <c r="Y199" s="97"/>
      <c r="Z199" s="97"/>
      <c r="AA199" s="97"/>
    </row>
    <row r="200" spans="1:27" s="77" customFormat="1" x14ac:dyDescent="0.25">
      <c r="A200" s="75"/>
      <c r="B200" s="75"/>
      <c r="C200" s="75"/>
      <c r="D200" s="75"/>
      <c r="E200" s="86"/>
      <c r="F200" s="75"/>
      <c r="G200" s="75"/>
      <c r="H200" s="75"/>
      <c r="I200" s="75"/>
      <c r="J200" s="75"/>
      <c r="K200" s="76"/>
      <c r="L200" s="76"/>
      <c r="M200" s="76"/>
      <c r="N200" s="76"/>
      <c r="O200" s="76"/>
      <c r="P200" s="97"/>
      <c r="Q200" s="97"/>
      <c r="R200" s="97"/>
      <c r="S200" s="97"/>
      <c r="T200" s="97"/>
      <c r="U200" s="97"/>
      <c r="V200" s="97"/>
      <c r="W200" s="97"/>
      <c r="X200" s="97"/>
      <c r="Y200" s="97"/>
      <c r="Z200" s="97"/>
      <c r="AA200" s="97"/>
    </row>
    <row r="201" spans="1:27" s="77" customFormat="1" x14ac:dyDescent="0.25">
      <c r="A201" s="75"/>
      <c r="B201" s="75"/>
      <c r="C201" s="75"/>
      <c r="D201" s="75"/>
      <c r="E201" s="86"/>
      <c r="F201" s="75"/>
      <c r="G201" s="75"/>
      <c r="H201" s="75"/>
      <c r="I201" s="75"/>
      <c r="J201" s="75"/>
      <c r="K201" s="76"/>
      <c r="L201" s="76"/>
      <c r="M201" s="76"/>
      <c r="N201" s="76"/>
      <c r="O201" s="76"/>
      <c r="P201" s="97"/>
      <c r="Q201" s="97"/>
      <c r="R201" s="97"/>
      <c r="S201" s="97"/>
      <c r="T201" s="97"/>
      <c r="U201" s="97"/>
      <c r="V201" s="97"/>
      <c r="W201" s="97"/>
      <c r="X201" s="97"/>
      <c r="Y201" s="97"/>
      <c r="Z201" s="97"/>
      <c r="AA201" s="97"/>
    </row>
    <row r="202" spans="1:27" s="77" customFormat="1" x14ac:dyDescent="0.25">
      <c r="A202" s="75"/>
      <c r="B202" s="75"/>
      <c r="C202" s="75"/>
      <c r="D202" s="75"/>
      <c r="E202" s="86"/>
      <c r="F202" s="75"/>
      <c r="G202" s="75"/>
      <c r="H202" s="75"/>
      <c r="I202" s="75"/>
      <c r="J202" s="75"/>
      <c r="K202" s="76"/>
      <c r="L202" s="76"/>
      <c r="M202" s="76"/>
      <c r="N202" s="76"/>
      <c r="O202" s="76"/>
      <c r="P202" s="97"/>
      <c r="Q202" s="97"/>
      <c r="R202" s="97"/>
      <c r="S202" s="97"/>
      <c r="T202" s="97"/>
      <c r="U202" s="97"/>
      <c r="V202" s="97"/>
      <c r="W202" s="97"/>
      <c r="X202" s="97"/>
      <c r="Y202" s="97"/>
      <c r="Z202" s="97"/>
      <c r="AA202" s="97"/>
    </row>
    <row r="203" spans="1:27" s="77" customFormat="1" x14ac:dyDescent="0.25">
      <c r="A203" s="75"/>
      <c r="B203" s="75"/>
      <c r="C203" s="75"/>
      <c r="D203" s="75"/>
      <c r="E203" s="86"/>
      <c r="F203" s="75"/>
      <c r="G203" s="75"/>
      <c r="H203" s="75"/>
      <c r="I203" s="75"/>
      <c r="J203" s="75"/>
      <c r="K203" s="76"/>
      <c r="L203" s="76"/>
      <c r="M203" s="76"/>
      <c r="N203" s="76"/>
      <c r="O203" s="76"/>
      <c r="P203" s="97"/>
      <c r="Q203" s="97"/>
      <c r="R203" s="97"/>
      <c r="S203" s="97"/>
      <c r="T203" s="97"/>
      <c r="U203" s="97"/>
      <c r="V203" s="97"/>
      <c r="W203" s="97"/>
      <c r="X203" s="97"/>
      <c r="Y203" s="97"/>
      <c r="Z203" s="97"/>
      <c r="AA203" s="97"/>
    </row>
    <row r="204" spans="1:27" s="77" customFormat="1" x14ac:dyDescent="0.25">
      <c r="A204" s="75"/>
      <c r="B204" s="75"/>
      <c r="C204" s="75"/>
      <c r="D204" s="75"/>
      <c r="E204" s="86"/>
      <c r="F204" s="75"/>
      <c r="G204" s="75"/>
      <c r="H204" s="75"/>
      <c r="I204" s="75"/>
      <c r="J204" s="75"/>
      <c r="K204" s="76"/>
      <c r="L204" s="76"/>
      <c r="M204" s="76"/>
      <c r="N204" s="76"/>
      <c r="O204" s="76"/>
      <c r="P204" s="97"/>
      <c r="Q204" s="97"/>
      <c r="R204" s="97"/>
      <c r="S204" s="97"/>
      <c r="T204" s="97"/>
      <c r="U204" s="97"/>
      <c r="V204" s="97"/>
      <c r="W204" s="97"/>
      <c r="X204" s="97"/>
      <c r="Y204" s="97"/>
      <c r="Z204" s="97"/>
      <c r="AA204" s="97"/>
    </row>
    <row r="205" spans="1:27" s="77" customFormat="1" x14ac:dyDescent="0.25">
      <c r="A205" s="75"/>
      <c r="B205" s="75"/>
      <c r="C205" s="75"/>
      <c r="D205" s="75"/>
      <c r="E205" s="86"/>
      <c r="F205" s="75"/>
      <c r="G205" s="75"/>
      <c r="H205" s="75"/>
      <c r="I205" s="75"/>
      <c r="J205" s="75"/>
      <c r="K205" s="76"/>
      <c r="L205" s="76"/>
      <c r="M205" s="76"/>
      <c r="N205" s="76"/>
      <c r="O205" s="76"/>
      <c r="P205" s="97"/>
      <c r="Q205" s="97"/>
      <c r="R205" s="97"/>
      <c r="S205" s="97"/>
      <c r="T205" s="97"/>
      <c r="U205" s="97"/>
      <c r="V205" s="97"/>
      <c r="W205" s="97"/>
      <c r="X205" s="97"/>
      <c r="Y205" s="97"/>
      <c r="Z205" s="97"/>
      <c r="AA205" s="97"/>
    </row>
    <row r="206" spans="1:27" s="77" customFormat="1" x14ac:dyDescent="0.25">
      <c r="A206" s="75"/>
      <c r="B206" s="75"/>
      <c r="C206" s="75"/>
      <c r="D206" s="75"/>
      <c r="E206" s="86"/>
      <c r="F206" s="75"/>
      <c r="G206" s="75"/>
      <c r="H206" s="75"/>
      <c r="I206" s="75"/>
      <c r="J206" s="75"/>
      <c r="K206" s="76"/>
      <c r="L206" s="76"/>
      <c r="M206" s="76"/>
      <c r="N206" s="76"/>
      <c r="O206" s="76"/>
      <c r="P206" s="97"/>
      <c r="Q206" s="97"/>
      <c r="R206" s="97"/>
      <c r="S206" s="97"/>
      <c r="T206" s="97"/>
      <c r="U206" s="97"/>
      <c r="V206" s="97"/>
      <c r="W206" s="97"/>
      <c r="X206" s="97"/>
      <c r="Y206" s="97"/>
      <c r="Z206" s="97"/>
      <c r="AA206" s="97"/>
    </row>
    <row r="207" spans="1:27" s="77" customFormat="1" x14ac:dyDescent="0.25">
      <c r="A207" s="75"/>
      <c r="B207" s="75"/>
      <c r="C207" s="75"/>
      <c r="D207" s="75"/>
      <c r="E207" s="86"/>
      <c r="F207" s="75"/>
      <c r="G207" s="75"/>
      <c r="H207" s="75"/>
      <c r="I207" s="75"/>
      <c r="J207" s="75"/>
      <c r="K207" s="76"/>
      <c r="L207" s="76"/>
      <c r="M207" s="76"/>
      <c r="N207" s="76"/>
      <c r="O207" s="76"/>
      <c r="P207" s="97"/>
      <c r="Q207" s="97"/>
      <c r="R207" s="97"/>
      <c r="S207" s="97"/>
      <c r="T207" s="97"/>
      <c r="U207" s="97"/>
      <c r="V207" s="97"/>
      <c r="W207" s="97"/>
      <c r="X207" s="97"/>
      <c r="Y207" s="97"/>
      <c r="Z207" s="97"/>
      <c r="AA207" s="97"/>
    </row>
    <row r="208" spans="1:27" s="77" customFormat="1" x14ac:dyDescent="0.25">
      <c r="A208" s="75"/>
      <c r="B208" s="75"/>
      <c r="C208" s="75"/>
      <c r="D208" s="75"/>
      <c r="E208" s="86"/>
      <c r="F208" s="75"/>
      <c r="G208" s="75"/>
      <c r="H208" s="75"/>
      <c r="I208" s="75"/>
      <c r="J208" s="75"/>
      <c r="K208" s="76"/>
      <c r="L208" s="76"/>
      <c r="M208" s="76"/>
      <c r="N208" s="76"/>
      <c r="O208" s="76"/>
      <c r="P208" s="97"/>
      <c r="Q208" s="97"/>
      <c r="R208" s="97"/>
      <c r="S208" s="97"/>
      <c r="T208" s="97"/>
      <c r="U208" s="97"/>
      <c r="V208" s="97"/>
      <c r="W208" s="97"/>
      <c r="X208" s="97"/>
      <c r="Y208" s="97"/>
      <c r="Z208" s="97"/>
      <c r="AA208" s="97"/>
    </row>
    <row r="209" spans="1:27" s="77" customFormat="1" x14ac:dyDescent="0.25">
      <c r="A209" s="75"/>
      <c r="B209" s="75"/>
      <c r="C209" s="75"/>
      <c r="D209" s="75"/>
      <c r="E209" s="86"/>
      <c r="F209" s="75"/>
      <c r="G209" s="75"/>
      <c r="H209" s="75"/>
      <c r="I209" s="75"/>
      <c r="J209" s="75"/>
      <c r="K209" s="76"/>
      <c r="L209" s="76"/>
      <c r="M209" s="76"/>
      <c r="N209" s="76"/>
      <c r="O209" s="76"/>
      <c r="P209" s="97"/>
      <c r="Q209" s="97"/>
      <c r="R209" s="97"/>
      <c r="S209" s="97"/>
      <c r="T209" s="97"/>
      <c r="U209" s="97"/>
      <c r="V209" s="97"/>
      <c r="W209" s="97"/>
      <c r="X209" s="97"/>
      <c r="Y209" s="97"/>
      <c r="Z209" s="97"/>
      <c r="AA209" s="97"/>
    </row>
    <row r="210" spans="1:27" s="77" customFormat="1" x14ac:dyDescent="0.25">
      <c r="A210" s="75"/>
      <c r="B210" s="75"/>
      <c r="C210" s="75"/>
      <c r="D210" s="75"/>
      <c r="E210" s="86"/>
      <c r="F210" s="75"/>
      <c r="G210" s="75"/>
      <c r="H210" s="75"/>
      <c r="I210" s="75"/>
      <c r="J210" s="75"/>
      <c r="K210" s="76"/>
      <c r="L210" s="76"/>
      <c r="M210" s="76"/>
      <c r="N210" s="76"/>
      <c r="O210" s="76"/>
      <c r="P210" s="97"/>
      <c r="Q210" s="97"/>
      <c r="R210" s="97"/>
      <c r="S210" s="97"/>
      <c r="T210" s="97"/>
      <c r="U210" s="97"/>
      <c r="V210" s="97"/>
      <c r="W210" s="97"/>
      <c r="X210" s="97"/>
      <c r="Y210" s="97"/>
      <c r="Z210" s="97"/>
      <c r="AA210" s="97"/>
    </row>
    <row r="211" spans="1:27" s="77" customFormat="1" x14ac:dyDescent="0.25">
      <c r="A211" s="75"/>
      <c r="B211" s="75"/>
      <c r="C211" s="75"/>
      <c r="D211" s="75"/>
      <c r="E211" s="86"/>
      <c r="F211" s="75"/>
      <c r="G211" s="75"/>
      <c r="H211" s="75"/>
      <c r="I211" s="75"/>
      <c r="J211" s="75"/>
      <c r="K211" s="76"/>
      <c r="L211" s="76"/>
      <c r="M211" s="76"/>
      <c r="N211" s="76"/>
      <c r="O211" s="76"/>
      <c r="P211" s="97"/>
      <c r="Q211" s="97"/>
      <c r="R211" s="97"/>
      <c r="S211" s="97"/>
      <c r="T211" s="97"/>
      <c r="U211" s="97"/>
      <c r="V211" s="97"/>
      <c r="W211" s="97"/>
      <c r="X211" s="97"/>
      <c r="Y211" s="97"/>
      <c r="Z211" s="97"/>
      <c r="AA211" s="97"/>
    </row>
    <row r="212" spans="1:27" s="77" customFormat="1" x14ac:dyDescent="0.25">
      <c r="A212" s="75"/>
      <c r="B212" s="75"/>
      <c r="C212" s="75"/>
      <c r="D212" s="75"/>
      <c r="E212" s="86"/>
      <c r="F212" s="75"/>
      <c r="G212" s="75"/>
      <c r="H212" s="75"/>
      <c r="I212" s="75"/>
      <c r="J212" s="75"/>
      <c r="K212" s="76"/>
      <c r="L212" s="76"/>
      <c r="M212" s="76"/>
      <c r="N212" s="76"/>
      <c r="O212" s="76"/>
      <c r="P212" s="97"/>
      <c r="Q212" s="97"/>
      <c r="R212" s="97"/>
      <c r="S212" s="97"/>
      <c r="T212" s="97"/>
      <c r="U212" s="97"/>
      <c r="V212" s="97"/>
      <c r="W212" s="97"/>
      <c r="X212" s="97"/>
      <c r="Y212" s="97"/>
      <c r="Z212" s="97"/>
      <c r="AA212" s="97"/>
    </row>
    <row r="213" spans="1:27" s="77" customFormat="1" x14ac:dyDescent="0.25">
      <c r="A213" s="75"/>
      <c r="B213" s="75"/>
      <c r="C213" s="75"/>
      <c r="D213" s="75"/>
      <c r="E213" s="86"/>
      <c r="F213" s="75"/>
      <c r="G213" s="75"/>
      <c r="H213" s="75"/>
      <c r="I213" s="75"/>
      <c r="J213" s="75"/>
      <c r="K213" s="76"/>
      <c r="L213" s="76"/>
      <c r="M213" s="76"/>
      <c r="N213" s="76"/>
      <c r="O213" s="76"/>
      <c r="P213" s="97"/>
      <c r="Q213" s="97"/>
      <c r="R213" s="97"/>
      <c r="S213" s="97"/>
      <c r="T213" s="97"/>
      <c r="U213" s="97"/>
      <c r="V213" s="97"/>
      <c r="W213" s="97"/>
      <c r="X213" s="97"/>
      <c r="Y213" s="97"/>
      <c r="Z213" s="97"/>
      <c r="AA213" s="97"/>
    </row>
    <row r="214" spans="1:27" s="77" customFormat="1" x14ac:dyDescent="0.25">
      <c r="A214" s="75"/>
      <c r="B214" s="75"/>
      <c r="C214" s="75"/>
      <c r="D214" s="75"/>
      <c r="E214" s="86"/>
      <c r="F214" s="75"/>
      <c r="G214" s="75"/>
      <c r="H214" s="75"/>
      <c r="I214" s="75"/>
      <c r="J214" s="75"/>
      <c r="K214" s="76"/>
      <c r="L214" s="76"/>
      <c r="M214" s="76"/>
      <c r="N214" s="76"/>
      <c r="O214" s="76"/>
      <c r="P214" s="97"/>
      <c r="Q214" s="97"/>
      <c r="R214" s="97"/>
      <c r="S214" s="97"/>
      <c r="T214" s="97"/>
      <c r="U214" s="97"/>
      <c r="V214" s="97"/>
      <c r="W214" s="97"/>
      <c r="X214" s="97"/>
      <c r="Y214" s="97"/>
      <c r="Z214" s="97"/>
      <c r="AA214" s="97"/>
    </row>
    <row r="215" spans="1:27" s="77" customFormat="1" x14ac:dyDescent="0.25">
      <c r="A215" s="75"/>
      <c r="B215" s="75"/>
      <c r="C215" s="75"/>
      <c r="D215" s="75"/>
      <c r="E215" s="86"/>
      <c r="F215" s="75"/>
      <c r="G215" s="75"/>
      <c r="H215" s="75"/>
      <c r="I215" s="75"/>
      <c r="J215" s="75"/>
      <c r="K215" s="76"/>
      <c r="L215" s="76"/>
      <c r="M215" s="76"/>
      <c r="N215" s="76"/>
      <c r="O215" s="76"/>
      <c r="P215" s="97"/>
      <c r="Q215" s="97"/>
      <c r="R215" s="97"/>
      <c r="S215" s="97"/>
      <c r="T215" s="97"/>
      <c r="U215" s="97"/>
      <c r="V215" s="97"/>
      <c r="W215" s="97"/>
      <c r="X215" s="97"/>
      <c r="Y215" s="97"/>
      <c r="Z215" s="97"/>
      <c r="AA215" s="97"/>
    </row>
    <row r="216" spans="1:27" s="77" customFormat="1" x14ac:dyDescent="0.25">
      <c r="A216" s="75"/>
      <c r="B216" s="75"/>
      <c r="C216" s="75"/>
      <c r="D216" s="75"/>
      <c r="E216" s="86"/>
      <c r="F216" s="75"/>
      <c r="G216" s="75"/>
      <c r="H216" s="75"/>
      <c r="I216" s="75"/>
      <c r="J216" s="75"/>
      <c r="K216" s="76"/>
      <c r="L216" s="76"/>
      <c r="M216" s="76"/>
      <c r="N216" s="76"/>
      <c r="O216" s="76"/>
      <c r="P216" s="97"/>
      <c r="Q216" s="97"/>
      <c r="R216" s="97"/>
      <c r="S216" s="97"/>
      <c r="T216" s="97"/>
      <c r="U216" s="97"/>
      <c r="V216" s="97"/>
      <c r="W216" s="97"/>
      <c r="X216" s="97"/>
      <c r="Y216" s="97"/>
      <c r="Z216" s="97"/>
      <c r="AA216" s="97"/>
    </row>
    <row r="217" spans="1:27" s="77" customFormat="1" x14ac:dyDescent="0.25">
      <c r="A217" s="75"/>
      <c r="B217" s="75"/>
      <c r="C217" s="75"/>
      <c r="D217" s="75"/>
      <c r="E217" s="86"/>
      <c r="F217" s="75"/>
      <c r="G217" s="75"/>
      <c r="H217" s="75"/>
      <c r="I217" s="75"/>
      <c r="J217" s="75"/>
      <c r="K217" s="76"/>
      <c r="L217" s="76"/>
      <c r="M217" s="76"/>
      <c r="N217" s="76"/>
      <c r="O217" s="76"/>
      <c r="P217" s="97"/>
      <c r="Q217" s="97"/>
      <c r="R217" s="97"/>
      <c r="S217" s="97"/>
      <c r="T217" s="97"/>
      <c r="U217" s="97"/>
      <c r="V217" s="97"/>
      <c r="W217" s="97"/>
      <c r="X217" s="97"/>
      <c r="Y217" s="97"/>
      <c r="Z217" s="97"/>
      <c r="AA217" s="97"/>
    </row>
    <row r="218" spans="1:27" s="77" customFormat="1" x14ac:dyDescent="0.25">
      <c r="A218" s="75"/>
      <c r="B218" s="75"/>
      <c r="C218" s="75"/>
      <c r="D218" s="75"/>
      <c r="E218" s="86"/>
      <c r="F218" s="75"/>
      <c r="G218" s="75"/>
      <c r="H218" s="75"/>
      <c r="I218" s="75"/>
      <c r="J218" s="75"/>
      <c r="K218" s="76"/>
      <c r="L218" s="76"/>
      <c r="M218" s="76"/>
      <c r="N218" s="76"/>
      <c r="O218" s="76"/>
      <c r="P218" s="97"/>
      <c r="Q218" s="97"/>
      <c r="R218" s="97"/>
      <c r="S218" s="97"/>
      <c r="T218" s="97"/>
      <c r="U218" s="97"/>
      <c r="V218" s="97"/>
      <c r="W218" s="97"/>
      <c r="X218" s="97"/>
      <c r="Y218" s="97"/>
      <c r="Z218" s="97"/>
      <c r="AA218" s="97"/>
    </row>
    <row r="219" spans="1:27" s="77" customFormat="1" x14ac:dyDescent="0.25">
      <c r="A219" s="75"/>
      <c r="B219" s="75"/>
      <c r="C219" s="75"/>
      <c r="D219" s="75"/>
      <c r="E219" s="86"/>
      <c r="F219" s="75"/>
      <c r="G219" s="75"/>
      <c r="H219" s="75"/>
      <c r="I219" s="75"/>
      <c r="J219" s="75"/>
      <c r="K219" s="76"/>
      <c r="L219" s="76"/>
      <c r="M219" s="76"/>
      <c r="N219" s="76"/>
      <c r="O219" s="76"/>
      <c r="P219" s="97"/>
      <c r="Q219" s="97"/>
      <c r="R219" s="97"/>
      <c r="S219" s="97"/>
      <c r="T219" s="97"/>
      <c r="U219" s="97"/>
      <c r="V219" s="97"/>
      <c r="W219" s="97"/>
      <c r="X219" s="97"/>
      <c r="Y219" s="97"/>
      <c r="Z219" s="97"/>
      <c r="AA219" s="97"/>
    </row>
    <row r="220" spans="1:27" s="77" customFormat="1" x14ac:dyDescent="0.25">
      <c r="A220" s="75"/>
      <c r="B220" s="75"/>
      <c r="C220" s="75"/>
      <c r="D220" s="75"/>
      <c r="E220" s="86"/>
      <c r="F220" s="75"/>
      <c r="G220" s="75"/>
      <c r="H220" s="75"/>
      <c r="I220" s="75"/>
      <c r="J220" s="75"/>
      <c r="K220" s="76"/>
      <c r="L220" s="76"/>
      <c r="M220" s="76"/>
      <c r="N220" s="76"/>
      <c r="O220" s="76"/>
      <c r="P220" s="97"/>
      <c r="Q220" s="97"/>
      <c r="R220" s="97"/>
      <c r="S220" s="97"/>
      <c r="T220" s="97"/>
      <c r="U220" s="97"/>
      <c r="V220" s="97"/>
      <c r="W220" s="97"/>
      <c r="X220" s="97"/>
      <c r="Y220" s="97"/>
      <c r="Z220" s="97"/>
      <c r="AA220" s="97"/>
    </row>
    <row r="221" spans="1:27" s="77" customFormat="1" x14ac:dyDescent="0.25">
      <c r="A221" s="75"/>
      <c r="B221" s="75"/>
      <c r="C221" s="75"/>
      <c r="D221" s="75"/>
      <c r="E221" s="86"/>
      <c r="F221" s="75"/>
      <c r="G221" s="75"/>
      <c r="H221" s="75"/>
      <c r="I221" s="75"/>
      <c r="J221" s="75"/>
      <c r="K221" s="76"/>
      <c r="L221" s="76"/>
      <c r="M221" s="76"/>
      <c r="N221" s="76"/>
      <c r="O221" s="76"/>
      <c r="P221" s="97"/>
      <c r="Q221" s="97"/>
      <c r="R221" s="97"/>
      <c r="S221" s="97"/>
      <c r="T221" s="97"/>
      <c r="U221" s="97"/>
      <c r="V221" s="97"/>
      <c r="W221" s="97"/>
      <c r="X221" s="97"/>
      <c r="Y221" s="97"/>
      <c r="Z221" s="97"/>
      <c r="AA221" s="97"/>
    </row>
    <row r="222" spans="1:27" s="77" customFormat="1" x14ac:dyDescent="0.25">
      <c r="A222" s="75"/>
      <c r="B222" s="75"/>
      <c r="C222" s="75"/>
      <c r="D222" s="75"/>
      <c r="E222" s="86"/>
      <c r="F222" s="75"/>
      <c r="G222" s="75"/>
      <c r="H222" s="75"/>
      <c r="I222" s="75"/>
      <c r="J222" s="75"/>
      <c r="K222" s="76"/>
      <c r="L222" s="76"/>
      <c r="M222" s="76"/>
      <c r="N222" s="76"/>
      <c r="O222" s="76"/>
      <c r="P222" s="97"/>
      <c r="Q222" s="97"/>
      <c r="R222" s="97"/>
      <c r="S222" s="97"/>
      <c r="T222" s="97"/>
      <c r="U222" s="97"/>
      <c r="V222" s="97"/>
      <c r="W222" s="97"/>
      <c r="X222" s="97"/>
      <c r="Y222" s="97"/>
      <c r="Z222" s="97"/>
      <c r="AA222" s="97"/>
    </row>
    <row r="223" spans="1:27" s="77" customFormat="1" x14ac:dyDescent="0.25">
      <c r="A223" s="75"/>
      <c r="B223" s="75"/>
      <c r="C223" s="75"/>
      <c r="D223" s="75"/>
      <c r="E223" s="86"/>
      <c r="F223" s="75"/>
      <c r="G223" s="75"/>
      <c r="H223" s="75"/>
      <c r="I223" s="75"/>
      <c r="J223" s="75"/>
      <c r="K223" s="76"/>
      <c r="L223" s="76"/>
      <c r="M223" s="76"/>
      <c r="N223" s="76"/>
      <c r="O223" s="76"/>
      <c r="P223" s="97"/>
      <c r="Q223" s="97"/>
      <c r="R223" s="97"/>
      <c r="S223" s="97"/>
      <c r="T223" s="97"/>
      <c r="U223" s="97"/>
      <c r="V223" s="97"/>
      <c r="W223" s="97"/>
      <c r="X223" s="97"/>
      <c r="Y223" s="97"/>
      <c r="Z223" s="97"/>
      <c r="AA223" s="97"/>
    </row>
    <row r="224" spans="1:27" s="77" customFormat="1" x14ac:dyDescent="0.25">
      <c r="A224" s="75"/>
      <c r="B224" s="75"/>
      <c r="C224" s="75"/>
      <c r="D224" s="75"/>
      <c r="E224" s="86"/>
      <c r="F224" s="75"/>
      <c r="G224" s="75"/>
      <c r="H224" s="75"/>
      <c r="I224" s="75"/>
      <c r="J224" s="75"/>
      <c r="K224" s="76"/>
      <c r="L224" s="76"/>
      <c r="M224" s="76"/>
      <c r="N224" s="76"/>
      <c r="O224" s="76"/>
      <c r="P224" s="97"/>
      <c r="Q224" s="97"/>
      <c r="R224" s="97"/>
      <c r="S224" s="97"/>
      <c r="T224" s="97"/>
      <c r="U224" s="97"/>
      <c r="V224" s="97"/>
      <c r="W224" s="97"/>
      <c r="X224" s="97"/>
      <c r="Y224" s="97"/>
      <c r="Z224" s="97"/>
      <c r="AA224" s="97"/>
    </row>
  </sheetData>
  <sheetProtection formatCells="0" formatColumns="0" formatRows="0" insertColumns="0" insertRows="0" insertHyperlinks="0" deleteColumns="0" deleteRows="0" sort="0" autoFilter="0" pivotTables="0"/>
  <autoFilter ref="A11:AB11">
    <filterColumn colId="0" showButton="0"/>
    <filterColumn colId="1" showButton="0"/>
  </autoFilter>
  <mergeCells count="73">
    <mergeCell ref="A14:C14"/>
    <mergeCell ref="A12:C12"/>
    <mergeCell ref="A13:C13"/>
    <mergeCell ref="A17:C17"/>
    <mergeCell ref="A15:C15"/>
    <mergeCell ref="A16:C16"/>
    <mergeCell ref="A24:C24"/>
    <mergeCell ref="A25:C25"/>
    <mergeCell ref="A26:C26"/>
    <mergeCell ref="A9:C11"/>
    <mergeCell ref="A18:C18"/>
    <mergeCell ref="A8:B8"/>
    <mergeCell ref="C2:T2"/>
    <mergeCell ref="I21:I23"/>
    <mergeCell ref="A21:C23"/>
    <mergeCell ref="D21:D23"/>
    <mergeCell ref="H21:H23"/>
    <mergeCell ref="L21:W21"/>
    <mergeCell ref="F9:F11"/>
    <mergeCell ref="C8:AA8"/>
    <mergeCell ref="Z4:Z5"/>
    <mergeCell ref="E9:E11"/>
    <mergeCell ref="H9:H11"/>
    <mergeCell ref="I9:I11"/>
    <mergeCell ref="A1:B2"/>
    <mergeCell ref="AA4:AA5"/>
    <mergeCell ref="Z1:Z2"/>
    <mergeCell ref="U1:V1"/>
    <mergeCell ref="U2:V2"/>
    <mergeCell ref="C1:T1"/>
    <mergeCell ref="N4:Q4"/>
    <mergeCell ref="W1:Y1"/>
    <mergeCell ref="L4:M5"/>
    <mergeCell ref="AA1:AA2"/>
    <mergeCell ref="C4:K5"/>
    <mergeCell ref="D9:D11"/>
    <mergeCell ref="A4:B5"/>
    <mergeCell ref="W2:Y2"/>
    <mergeCell ref="T4:Y4"/>
    <mergeCell ref="T5:Y5"/>
    <mergeCell ref="N5:Q5"/>
    <mergeCell ref="R4:S5"/>
    <mergeCell ref="G9:G11"/>
    <mergeCell ref="X9:Z10"/>
    <mergeCell ref="R10:T10"/>
    <mergeCell ref="J9:K9"/>
    <mergeCell ref="J10:J11"/>
    <mergeCell ref="L9:W9"/>
    <mergeCell ref="L10:N10"/>
    <mergeCell ref="O10:Q10"/>
    <mergeCell ref="K10:K11"/>
    <mergeCell ref="AA9:AA10"/>
    <mergeCell ref="E21:E23"/>
    <mergeCell ref="F21:F23"/>
    <mergeCell ref="J22:J23"/>
    <mergeCell ref="L22:N22"/>
    <mergeCell ref="G21:G23"/>
    <mergeCell ref="O22:Q22"/>
    <mergeCell ref="R22:T22"/>
    <mergeCell ref="U22:W22"/>
    <mergeCell ref="J21:K21"/>
    <mergeCell ref="U10:W10"/>
    <mergeCell ref="AA21:AA22"/>
    <mergeCell ref="X21:Z22"/>
    <mergeCell ref="C20:AA20"/>
    <mergeCell ref="K22:K23"/>
    <mergeCell ref="A20:B20"/>
    <mergeCell ref="E32:J32"/>
    <mergeCell ref="P32:X32"/>
    <mergeCell ref="A30:B30"/>
    <mergeCell ref="C30:D30"/>
    <mergeCell ref="A27:C27"/>
    <mergeCell ref="A28:C28"/>
  </mergeCells>
  <conditionalFormatting sqref="Z12">
    <cfRule type="iconSet" priority="53">
      <iconSet iconSet="3TrafficLights2">
        <cfvo type="percent" val="0"/>
        <cfvo type="num" val="0.7"/>
        <cfvo type="num" val="0.9"/>
      </iconSet>
    </cfRule>
    <cfRule type="cellIs" dxfId="128" priority="54" stopIfTrue="1" operator="greaterThan">
      <formula>0.9</formula>
    </cfRule>
    <cfRule type="cellIs" dxfId="127" priority="55" stopIfTrue="1" operator="between">
      <formula>0.7</formula>
      <formula>0.89</formula>
    </cfRule>
    <cfRule type="cellIs" dxfId="126" priority="56" stopIfTrue="1" operator="between">
      <formula>0</formula>
      <formula>0.69</formula>
    </cfRule>
  </conditionalFormatting>
  <conditionalFormatting sqref="Z13">
    <cfRule type="iconSet" priority="45">
      <iconSet iconSet="3TrafficLights2">
        <cfvo type="percent" val="0"/>
        <cfvo type="num" val="0.7"/>
        <cfvo type="num" val="0.9"/>
      </iconSet>
    </cfRule>
    <cfRule type="cellIs" dxfId="125" priority="46" stopIfTrue="1" operator="greaterThan">
      <formula>0.9</formula>
    </cfRule>
    <cfRule type="cellIs" dxfId="124" priority="47" stopIfTrue="1" operator="between">
      <formula>0.7</formula>
      <formula>0.89</formula>
    </cfRule>
    <cfRule type="cellIs" dxfId="123" priority="48" stopIfTrue="1" operator="between">
      <formula>0</formula>
      <formula>0.69</formula>
    </cfRule>
  </conditionalFormatting>
  <conditionalFormatting sqref="Z14">
    <cfRule type="iconSet" priority="41">
      <iconSet iconSet="3TrafficLights2">
        <cfvo type="percent" val="0"/>
        <cfvo type="num" val="0.7"/>
        <cfvo type="num" val="0.9"/>
      </iconSet>
    </cfRule>
    <cfRule type="cellIs" dxfId="122" priority="42" stopIfTrue="1" operator="greaterThan">
      <formula>0.9</formula>
    </cfRule>
    <cfRule type="cellIs" dxfId="121" priority="43" stopIfTrue="1" operator="between">
      <formula>0.7</formula>
      <formula>0.89</formula>
    </cfRule>
    <cfRule type="cellIs" dxfId="120" priority="44" stopIfTrue="1" operator="between">
      <formula>0</formula>
      <formula>0.69</formula>
    </cfRule>
  </conditionalFormatting>
  <conditionalFormatting sqref="Z17">
    <cfRule type="iconSet" priority="13">
      <iconSet iconSet="3TrafficLights2">
        <cfvo type="percent" val="0"/>
        <cfvo type="num" val="0.7"/>
        <cfvo type="num" val="0.9"/>
      </iconSet>
    </cfRule>
    <cfRule type="cellIs" dxfId="113" priority="14" stopIfTrue="1" operator="greaterThan">
      <formula>0.9</formula>
    </cfRule>
    <cfRule type="cellIs" dxfId="112" priority="15" stopIfTrue="1" operator="between">
      <formula>0.7</formula>
      <formula>0.89</formula>
    </cfRule>
    <cfRule type="cellIs" dxfId="111" priority="16" stopIfTrue="1" operator="between">
      <formula>0</formula>
      <formula>0.69</formula>
    </cfRule>
  </conditionalFormatting>
  <conditionalFormatting sqref="Z15">
    <cfRule type="iconSet" priority="21">
      <iconSet iconSet="3TrafficLights2">
        <cfvo type="percent" val="0"/>
        <cfvo type="num" val="0.7"/>
        <cfvo type="num" val="0.9"/>
      </iconSet>
    </cfRule>
    <cfRule type="cellIs" dxfId="110" priority="22" stopIfTrue="1" operator="greaterThan">
      <formula>0.9</formula>
    </cfRule>
    <cfRule type="cellIs" dxfId="109" priority="23" stopIfTrue="1" operator="between">
      <formula>0.7</formula>
      <formula>0.89</formula>
    </cfRule>
    <cfRule type="cellIs" dxfId="108" priority="24" stopIfTrue="1" operator="between">
      <formula>0</formula>
      <formula>0.69</formula>
    </cfRule>
  </conditionalFormatting>
  <conditionalFormatting sqref="Z16">
    <cfRule type="iconSet" priority="17">
      <iconSet iconSet="3TrafficLights2">
        <cfvo type="percent" val="0"/>
        <cfvo type="num" val="0.7"/>
        <cfvo type="num" val="0.9"/>
      </iconSet>
    </cfRule>
    <cfRule type="cellIs" dxfId="107" priority="18" stopIfTrue="1" operator="greaterThan">
      <formula>0.9</formula>
    </cfRule>
    <cfRule type="cellIs" dxfId="106" priority="19" stopIfTrue="1" operator="between">
      <formula>0.7</formula>
      <formula>0.89</formula>
    </cfRule>
    <cfRule type="cellIs" dxfId="105" priority="20" stopIfTrue="1" operator="between">
      <formula>0</formula>
      <formula>0.69</formula>
    </cfRule>
  </conditionalFormatting>
  <conditionalFormatting sqref="Z18">
    <cfRule type="iconSet" priority="9">
      <iconSet iconSet="3TrafficLights2">
        <cfvo type="percent" val="0"/>
        <cfvo type="num" val="0.7"/>
        <cfvo type="num" val="0.9"/>
      </iconSet>
    </cfRule>
    <cfRule type="cellIs" dxfId="101" priority="10" stopIfTrue="1" operator="greaterThan">
      <formula>0.9</formula>
    </cfRule>
    <cfRule type="cellIs" dxfId="100" priority="11" stopIfTrue="1" operator="between">
      <formula>0.7</formula>
      <formula>0.89</formula>
    </cfRule>
    <cfRule type="cellIs" dxfId="99" priority="12" stopIfTrue="1" operator="between">
      <formula>0</formula>
      <formula>0.69</formula>
    </cfRule>
  </conditionalFormatting>
  <conditionalFormatting sqref="Z24">
    <cfRule type="iconSet" priority="5">
      <iconSet iconSet="3TrafficLights2">
        <cfvo type="percent" val="0"/>
        <cfvo type="num" val="0.7"/>
        <cfvo type="num" val="0.9"/>
      </iconSet>
    </cfRule>
    <cfRule type="cellIs" dxfId="92" priority="6" stopIfTrue="1" operator="greaterThan">
      <formula>0.9</formula>
    </cfRule>
    <cfRule type="cellIs" dxfId="91" priority="7" stopIfTrue="1" operator="between">
      <formula>0.7</formula>
      <formula>0.89</formula>
    </cfRule>
    <cfRule type="cellIs" dxfId="90" priority="8" stopIfTrue="1" operator="between">
      <formula>0</formula>
      <formula>0.69</formula>
    </cfRule>
  </conditionalFormatting>
  <conditionalFormatting sqref="Z25:Z28">
    <cfRule type="iconSet" priority="1">
      <iconSet iconSet="3TrafficLights2">
        <cfvo type="percent" val="0"/>
        <cfvo type="num" val="0.7"/>
        <cfvo type="num" val="0.9"/>
      </iconSet>
    </cfRule>
    <cfRule type="cellIs" dxfId="89" priority="2" stopIfTrue="1" operator="greaterThan">
      <formula>0.9</formula>
    </cfRule>
    <cfRule type="cellIs" dxfId="88" priority="3" stopIfTrue="1" operator="between">
      <formula>0.7</formula>
      <formula>0.89</formula>
    </cfRule>
    <cfRule type="cellIs" dxfId="87" priority="4"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&amp;L&amp;D&amp;C&amp;F&amp;R&amp;N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heetViews>
  <sheetFormatPr baseColWidth="10" defaultRowHeight="15" x14ac:dyDescent="0.25"/>
  <cols>
    <col min="2" max="2" width="41.7109375" customWidth="1"/>
    <col min="4" max="4" width="40.7109375" customWidth="1"/>
    <col min="5" max="5" width="7.140625" customWidth="1"/>
    <col min="6" max="6" width="55.28515625" bestFit="1" customWidth="1"/>
  </cols>
  <sheetData>
    <row r="3" spans="2:6" x14ac:dyDescent="0.25">
      <c r="B3" s="82" t="s">
        <v>128</v>
      </c>
      <c r="D3" s="82" t="s">
        <v>129</v>
      </c>
      <c r="F3" s="82" t="s">
        <v>203</v>
      </c>
    </row>
    <row r="4" spans="2:6" x14ac:dyDescent="0.25">
      <c r="B4" t="s">
        <v>336</v>
      </c>
      <c r="D4" t="s">
        <v>130</v>
      </c>
      <c r="F4" t="s">
        <v>132</v>
      </c>
    </row>
    <row r="5" spans="2:6" x14ac:dyDescent="0.25">
      <c r="B5" t="s">
        <v>337</v>
      </c>
      <c r="D5" t="s">
        <v>339</v>
      </c>
      <c r="F5" t="s">
        <v>341</v>
      </c>
    </row>
    <row r="6" spans="2:6" x14ac:dyDescent="0.25">
      <c r="B6" t="s">
        <v>235</v>
      </c>
      <c r="D6" t="s">
        <v>340</v>
      </c>
      <c r="F6" t="s">
        <v>342</v>
      </c>
    </row>
    <row r="7" spans="2:6" x14ac:dyDescent="0.25">
      <c r="B7" t="s">
        <v>131</v>
      </c>
      <c r="D7" t="s">
        <v>134</v>
      </c>
      <c r="F7" t="s">
        <v>343</v>
      </c>
    </row>
    <row r="8" spans="2:6" x14ac:dyDescent="0.25">
      <c r="B8" t="s">
        <v>338</v>
      </c>
      <c r="D8" t="s">
        <v>135</v>
      </c>
    </row>
    <row r="9" spans="2:6" x14ac:dyDescent="0.25">
      <c r="B9"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3" zoomScale="70" zoomScaleNormal="70" workbookViewId="0">
      <selection activeCell="B44" sqref="B44:B49"/>
    </sheetView>
  </sheetViews>
  <sheetFormatPr baseColWidth="10" defaultRowHeight="15" x14ac:dyDescent="0.25"/>
  <cols>
    <col min="8" max="8" width="15" customWidth="1"/>
    <col min="24" max="25" width="49.42578125" customWidth="1"/>
    <col min="26" max="26" width="223.42578125" style="51" bestFit="1" customWidth="1"/>
  </cols>
  <sheetData>
    <row r="1" spans="2:26" x14ac:dyDescent="0.25">
      <c r="Z1" s="51" t="s">
        <v>180</v>
      </c>
    </row>
    <row r="2" spans="2:26" ht="15.75" x14ac:dyDescent="0.25">
      <c r="B2" t="s">
        <v>138</v>
      </c>
      <c r="H2" s="49" t="s">
        <v>51</v>
      </c>
      <c r="I2" s="416" t="s">
        <v>99</v>
      </c>
      <c r="J2" s="417"/>
      <c r="K2" s="1"/>
      <c r="L2" s="416" t="s">
        <v>101</v>
      </c>
      <c r="M2" s="555"/>
      <c r="N2" s="417"/>
      <c r="X2" s="384" t="s">
        <v>59</v>
      </c>
      <c r="Y2" s="556" t="s">
        <v>166</v>
      </c>
      <c r="Z2" s="50" t="s">
        <v>140</v>
      </c>
    </row>
    <row r="3" spans="2:26" x14ac:dyDescent="0.25">
      <c r="B3" t="s">
        <v>176</v>
      </c>
      <c r="H3" t="s">
        <v>177</v>
      </c>
      <c r="L3" t="s">
        <v>179</v>
      </c>
      <c r="X3" s="384"/>
      <c r="Y3" s="557"/>
      <c r="Z3" s="50" t="s">
        <v>141</v>
      </c>
    </row>
    <row r="4" spans="2:26" ht="15.75" x14ac:dyDescent="0.25">
      <c r="B4" t="s">
        <v>2</v>
      </c>
      <c r="H4" t="s">
        <v>52</v>
      </c>
      <c r="I4" s="1" t="s">
        <v>96</v>
      </c>
      <c r="J4" s="1"/>
      <c r="L4" t="s">
        <v>26</v>
      </c>
      <c r="M4" s="1"/>
      <c r="N4" s="1"/>
      <c r="X4" s="384"/>
      <c r="Y4" s="557"/>
      <c r="Z4" s="50" t="s">
        <v>142</v>
      </c>
    </row>
    <row r="5" spans="2:26" ht="15.75" x14ac:dyDescent="0.25">
      <c r="B5" t="s">
        <v>109</v>
      </c>
      <c r="H5" t="s">
        <v>53</v>
      </c>
      <c r="I5" s="1" t="s">
        <v>95</v>
      </c>
      <c r="J5" s="1"/>
      <c r="L5" t="s">
        <v>27</v>
      </c>
      <c r="M5" s="1"/>
      <c r="N5" s="1"/>
      <c r="X5" s="384"/>
      <c r="Y5" s="557"/>
      <c r="Z5" s="50" t="s">
        <v>143</v>
      </c>
    </row>
    <row r="6" spans="2:26" ht="15.75" x14ac:dyDescent="0.25">
      <c r="B6" t="s">
        <v>79</v>
      </c>
      <c r="H6" t="s">
        <v>54</v>
      </c>
      <c r="I6" s="1" t="s">
        <v>94</v>
      </c>
      <c r="J6" s="1"/>
      <c r="L6" t="s">
        <v>28</v>
      </c>
      <c r="M6" s="1"/>
      <c r="N6" s="1"/>
      <c r="X6" s="384"/>
      <c r="Y6" s="558"/>
      <c r="Z6" s="50" t="s">
        <v>144</v>
      </c>
    </row>
    <row r="7" spans="2:26" ht="15.75" x14ac:dyDescent="0.25">
      <c r="B7" t="s">
        <v>83</v>
      </c>
      <c r="H7" t="s">
        <v>55</v>
      </c>
      <c r="I7" s="1" t="s">
        <v>98</v>
      </c>
      <c r="J7" s="1"/>
      <c r="L7" t="s">
        <v>29</v>
      </c>
      <c r="M7" s="1"/>
      <c r="N7" s="1"/>
      <c r="Z7" s="51" t="s">
        <v>180</v>
      </c>
    </row>
    <row r="8" spans="2:26" ht="15.75" x14ac:dyDescent="0.25">
      <c r="B8" t="s">
        <v>93</v>
      </c>
      <c r="H8" t="s">
        <v>56</v>
      </c>
      <c r="I8" s="1" t="s">
        <v>97</v>
      </c>
      <c r="J8" s="1"/>
      <c r="L8" t="s">
        <v>30</v>
      </c>
      <c r="M8" s="1"/>
      <c r="N8" s="1"/>
      <c r="X8" s="559" t="s">
        <v>68</v>
      </c>
      <c r="Y8" s="560" t="s">
        <v>170</v>
      </c>
      <c r="Z8" s="52" t="s">
        <v>145</v>
      </c>
    </row>
    <row r="9" spans="2:26" ht="15.75" x14ac:dyDescent="0.25">
      <c r="H9" s="5" t="s">
        <v>100</v>
      </c>
      <c r="I9" s="1"/>
      <c r="J9" s="1"/>
      <c r="K9" s="1"/>
      <c r="L9" s="1"/>
      <c r="M9" s="1"/>
      <c r="N9" s="1"/>
      <c r="X9" s="559"/>
      <c r="Y9" s="561"/>
      <c r="Z9" s="52" t="s">
        <v>146</v>
      </c>
    </row>
    <row r="10" spans="2:26" ht="15.75" x14ac:dyDescent="0.25">
      <c r="H10" s="1" t="s">
        <v>140</v>
      </c>
      <c r="I10" s="1"/>
      <c r="J10" s="1"/>
      <c r="K10" s="1"/>
      <c r="L10" s="49" t="s">
        <v>33</v>
      </c>
      <c r="M10" s="69"/>
      <c r="N10" s="68"/>
      <c r="X10" s="559"/>
      <c r="Y10" s="562"/>
      <c r="Z10" s="52" t="s">
        <v>147</v>
      </c>
    </row>
    <row r="11" spans="2:26" ht="15.75" x14ac:dyDescent="0.25">
      <c r="H11" s="1" t="s">
        <v>141</v>
      </c>
      <c r="I11" s="1"/>
      <c r="J11" s="1"/>
      <c r="K11" s="1"/>
      <c r="L11" s="1" t="s">
        <v>34</v>
      </c>
      <c r="M11" s="1"/>
      <c r="N11" s="1"/>
      <c r="Z11" s="51" t="s">
        <v>180</v>
      </c>
    </row>
    <row r="12" spans="2:26" ht="15.75" x14ac:dyDescent="0.25">
      <c r="B12" s="416" t="s">
        <v>33</v>
      </c>
      <c r="C12" s="555"/>
      <c r="D12" s="417"/>
      <c r="H12" s="1" t="s">
        <v>142</v>
      </c>
      <c r="I12" s="1"/>
      <c r="J12" s="1"/>
      <c r="K12" s="1"/>
      <c r="L12" s="1" t="s">
        <v>35</v>
      </c>
      <c r="M12" s="1"/>
      <c r="N12" s="1"/>
      <c r="X12" s="384" t="s">
        <v>72</v>
      </c>
      <c r="Y12" s="556" t="s">
        <v>168</v>
      </c>
      <c r="Z12" s="50" t="s">
        <v>148</v>
      </c>
    </row>
    <row r="13" spans="2:26" ht="15.75" x14ac:dyDescent="0.25">
      <c r="B13" t="s">
        <v>178</v>
      </c>
      <c r="C13" s="1"/>
      <c r="D13" s="1"/>
      <c r="H13" s="1" t="s">
        <v>143</v>
      </c>
      <c r="I13" s="1"/>
      <c r="J13" s="1"/>
      <c r="K13" s="1"/>
      <c r="L13" s="1" t="s">
        <v>36</v>
      </c>
      <c r="M13" s="1"/>
      <c r="N13" s="1"/>
      <c r="X13" s="384"/>
      <c r="Y13" s="557"/>
      <c r="Z13" s="50" t="s">
        <v>149</v>
      </c>
    </row>
    <row r="14" spans="2:26" ht="15.75" x14ac:dyDescent="0.25">
      <c r="B14" s="1" t="s">
        <v>34</v>
      </c>
      <c r="C14" s="1"/>
      <c r="D14" s="1"/>
      <c r="H14" s="1" t="s">
        <v>144</v>
      </c>
      <c r="I14" s="1"/>
      <c r="J14" s="1"/>
      <c r="K14" s="1"/>
      <c r="L14" s="1" t="s">
        <v>37</v>
      </c>
      <c r="M14" s="1"/>
      <c r="N14" s="1"/>
      <c r="X14" s="384"/>
      <c r="Y14" s="557"/>
      <c r="Z14" s="50" t="s">
        <v>150</v>
      </c>
    </row>
    <row r="15" spans="2:26" ht="15.75" x14ac:dyDescent="0.25">
      <c r="B15" s="1" t="s">
        <v>35</v>
      </c>
      <c r="C15" s="1"/>
      <c r="D15" s="1"/>
      <c r="H15" s="1" t="s">
        <v>152</v>
      </c>
      <c r="I15" s="1"/>
      <c r="J15" s="1"/>
      <c r="K15" s="1"/>
      <c r="L15" s="1" t="s">
        <v>38</v>
      </c>
      <c r="M15" s="1"/>
      <c r="N15" s="1"/>
      <c r="X15" s="384"/>
      <c r="Y15" s="557"/>
      <c r="Z15" s="50" t="s">
        <v>151</v>
      </c>
    </row>
    <row r="16" spans="2:26" ht="15.75" x14ac:dyDescent="0.25">
      <c r="B16" s="1" t="s">
        <v>36</v>
      </c>
      <c r="C16" s="1"/>
      <c r="D16" s="1"/>
      <c r="H16" s="1" t="s">
        <v>154</v>
      </c>
      <c r="I16" s="1"/>
      <c r="J16" s="1"/>
      <c r="K16" s="1"/>
      <c r="L16" s="1" t="s">
        <v>39</v>
      </c>
      <c r="M16" s="1"/>
      <c r="N16" s="1"/>
      <c r="X16" s="384"/>
      <c r="Y16" s="557"/>
      <c r="Z16" s="50" t="s">
        <v>153</v>
      </c>
    </row>
    <row r="17" spans="2:26" ht="15.75" x14ac:dyDescent="0.25">
      <c r="B17" s="1" t="s">
        <v>37</v>
      </c>
      <c r="C17" s="1"/>
      <c r="D17" s="1"/>
      <c r="H17" s="1" t="s">
        <v>145</v>
      </c>
      <c r="I17" s="1"/>
      <c r="J17" s="1"/>
      <c r="K17" s="1"/>
      <c r="L17" s="1" t="s">
        <v>40</v>
      </c>
      <c r="M17" s="1"/>
      <c r="N17" s="1"/>
      <c r="X17" s="384"/>
      <c r="Y17" s="558"/>
      <c r="Z17" s="50" t="s">
        <v>155</v>
      </c>
    </row>
    <row r="18" spans="2:26" ht="15.75" x14ac:dyDescent="0.25">
      <c r="B18" s="1" t="s">
        <v>38</v>
      </c>
      <c r="C18" s="1"/>
      <c r="D18" s="1"/>
      <c r="H18" s="1"/>
      <c r="I18" s="1"/>
      <c r="J18" s="1"/>
      <c r="K18" s="1"/>
      <c r="L18" s="1"/>
      <c r="M18" s="1"/>
      <c r="N18" s="1"/>
      <c r="Z18" s="51" t="s">
        <v>180</v>
      </c>
    </row>
    <row r="19" spans="2:26" ht="15.75" x14ac:dyDescent="0.25">
      <c r="B19" s="1" t="s">
        <v>39</v>
      </c>
      <c r="C19" s="1"/>
      <c r="D19" s="1"/>
      <c r="H19" s="1" t="s">
        <v>146</v>
      </c>
      <c r="I19" s="1"/>
      <c r="J19" s="1"/>
      <c r="K19" s="1"/>
      <c r="L19" s="1" t="s">
        <v>41</v>
      </c>
      <c r="M19" s="1"/>
      <c r="N19" s="1"/>
      <c r="X19" s="384" t="s">
        <v>65</v>
      </c>
      <c r="Y19" s="556" t="s">
        <v>169</v>
      </c>
      <c r="Z19" s="50" t="s">
        <v>139</v>
      </c>
    </row>
    <row r="20" spans="2:26" ht="15.75" x14ac:dyDescent="0.25">
      <c r="B20" s="1" t="s">
        <v>40</v>
      </c>
      <c r="C20" s="1"/>
      <c r="D20" s="1"/>
      <c r="H20" s="1" t="s">
        <v>147</v>
      </c>
      <c r="I20" s="1"/>
      <c r="J20" s="1"/>
      <c r="K20" s="1"/>
      <c r="L20" s="1" t="s">
        <v>42</v>
      </c>
      <c r="M20" s="1"/>
      <c r="N20" s="1"/>
      <c r="X20" s="384"/>
      <c r="Y20" s="557"/>
      <c r="Z20" s="50" t="s">
        <v>156</v>
      </c>
    </row>
    <row r="21" spans="2:26" ht="15.75" x14ac:dyDescent="0.25">
      <c r="B21" s="1" t="s">
        <v>41</v>
      </c>
      <c r="C21" s="1"/>
      <c r="D21" s="1"/>
      <c r="H21" s="1" t="s">
        <v>148</v>
      </c>
      <c r="I21" s="1"/>
      <c r="J21" s="1"/>
      <c r="K21" s="1"/>
      <c r="L21" s="1" t="s">
        <v>43</v>
      </c>
      <c r="M21" s="1"/>
      <c r="N21" s="1"/>
      <c r="X21" s="384"/>
      <c r="Y21" s="557"/>
      <c r="Z21" s="50" t="s">
        <v>157</v>
      </c>
    </row>
    <row r="22" spans="2:26" ht="15.75" x14ac:dyDescent="0.25">
      <c r="B22" s="1" t="s">
        <v>42</v>
      </c>
      <c r="C22" s="1"/>
      <c r="D22" s="1"/>
      <c r="H22" s="1" t="s">
        <v>149</v>
      </c>
      <c r="I22" s="1"/>
      <c r="J22" s="1"/>
      <c r="K22" s="1"/>
      <c r="L22" s="1" t="s">
        <v>44</v>
      </c>
      <c r="M22" s="1"/>
      <c r="N22" s="1"/>
      <c r="X22" s="384"/>
      <c r="Y22" s="557"/>
      <c r="Z22" s="50" t="s">
        <v>152</v>
      </c>
    </row>
    <row r="23" spans="2:26" ht="15.75" x14ac:dyDescent="0.25">
      <c r="B23" s="1" t="s">
        <v>43</v>
      </c>
      <c r="C23" s="1"/>
      <c r="D23" s="1"/>
      <c r="H23" s="1" t="s">
        <v>150</v>
      </c>
      <c r="I23" s="1"/>
      <c r="J23" s="1"/>
      <c r="K23" s="1"/>
      <c r="L23" s="1" t="s">
        <v>45</v>
      </c>
      <c r="M23" s="1"/>
      <c r="N23" s="1"/>
      <c r="X23" s="384"/>
      <c r="Y23" s="557"/>
      <c r="Z23" s="50" t="s">
        <v>154</v>
      </c>
    </row>
    <row r="24" spans="2:26" ht="15.75" x14ac:dyDescent="0.25">
      <c r="B24" s="1" t="s">
        <v>44</v>
      </c>
      <c r="C24" s="1"/>
      <c r="D24" s="1"/>
      <c r="H24" s="1" t="s">
        <v>151</v>
      </c>
      <c r="I24" s="1"/>
      <c r="J24" s="1"/>
      <c r="K24" s="1"/>
      <c r="L24" s="1" t="s">
        <v>46</v>
      </c>
      <c r="M24" s="1"/>
      <c r="N24" s="1"/>
      <c r="X24" s="384"/>
      <c r="Y24" s="558"/>
      <c r="Z24" s="50" t="s">
        <v>158</v>
      </c>
    </row>
    <row r="25" spans="2:26" ht="15.75" x14ac:dyDescent="0.25">
      <c r="B25" s="1" t="s">
        <v>45</v>
      </c>
      <c r="C25" s="1"/>
      <c r="D25" s="1"/>
      <c r="H25" s="1" t="s">
        <v>153</v>
      </c>
      <c r="I25" s="1"/>
      <c r="J25" s="1"/>
      <c r="K25" s="1"/>
      <c r="L25" s="1" t="s">
        <v>47</v>
      </c>
      <c r="M25" s="1"/>
      <c r="N25" s="1"/>
      <c r="Z25" s="51" t="s">
        <v>180</v>
      </c>
    </row>
    <row r="26" spans="2:26" ht="15.75" x14ac:dyDescent="0.25">
      <c r="B26" s="1" t="s">
        <v>46</v>
      </c>
      <c r="C26" s="1"/>
      <c r="D26" s="1"/>
      <c r="H26" s="1" t="s">
        <v>155</v>
      </c>
      <c r="I26" s="1"/>
      <c r="J26" s="1"/>
      <c r="K26" s="1"/>
      <c r="L26" s="1" t="s">
        <v>48</v>
      </c>
      <c r="M26" s="1"/>
      <c r="N26" s="1"/>
      <c r="X26" s="384" t="s">
        <v>85</v>
      </c>
      <c r="Y26" s="556" t="s">
        <v>167</v>
      </c>
      <c r="Z26" s="50" t="s">
        <v>159</v>
      </c>
    </row>
    <row r="27" spans="2:26" ht="15.75" x14ac:dyDescent="0.25">
      <c r="B27" s="1" t="s">
        <v>47</v>
      </c>
      <c r="C27" s="1"/>
      <c r="D27" s="1"/>
      <c r="H27" s="1" t="s">
        <v>156</v>
      </c>
      <c r="I27" s="1"/>
      <c r="J27" s="1"/>
      <c r="K27" s="1"/>
      <c r="L27" s="1" t="s">
        <v>49</v>
      </c>
      <c r="M27" s="1"/>
      <c r="N27" s="1"/>
      <c r="X27" s="384"/>
      <c r="Y27" s="557"/>
      <c r="Z27" s="50" t="s">
        <v>160</v>
      </c>
    </row>
    <row r="28" spans="2:26" ht="15.75" x14ac:dyDescent="0.25">
      <c r="B28" s="1" t="s">
        <v>48</v>
      </c>
      <c r="C28" s="1"/>
      <c r="D28" s="1"/>
      <c r="H28" s="1" t="s">
        <v>157</v>
      </c>
      <c r="I28" s="1"/>
      <c r="J28" s="1"/>
      <c r="K28" s="1"/>
      <c r="L28" s="1" t="s">
        <v>50</v>
      </c>
      <c r="M28" s="1"/>
      <c r="N28" s="1"/>
      <c r="X28" s="384"/>
      <c r="Y28" s="557"/>
      <c r="Z28" s="50" t="s">
        <v>161</v>
      </c>
    </row>
    <row r="29" spans="2:26" ht="15.75" x14ac:dyDescent="0.25">
      <c r="B29" s="1" t="s">
        <v>49</v>
      </c>
      <c r="C29" s="1"/>
      <c r="D29" s="1"/>
      <c r="H29" s="1" t="s">
        <v>158</v>
      </c>
      <c r="I29" s="1"/>
      <c r="J29" s="1"/>
      <c r="K29" s="1"/>
      <c r="L29" s="1"/>
      <c r="M29" s="1"/>
      <c r="N29" s="1"/>
      <c r="X29" s="384"/>
      <c r="Y29" s="557"/>
      <c r="Z29" s="50" t="s">
        <v>162</v>
      </c>
    </row>
    <row r="30" spans="2:26" ht="15.75" x14ac:dyDescent="0.25">
      <c r="B30" s="1" t="s">
        <v>50</v>
      </c>
      <c r="H30" s="1" t="s">
        <v>139</v>
      </c>
      <c r="I30" s="1"/>
      <c r="J30" s="1"/>
      <c r="K30" s="1"/>
      <c r="L30" s="1"/>
      <c r="M30" s="1"/>
      <c r="N30" s="1"/>
      <c r="X30" s="384"/>
      <c r="Y30" s="557"/>
      <c r="Z30" s="50" t="s">
        <v>163</v>
      </c>
    </row>
    <row r="31" spans="2:26" ht="15.75" x14ac:dyDescent="0.25">
      <c r="H31" s="1" t="s">
        <v>159</v>
      </c>
      <c r="I31" s="1"/>
      <c r="J31" s="1"/>
      <c r="K31" s="1"/>
      <c r="L31" s="1"/>
      <c r="M31" s="1"/>
      <c r="N31" s="1"/>
      <c r="X31" s="384"/>
      <c r="Y31" s="557"/>
      <c r="Z31" s="50" t="s">
        <v>164</v>
      </c>
    </row>
    <row r="32" spans="2:26" ht="15.75" customHeight="1" x14ac:dyDescent="0.25">
      <c r="H32" s="1" t="s">
        <v>160</v>
      </c>
      <c r="I32" s="1"/>
      <c r="J32" s="1"/>
      <c r="K32" s="1"/>
      <c r="L32" s="1"/>
      <c r="M32" s="1"/>
      <c r="N32" s="1"/>
      <c r="X32" s="384"/>
      <c r="Y32" s="558"/>
      <c r="Z32" s="50" t="s">
        <v>165</v>
      </c>
    </row>
    <row r="33" spans="2:25" ht="15.75" x14ac:dyDescent="0.25">
      <c r="H33" s="1" t="s">
        <v>161</v>
      </c>
      <c r="I33" s="1"/>
      <c r="J33" s="1"/>
      <c r="K33" s="1"/>
      <c r="L33" s="1"/>
      <c r="M33" s="1"/>
      <c r="N33" s="1"/>
    </row>
    <row r="34" spans="2:25" ht="15.75" x14ac:dyDescent="0.25">
      <c r="H34" s="1" t="s">
        <v>162</v>
      </c>
      <c r="I34" s="1"/>
      <c r="J34" s="1"/>
      <c r="K34" s="1"/>
      <c r="L34" s="1"/>
      <c r="M34" s="1"/>
      <c r="N34" s="1"/>
    </row>
    <row r="35" spans="2:25" ht="15.75" x14ac:dyDescent="0.25">
      <c r="H35" s="1" t="s">
        <v>163</v>
      </c>
      <c r="I35" s="1"/>
      <c r="J35" s="1"/>
      <c r="K35" s="1"/>
      <c r="L35" s="1"/>
      <c r="M35" s="1"/>
      <c r="N35" s="1"/>
    </row>
    <row r="36" spans="2:25" ht="15.75" x14ac:dyDescent="0.25">
      <c r="H36" s="1" t="s">
        <v>164</v>
      </c>
      <c r="I36" s="1"/>
      <c r="J36" s="1"/>
      <c r="K36" s="1"/>
      <c r="L36" s="1"/>
      <c r="M36" s="1"/>
      <c r="N36" s="1"/>
    </row>
    <row r="37" spans="2:25" ht="15.75" customHeight="1" x14ac:dyDescent="0.25">
      <c r="H37" s="1" t="s">
        <v>165</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56" t="s">
        <v>186</v>
      </c>
    </row>
    <row r="40" spans="2:25" ht="15.75" customHeight="1" x14ac:dyDescent="0.25">
      <c r="H40" s="3"/>
      <c r="I40" s="1"/>
      <c r="J40" s="1"/>
      <c r="K40" s="1"/>
      <c r="L40" s="1"/>
      <c r="M40" s="1"/>
      <c r="N40" s="1"/>
      <c r="X40" t="s">
        <v>26</v>
      </c>
      <c r="Y40" s="59" t="s">
        <v>187</v>
      </c>
    </row>
    <row r="41" spans="2:25" ht="15.75" x14ac:dyDescent="0.25">
      <c r="H41" s="3"/>
      <c r="I41" s="1"/>
      <c r="J41" s="1"/>
      <c r="K41" s="1"/>
      <c r="L41" s="1"/>
      <c r="M41" s="1"/>
      <c r="N41" s="1"/>
      <c r="X41" t="s">
        <v>29</v>
      </c>
      <c r="Y41" s="57" t="s">
        <v>188</v>
      </c>
    </row>
    <row r="42" spans="2:25" ht="15.75" x14ac:dyDescent="0.25">
      <c r="H42" s="3"/>
      <c r="I42" s="1"/>
      <c r="J42" s="1"/>
      <c r="K42" s="1"/>
      <c r="L42" s="1"/>
      <c r="M42" s="1"/>
      <c r="N42" s="1"/>
      <c r="X42" t="s">
        <v>30</v>
      </c>
      <c r="Y42" s="58" t="s">
        <v>189</v>
      </c>
    </row>
    <row r="43" spans="2:25" ht="15.75" x14ac:dyDescent="0.25">
      <c r="B43" t="s">
        <v>193</v>
      </c>
      <c r="H43" s="3"/>
      <c r="I43" s="1"/>
      <c r="J43" s="1"/>
      <c r="K43" s="1"/>
      <c r="L43" s="1"/>
      <c r="M43" s="1"/>
      <c r="N43" s="1"/>
      <c r="X43" t="s">
        <v>28</v>
      </c>
      <c r="Y43" s="56" t="s">
        <v>190</v>
      </c>
    </row>
    <row r="44" spans="2:25" ht="15.75" x14ac:dyDescent="0.25">
      <c r="B44" t="str">
        <f>+'Marco General'!C10</f>
        <v>Direccionamiento Estratégico</v>
      </c>
      <c r="H44" s="1"/>
      <c r="I44" s="1"/>
      <c r="J44" s="1"/>
      <c r="K44" s="1"/>
      <c r="L44" s="1"/>
      <c r="M44" s="1"/>
      <c r="N44" s="1"/>
    </row>
    <row r="45" spans="2:25" x14ac:dyDescent="0.25">
      <c r="B45" t="str">
        <f>+'Marco General'!C11</f>
        <v>Mejoramiento Continuo</v>
      </c>
    </row>
    <row r="46" spans="2:25" x14ac:dyDescent="0.25">
      <c r="B46" t="str">
        <f>+'Marco General'!D10</f>
        <v>Gestión Documental</v>
      </c>
    </row>
    <row r="47" spans="2:25" x14ac:dyDescent="0.25">
      <c r="B47">
        <f>+'Marco General'!D11</f>
        <v>0</v>
      </c>
    </row>
    <row r="48" spans="2:25" x14ac:dyDescent="0.25">
      <c r="B48">
        <f>+'Marco General'!G10</f>
        <v>0</v>
      </c>
    </row>
    <row r="49" spans="2:26" x14ac:dyDescent="0.25">
      <c r="B49">
        <f>+'Marco General'!G11</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I2:J2"/>
    <mergeCell ref="L2:N2"/>
    <mergeCell ref="X2:X6"/>
    <mergeCell ref="Y2:Y6"/>
    <mergeCell ref="X8:X10"/>
    <mergeCell ref="Y8:Y10"/>
    <mergeCell ref="B12:D12"/>
    <mergeCell ref="Y12:Y17"/>
    <mergeCell ref="Y19:Y24"/>
    <mergeCell ref="Y26:Y32"/>
    <mergeCell ref="X26:X32"/>
    <mergeCell ref="X12:X17"/>
    <mergeCell ref="X19:X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10" sqref="B10"/>
    </sheetView>
  </sheetViews>
  <sheetFormatPr baseColWidth="10" defaultRowHeight="15" x14ac:dyDescent="0.25"/>
  <cols>
    <col min="1" max="1" width="12.28515625" style="174" bestFit="1" customWidth="1"/>
    <col min="2" max="2" width="95" style="174" bestFit="1" customWidth="1"/>
    <col min="3" max="16384" width="11.42578125" style="174"/>
  </cols>
  <sheetData>
    <row r="1" spans="1:2" x14ac:dyDescent="0.25">
      <c r="A1" s="177" t="s">
        <v>405</v>
      </c>
      <c r="B1" s="177" t="s">
        <v>406</v>
      </c>
    </row>
    <row r="2" spans="1:2" x14ac:dyDescent="0.25">
      <c r="A2" s="177" t="s">
        <v>402</v>
      </c>
      <c r="B2" s="175" t="s">
        <v>205</v>
      </c>
    </row>
    <row r="3" spans="1:2" ht="25.5" x14ac:dyDescent="0.25">
      <c r="A3" s="177" t="s">
        <v>402</v>
      </c>
      <c r="B3" s="175" t="s">
        <v>238</v>
      </c>
    </row>
    <row r="4" spans="1:2" ht="25.5" x14ac:dyDescent="0.25">
      <c r="A4" s="177" t="s">
        <v>402</v>
      </c>
      <c r="B4" s="175" t="s">
        <v>328</v>
      </c>
    </row>
    <row r="5" spans="1:2" x14ac:dyDescent="0.25">
      <c r="A5" s="177" t="s">
        <v>402</v>
      </c>
      <c r="B5" s="176" t="s">
        <v>208</v>
      </c>
    </row>
    <row r="6" spans="1:2" x14ac:dyDescent="0.25">
      <c r="A6" s="177" t="s">
        <v>402</v>
      </c>
      <c r="B6" s="176" t="s">
        <v>213</v>
      </c>
    </row>
    <row r="7" spans="1:2" x14ac:dyDescent="0.25">
      <c r="A7" s="177" t="s">
        <v>402</v>
      </c>
      <c r="B7" s="176" t="s">
        <v>331</v>
      </c>
    </row>
    <row r="8" spans="1:2" x14ac:dyDescent="0.25">
      <c r="A8" s="177" t="s">
        <v>402</v>
      </c>
      <c r="B8" s="176" t="s">
        <v>218</v>
      </c>
    </row>
    <row r="9" spans="1:2" x14ac:dyDescent="0.25">
      <c r="A9" s="177" t="s">
        <v>402</v>
      </c>
      <c r="B9" s="176" t="s">
        <v>226</v>
      </c>
    </row>
    <row r="10" spans="1:2" x14ac:dyDescent="0.25">
      <c r="A10" s="177" t="s">
        <v>402</v>
      </c>
      <c r="B10" s="176" t="s">
        <v>220</v>
      </c>
    </row>
    <row r="11" spans="1:2" x14ac:dyDescent="0.25">
      <c r="A11" s="177" t="s">
        <v>402</v>
      </c>
      <c r="B11" s="176" t="s">
        <v>221</v>
      </c>
    </row>
    <row r="12" spans="1:2" ht="25.5" x14ac:dyDescent="0.25">
      <c r="A12" s="177" t="s">
        <v>402</v>
      </c>
      <c r="B12" s="176" t="s">
        <v>255</v>
      </c>
    </row>
    <row r="13" spans="1:2" x14ac:dyDescent="0.25">
      <c r="A13" s="177" t="s">
        <v>402</v>
      </c>
      <c r="B13" s="176" t="s">
        <v>228</v>
      </c>
    </row>
    <row r="14" spans="1:2" x14ac:dyDescent="0.25">
      <c r="A14" s="177" t="s">
        <v>402</v>
      </c>
      <c r="B14" s="176" t="s">
        <v>229</v>
      </c>
    </row>
    <row r="15" spans="1:2" x14ac:dyDescent="0.25">
      <c r="A15" s="177" t="s">
        <v>402</v>
      </c>
      <c r="B15" s="175" t="s">
        <v>352</v>
      </c>
    </row>
    <row r="16" spans="1:2" x14ac:dyDescent="0.25">
      <c r="A16" s="177" t="s">
        <v>402</v>
      </c>
      <c r="B16" s="175" t="s">
        <v>352</v>
      </c>
    </row>
    <row r="17" spans="1:2" x14ac:dyDescent="0.25">
      <c r="A17" s="177" t="s">
        <v>402</v>
      </c>
      <c r="B17" s="175" t="s">
        <v>352</v>
      </c>
    </row>
    <row r="18" spans="1:2" x14ac:dyDescent="0.25">
      <c r="A18" s="177" t="s">
        <v>403</v>
      </c>
      <c r="B18" s="176" t="s">
        <v>230</v>
      </c>
    </row>
    <row r="19" spans="1:2" x14ac:dyDescent="0.25">
      <c r="A19" s="177" t="s">
        <v>403</v>
      </c>
      <c r="B19" s="176" t="s">
        <v>281</v>
      </c>
    </row>
    <row r="20" spans="1:2" x14ac:dyDescent="0.25">
      <c r="A20" s="177" t="s">
        <v>403</v>
      </c>
      <c r="B20" s="176" t="s">
        <v>243</v>
      </c>
    </row>
    <row r="21" spans="1:2" ht="25.5" x14ac:dyDescent="0.25">
      <c r="A21" s="177" t="s">
        <v>403</v>
      </c>
      <c r="B21" s="176" t="s">
        <v>262</v>
      </c>
    </row>
    <row r="22" spans="1:2" x14ac:dyDescent="0.25">
      <c r="A22" s="177" t="s">
        <v>403</v>
      </c>
      <c r="B22" s="176" t="s">
        <v>241</v>
      </c>
    </row>
    <row r="23" spans="1:2" ht="25.5" x14ac:dyDescent="0.25">
      <c r="A23" s="177" t="s">
        <v>403</v>
      </c>
      <c r="B23" s="176" t="s">
        <v>318</v>
      </c>
    </row>
    <row r="24" spans="1:2" ht="25.5" x14ac:dyDescent="0.25">
      <c r="A24" s="177" t="s">
        <v>403</v>
      </c>
      <c r="B24" s="176" t="s">
        <v>244</v>
      </c>
    </row>
    <row r="25" spans="1:2" x14ac:dyDescent="0.25">
      <c r="A25" s="177" t="s">
        <v>403</v>
      </c>
      <c r="B25" s="176" t="s">
        <v>333</v>
      </c>
    </row>
    <row r="26" spans="1:2" x14ac:dyDescent="0.25">
      <c r="A26" s="177" t="s">
        <v>403</v>
      </c>
      <c r="B26" s="176" t="s">
        <v>334</v>
      </c>
    </row>
    <row r="27" spans="1:2" x14ac:dyDescent="0.25">
      <c r="A27" s="177" t="s">
        <v>403</v>
      </c>
      <c r="B27" s="176" t="s">
        <v>248</v>
      </c>
    </row>
    <row r="28" spans="1:2" x14ac:dyDescent="0.25">
      <c r="A28" s="177" t="s">
        <v>403</v>
      </c>
      <c r="B28" s="176" t="s">
        <v>249</v>
      </c>
    </row>
    <row r="29" spans="1:2" ht="25.5" x14ac:dyDescent="0.25">
      <c r="A29" s="177" t="s">
        <v>403</v>
      </c>
      <c r="B29" s="176" t="s">
        <v>324</v>
      </c>
    </row>
    <row r="30" spans="1:2" x14ac:dyDescent="0.25">
      <c r="A30" s="177" t="s">
        <v>404</v>
      </c>
      <c r="B30" s="176" t="s">
        <v>237</v>
      </c>
    </row>
    <row r="31" spans="1:2" x14ac:dyDescent="0.25">
      <c r="A31" s="177" t="s">
        <v>404</v>
      </c>
      <c r="B31" s="176" t="s">
        <v>251</v>
      </c>
    </row>
    <row r="32" spans="1:2" x14ac:dyDescent="0.25">
      <c r="A32" s="177" t="s">
        <v>404</v>
      </c>
      <c r="B32" s="176" t="s">
        <v>239</v>
      </c>
    </row>
    <row r="33" spans="1:2" x14ac:dyDescent="0.25">
      <c r="A33" s="177" t="s">
        <v>404</v>
      </c>
      <c r="B33" s="176" t="s">
        <v>240</v>
      </c>
    </row>
    <row r="34" spans="1:2" x14ac:dyDescent="0.25">
      <c r="A34" s="177" t="s">
        <v>404</v>
      </c>
      <c r="B34" s="176" t="s">
        <v>277</v>
      </c>
    </row>
    <row r="35" spans="1:2" x14ac:dyDescent="0.25">
      <c r="A35" s="177" t="s">
        <v>404</v>
      </c>
      <c r="B35" s="176" t="s">
        <v>278</v>
      </c>
    </row>
    <row r="36" spans="1:2" x14ac:dyDescent="0.25">
      <c r="A36" s="177" t="s">
        <v>404</v>
      </c>
      <c r="B36" s="176" t="s">
        <v>274</v>
      </c>
    </row>
    <row r="37" spans="1:2" ht="25.5" x14ac:dyDescent="0.25">
      <c r="A37" s="177" t="s">
        <v>404</v>
      </c>
      <c r="B37" s="176" t="s">
        <v>314</v>
      </c>
    </row>
    <row r="38" spans="1:2" x14ac:dyDescent="0.25">
      <c r="A38" s="177" t="s">
        <v>404</v>
      </c>
      <c r="B38" s="176" t="s">
        <v>319</v>
      </c>
    </row>
    <row r="39" spans="1:2" ht="25.5" x14ac:dyDescent="0.25">
      <c r="A39" s="177" t="s">
        <v>404</v>
      </c>
      <c r="B39" s="176" t="s">
        <v>323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Z39"/>
  <sheetViews>
    <sheetView zoomScale="70" zoomScaleNormal="70" workbookViewId="0">
      <selection activeCell="B11" sqref="B11"/>
    </sheetView>
  </sheetViews>
  <sheetFormatPr baseColWidth="10" defaultRowHeight="24.75" customHeight="1" x14ac:dyDescent="0.25"/>
  <cols>
    <col min="1" max="1" width="12.42578125" customWidth="1"/>
    <col min="2" max="2" width="58.5703125" customWidth="1"/>
    <col min="3" max="5" width="0" hidden="1" customWidth="1"/>
    <col min="6" max="6" width="26.7109375" customWidth="1"/>
    <col min="7" max="7" width="0" hidden="1" customWidth="1"/>
    <col min="8" max="8" width="22.140625" customWidth="1"/>
    <col min="9" max="10" width="12" bestFit="1" customWidth="1"/>
    <col min="13" max="13" width="0" hidden="1" customWidth="1"/>
    <col min="16" max="16" width="0" hidden="1" customWidth="1"/>
    <col min="19" max="19" width="0" hidden="1" customWidth="1"/>
    <col min="22" max="22" width="0" hidden="1" customWidth="1"/>
    <col min="25" max="26" width="0" hidden="1" customWidth="1"/>
  </cols>
  <sheetData>
    <row r="2" spans="1:26" s="1" customFormat="1" ht="24.75" customHeight="1" x14ac:dyDescent="0.25">
      <c r="A2" s="544" t="s">
        <v>16</v>
      </c>
      <c r="B2" s="545"/>
      <c r="C2" s="546"/>
      <c r="D2" s="529" t="s">
        <v>191</v>
      </c>
      <c r="E2" s="526" t="s">
        <v>24</v>
      </c>
      <c r="F2" s="529" t="s">
        <v>181</v>
      </c>
      <c r="G2" s="529" t="s">
        <v>192</v>
      </c>
      <c r="H2" s="521" t="s">
        <v>17</v>
      </c>
      <c r="I2" s="532" t="s">
        <v>18</v>
      </c>
      <c r="J2" s="532"/>
      <c r="K2" s="532" t="s">
        <v>185</v>
      </c>
      <c r="L2" s="532"/>
      <c r="M2" s="532"/>
      <c r="N2" s="532"/>
      <c r="O2" s="532"/>
      <c r="P2" s="532"/>
      <c r="Q2" s="532"/>
      <c r="R2" s="532"/>
      <c r="S2" s="532"/>
      <c r="T2" s="532"/>
      <c r="U2" s="532"/>
      <c r="V2" s="532"/>
      <c r="W2" s="521" t="s">
        <v>8</v>
      </c>
      <c r="X2" s="521"/>
      <c r="Y2" s="521"/>
      <c r="Z2" s="525" t="s">
        <v>22</v>
      </c>
    </row>
    <row r="3" spans="1:26" s="1" customFormat="1" ht="24.75" customHeight="1" x14ac:dyDescent="0.25">
      <c r="A3" s="547"/>
      <c r="B3" s="548"/>
      <c r="C3" s="549"/>
      <c r="D3" s="530"/>
      <c r="E3" s="527"/>
      <c r="F3" s="530"/>
      <c r="G3" s="530"/>
      <c r="H3" s="521"/>
      <c r="I3" s="532" t="s">
        <v>19</v>
      </c>
      <c r="J3" s="521" t="s">
        <v>20</v>
      </c>
      <c r="K3" s="521" t="s">
        <v>4</v>
      </c>
      <c r="L3" s="521"/>
      <c r="M3" s="521"/>
      <c r="N3" s="521" t="s">
        <v>5</v>
      </c>
      <c r="O3" s="521"/>
      <c r="P3" s="521"/>
      <c r="Q3" s="521" t="s">
        <v>6</v>
      </c>
      <c r="R3" s="521"/>
      <c r="S3" s="521"/>
      <c r="T3" s="521" t="s">
        <v>7</v>
      </c>
      <c r="U3" s="521"/>
      <c r="V3" s="521"/>
      <c r="W3" s="521"/>
      <c r="X3" s="521"/>
      <c r="Y3" s="521"/>
      <c r="Z3" s="525"/>
    </row>
    <row r="4" spans="1:26" s="1" customFormat="1" ht="24.75" customHeight="1" x14ac:dyDescent="0.25">
      <c r="A4" s="550"/>
      <c r="B4" s="551"/>
      <c r="C4" s="552"/>
      <c r="D4" s="531"/>
      <c r="E4" s="528"/>
      <c r="F4" s="531"/>
      <c r="G4" s="531"/>
      <c r="H4" s="521"/>
      <c r="I4" s="532"/>
      <c r="J4" s="521"/>
      <c r="K4" s="163" t="s">
        <v>10</v>
      </c>
      <c r="L4" s="163" t="s">
        <v>9</v>
      </c>
      <c r="M4" s="163" t="s">
        <v>21</v>
      </c>
      <c r="N4" s="163" t="s">
        <v>10</v>
      </c>
      <c r="O4" s="163" t="s">
        <v>9</v>
      </c>
      <c r="P4" s="163" t="s">
        <v>21</v>
      </c>
      <c r="Q4" s="163" t="s">
        <v>10</v>
      </c>
      <c r="R4" s="163" t="s">
        <v>9</v>
      </c>
      <c r="S4" s="163" t="s">
        <v>21</v>
      </c>
      <c r="T4" s="163" t="s">
        <v>10</v>
      </c>
      <c r="U4" s="163" t="s">
        <v>9</v>
      </c>
      <c r="V4" s="163" t="s">
        <v>21</v>
      </c>
      <c r="W4" s="163" t="s">
        <v>183</v>
      </c>
      <c r="X4" s="34" t="s">
        <v>184</v>
      </c>
      <c r="Y4" s="34" t="s">
        <v>182</v>
      </c>
      <c r="Z4" s="37" t="s">
        <v>11</v>
      </c>
    </row>
    <row r="5" spans="1:26" s="124" customFormat="1" ht="41.25" customHeight="1" x14ac:dyDescent="0.25">
      <c r="A5" s="124" t="s">
        <v>402</v>
      </c>
      <c r="B5" s="162" t="s">
        <v>205</v>
      </c>
      <c r="C5" s="161" t="s">
        <v>303</v>
      </c>
      <c r="D5" s="101">
        <v>0.05</v>
      </c>
      <c r="E5" s="161" t="s">
        <v>273</v>
      </c>
      <c r="F5" s="170" t="s">
        <v>34</v>
      </c>
      <c r="G5" s="170" t="s">
        <v>206</v>
      </c>
      <c r="H5" s="170" t="s">
        <v>207</v>
      </c>
      <c r="I5" s="128">
        <v>42737</v>
      </c>
      <c r="J5" s="128">
        <v>43069</v>
      </c>
      <c r="K5" s="117">
        <v>0.25</v>
      </c>
      <c r="L5" s="154">
        <v>0.25</v>
      </c>
      <c r="M5" s="170" t="s">
        <v>399</v>
      </c>
      <c r="N5" s="117">
        <v>0.25</v>
      </c>
      <c r="O5" s="170"/>
      <c r="P5" s="170"/>
      <c r="Q5" s="117">
        <v>0.25</v>
      </c>
      <c r="R5" s="170"/>
      <c r="S5" s="170"/>
      <c r="T5" s="117">
        <v>0.25</v>
      </c>
      <c r="U5" s="170"/>
      <c r="V5" s="170"/>
      <c r="W5" s="117">
        <v>1</v>
      </c>
      <c r="X5" s="117">
        <v>0.25</v>
      </c>
      <c r="Y5" s="116">
        <v>0.25</v>
      </c>
      <c r="Z5" s="129"/>
    </row>
    <row r="6" spans="1:26" s="124" customFormat="1" ht="41.25" customHeight="1" x14ac:dyDescent="0.25">
      <c r="A6" s="124" t="s">
        <v>402</v>
      </c>
      <c r="B6" s="162" t="s">
        <v>238</v>
      </c>
      <c r="C6" s="161" t="s">
        <v>304</v>
      </c>
      <c r="D6" s="101">
        <v>2.5000000000000001E-2</v>
      </c>
      <c r="E6" s="161" t="s">
        <v>254</v>
      </c>
      <c r="F6" s="170" t="s">
        <v>34</v>
      </c>
      <c r="G6" s="170" t="s">
        <v>206</v>
      </c>
      <c r="H6" s="170" t="s">
        <v>207</v>
      </c>
      <c r="I6" s="128">
        <v>42828</v>
      </c>
      <c r="J6" s="128">
        <v>43099</v>
      </c>
      <c r="K6" s="157"/>
      <c r="L6" s="170"/>
      <c r="M6" s="170"/>
      <c r="N6" s="157">
        <v>2</v>
      </c>
      <c r="O6" s="170"/>
      <c r="P6" s="170"/>
      <c r="Q6" s="157"/>
      <c r="R6" s="170"/>
      <c r="S6" s="170"/>
      <c r="T6" s="157"/>
      <c r="U6" s="170"/>
      <c r="V6" s="170"/>
      <c r="W6" s="157">
        <v>2</v>
      </c>
      <c r="X6" s="157">
        <v>0</v>
      </c>
      <c r="Y6" s="116">
        <v>0</v>
      </c>
      <c r="Z6" s="129"/>
    </row>
    <row r="7" spans="1:26" s="124" customFormat="1" ht="41.25" customHeight="1" x14ac:dyDescent="0.25">
      <c r="A7" s="124" t="s">
        <v>402</v>
      </c>
      <c r="B7" s="159" t="s">
        <v>328</v>
      </c>
      <c r="C7" s="161" t="s">
        <v>330</v>
      </c>
      <c r="D7" s="101">
        <v>2.5000000000000001E-2</v>
      </c>
      <c r="E7" s="173" t="s">
        <v>329</v>
      </c>
      <c r="F7" s="170" t="s">
        <v>34</v>
      </c>
      <c r="G7" s="170" t="s">
        <v>206</v>
      </c>
      <c r="H7" s="170" t="s">
        <v>207</v>
      </c>
      <c r="I7" s="128">
        <v>42917</v>
      </c>
      <c r="J7" s="128">
        <v>43069</v>
      </c>
      <c r="K7" s="157"/>
      <c r="L7" s="170"/>
      <c r="M7" s="170"/>
      <c r="N7" s="157"/>
      <c r="O7" s="170"/>
      <c r="P7" s="170"/>
      <c r="Q7" s="117">
        <v>0.5</v>
      </c>
      <c r="R7" s="170"/>
      <c r="S7" s="170"/>
      <c r="T7" s="117">
        <v>0.5</v>
      </c>
      <c r="U7" s="170"/>
      <c r="V7" s="170"/>
      <c r="W7" s="157">
        <v>1</v>
      </c>
      <c r="X7" s="157">
        <v>0</v>
      </c>
      <c r="Y7" s="116">
        <v>0</v>
      </c>
      <c r="Z7" s="129"/>
    </row>
    <row r="8" spans="1:26" s="124" customFormat="1" ht="41.25" customHeight="1" x14ac:dyDescent="0.25">
      <c r="A8" s="124" t="s">
        <v>402</v>
      </c>
      <c r="B8" s="160" t="s">
        <v>208</v>
      </c>
      <c r="C8" s="161" t="s">
        <v>305</v>
      </c>
      <c r="D8" s="101">
        <v>2.5000000000000001E-2</v>
      </c>
      <c r="E8" s="161" t="s">
        <v>209</v>
      </c>
      <c r="F8" s="170" t="s">
        <v>49</v>
      </c>
      <c r="G8" s="170" t="s">
        <v>210</v>
      </c>
      <c r="H8" s="170" t="s">
        <v>211</v>
      </c>
      <c r="I8" s="128">
        <v>42828</v>
      </c>
      <c r="J8" s="128">
        <v>42886</v>
      </c>
      <c r="K8" s="157"/>
      <c r="L8" s="170"/>
      <c r="M8" s="153" t="s">
        <v>388</v>
      </c>
      <c r="N8" s="157">
        <v>4</v>
      </c>
      <c r="O8" s="170"/>
      <c r="P8" s="170"/>
      <c r="Q8" s="157"/>
      <c r="R8" s="170"/>
      <c r="S8" s="170"/>
      <c r="T8" s="157"/>
      <c r="U8" s="170"/>
      <c r="V8" s="170"/>
      <c r="W8" s="157">
        <v>4</v>
      </c>
      <c r="X8" s="157">
        <v>0</v>
      </c>
      <c r="Y8" s="95">
        <v>0</v>
      </c>
      <c r="Z8" s="129"/>
    </row>
    <row r="9" spans="1:26" s="124" customFormat="1" ht="41.25" customHeight="1" x14ac:dyDescent="0.25">
      <c r="A9" s="124" t="s">
        <v>402</v>
      </c>
      <c r="B9" s="160" t="s">
        <v>213</v>
      </c>
      <c r="C9" s="161" t="s">
        <v>306</v>
      </c>
      <c r="D9" s="101">
        <v>0.05</v>
      </c>
      <c r="E9" s="161" t="s">
        <v>214</v>
      </c>
      <c r="F9" s="170" t="s">
        <v>49</v>
      </c>
      <c r="G9" s="170" t="s">
        <v>216</v>
      </c>
      <c r="H9" s="170" t="s">
        <v>215</v>
      </c>
      <c r="I9" s="128">
        <v>42870</v>
      </c>
      <c r="J9" s="128">
        <v>43099</v>
      </c>
      <c r="K9" s="157"/>
      <c r="L9" s="170"/>
      <c r="M9" s="170"/>
      <c r="N9" s="157"/>
      <c r="O9" s="170"/>
      <c r="P9" s="170"/>
      <c r="Q9" s="157">
        <v>1</v>
      </c>
      <c r="R9" s="170"/>
      <c r="S9" s="170"/>
      <c r="T9" s="157">
        <v>1</v>
      </c>
      <c r="U9" s="170"/>
      <c r="V9" s="170"/>
      <c r="W9" s="157">
        <v>2</v>
      </c>
      <c r="X9" s="157">
        <v>0</v>
      </c>
      <c r="Y9" s="95">
        <v>0</v>
      </c>
      <c r="Z9" s="129"/>
    </row>
    <row r="10" spans="1:26" s="124" customFormat="1" ht="41.25" customHeight="1" x14ac:dyDescent="0.25">
      <c r="A10" s="124" t="s">
        <v>402</v>
      </c>
      <c r="B10" s="160" t="s">
        <v>331</v>
      </c>
      <c r="C10" s="161" t="s">
        <v>307</v>
      </c>
      <c r="D10" s="101">
        <v>0.05</v>
      </c>
      <c r="E10" s="161" t="s">
        <v>217</v>
      </c>
      <c r="F10" s="170" t="s">
        <v>49</v>
      </c>
      <c r="G10" s="170" t="s">
        <v>210</v>
      </c>
      <c r="H10" s="170" t="s">
        <v>215</v>
      </c>
      <c r="I10" s="128">
        <v>42809</v>
      </c>
      <c r="J10" s="128">
        <v>42916</v>
      </c>
      <c r="K10" s="157"/>
      <c r="L10" s="170"/>
      <c r="M10" s="153" t="s">
        <v>389</v>
      </c>
      <c r="N10" s="157">
        <v>1</v>
      </c>
      <c r="O10" s="170"/>
      <c r="P10" s="170"/>
      <c r="Q10" s="157"/>
      <c r="R10" s="170"/>
      <c r="S10" s="170"/>
      <c r="T10" s="157"/>
      <c r="U10" s="170"/>
      <c r="V10" s="170"/>
      <c r="W10" s="157">
        <v>1</v>
      </c>
      <c r="X10" s="157">
        <v>0</v>
      </c>
      <c r="Y10" s="95">
        <v>0</v>
      </c>
      <c r="Z10" s="129"/>
    </row>
    <row r="11" spans="1:26" s="124" customFormat="1" ht="140.25" x14ac:dyDescent="0.25">
      <c r="A11" s="124" t="s">
        <v>402</v>
      </c>
      <c r="B11" s="160" t="s">
        <v>218</v>
      </c>
      <c r="C11" s="161" t="s">
        <v>308</v>
      </c>
      <c r="D11" s="101">
        <v>0.05</v>
      </c>
      <c r="E11" s="161" t="s">
        <v>219</v>
      </c>
      <c r="F11" s="170" t="s">
        <v>49</v>
      </c>
      <c r="G11" s="170" t="s">
        <v>210</v>
      </c>
      <c r="H11" s="170" t="s">
        <v>212</v>
      </c>
      <c r="I11" s="128">
        <v>42870</v>
      </c>
      <c r="J11" s="128">
        <v>43099</v>
      </c>
      <c r="K11" s="157"/>
      <c r="L11" s="170"/>
      <c r="M11" s="153" t="s">
        <v>390</v>
      </c>
      <c r="N11" s="157">
        <v>1</v>
      </c>
      <c r="O11" s="170"/>
      <c r="P11" s="170"/>
      <c r="Q11" s="157">
        <v>1</v>
      </c>
      <c r="R11" s="170"/>
      <c r="S11" s="170"/>
      <c r="T11" s="157">
        <v>1</v>
      </c>
      <c r="U11" s="170"/>
      <c r="V11" s="170"/>
      <c r="W11" s="157">
        <v>3</v>
      </c>
      <c r="X11" s="157">
        <v>0</v>
      </c>
      <c r="Y11" s="95">
        <v>0</v>
      </c>
      <c r="Z11" s="129"/>
    </row>
    <row r="12" spans="1:26" s="124" customFormat="1" ht="41.25" customHeight="1" x14ac:dyDescent="0.25">
      <c r="A12" s="124" t="s">
        <v>402</v>
      </c>
      <c r="B12" s="160" t="s">
        <v>226</v>
      </c>
      <c r="C12" s="161" t="s">
        <v>312</v>
      </c>
      <c r="D12" s="101">
        <v>2.5000000000000001E-2</v>
      </c>
      <c r="E12" s="161" t="s">
        <v>280</v>
      </c>
      <c r="F12" s="170" t="s">
        <v>49</v>
      </c>
      <c r="G12" s="170" t="s">
        <v>227</v>
      </c>
      <c r="H12" s="170" t="s">
        <v>227</v>
      </c>
      <c r="I12" s="128">
        <v>42736</v>
      </c>
      <c r="J12" s="128">
        <v>43099</v>
      </c>
      <c r="K12" s="117">
        <v>0.25</v>
      </c>
      <c r="L12" s="154">
        <v>0.25</v>
      </c>
      <c r="M12" s="153" t="s">
        <v>391</v>
      </c>
      <c r="N12" s="117">
        <v>0.25</v>
      </c>
      <c r="O12" s="170"/>
      <c r="P12" s="170"/>
      <c r="Q12" s="117">
        <v>0.25</v>
      </c>
      <c r="R12" s="170"/>
      <c r="S12" s="170"/>
      <c r="T12" s="117">
        <v>0.25</v>
      </c>
      <c r="U12" s="170"/>
      <c r="V12" s="170"/>
      <c r="W12" s="117">
        <v>1</v>
      </c>
      <c r="X12" s="117">
        <v>0.25</v>
      </c>
      <c r="Y12" s="95">
        <v>0.25</v>
      </c>
      <c r="Z12" s="129"/>
    </row>
    <row r="13" spans="1:26" s="124" customFormat="1" ht="41.25" customHeight="1" x14ac:dyDescent="0.25">
      <c r="A13" s="124" t="s">
        <v>402</v>
      </c>
      <c r="B13" s="160" t="s">
        <v>220</v>
      </c>
      <c r="C13" s="161" t="s">
        <v>309</v>
      </c>
      <c r="D13" s="101">
        <v>2.5000000000000001E-2</v>
      </c>
      <c r="E13" s="161" t="s">
        <v>222</v>
      </c>
      <c r="F13" s="170" t="s">
        <v>43</v>
      </c>
      <c r="G13" s="170" t="s">
        <v>224</v>
      </c>
      <c r="H13" s="170" t="s">
        <v>225</v>
      </c>
      <c r="I13" s="128">
        <v>42809</v>
      </c>
      <c r="J13" s="128">
        <v>42885</v>
      </c>
      <c r="K13" s="157"/>
      <c r="L13" s="170"/>
      <c r="M13" s="170"/>
      <c r="N13" s="157">
        <v>1</v>
      </c>
      <c r="O13" s="170"/>
      <c r="P13" s="170"/>
      <c r="Q13" s="157"/>
      <c r="R13" s="170"/>
      <c r="S13" s="170"/>
      <c r="T13" s="157"/>
      <c r="U13" s="170"/>
      <c r="V13" s="170"/>
      <c r="W13" s="157">
        <v>1</v>
      </c>
      <c r="X13" s="157">
        <v>0</v>
      </c>
      <c r="Y13" s="95">
        <v>0</v>
      </c>
      <c r="Z13" s="129"/>
    </row>
    <row r="14" spans="1:26" s="124" customFormat="1" ht="41.25" customHeight="1" x14ac:dyDescent="0.25">
      <c r="A14" s="124" t="s">
        <v>402</v>
      </c>
      <c r="B14" s="160" t="s">
        <v>221</v>
      </c>
      <c r="C14" s="161" t="s">
        <v>310</v>
      </c>
      <c r="D14" s="101">
        <v>2.5000000000000001E-2</v>
      </c>
      <c r="E14" s="161" t="s">
        <v>223</v>
      </c>
      <c r="F14" s="170" t="s">
        <v>43</v>
      </c>
      <c r="G14" s="170" t="s">
        <v>224</v>
      </c>
      <c r="H14" s="170" t="s">
        <v>225</v>
      </c>
      <c r="I14" s="128">
        <v>42842</v>
      </c>
      <c r="J14" s="128">
        <v>42977</v>
      </c>
      <c r="K14" s="157"/>
      <c r="L14" s="170"/>
      <c r="M14" s="170"/>
      <c r="N14" s="157"/>
      <c r="O14" s="170"/>
      <c r="P14" s="170"/>
      <c r="Q14" s="157">
        <v>1</v>
      </c>
      <c r="R14" s="170"/>
      <c r="S14" s="170"/>
      <c r="T14" s="157"/>
      <c r="U14" s="170"/>
      <c r="V14" s="170"/>
      <c r="W14" s="157">
        <v>1</v>
      </c>
      <c r="X14" s="157">
        <v>0</v>
      </c>
      <c r="Y14" s="95">
        <v>0</v>
      </c>
      <c r="Z14" s="129"/>
    </row>
    <row r="15" spans="1:26" s="124" customFormat="1" ht="41.25" customHeight="1" x14ac:dyDescent="0.25">
      <c r="A15" s="124" t="s">
        <v>402</v>
      </c>
      <c r="B15" s="160" t="s">
        <v>255</v>
      </c>
      <c r="C15" s="161" t="s">
        <v>311</v>
      </c>
      <c r="D15" s="101">
        <v>0.05</v>
      </c>
      <c r="E15" s="161" t="s">
        <v>257</v>
      </c>
      <c r="F15" s="170" t="s">
        <v>43</v>
      </c>
      <c r="G15" s="170" t="s">
        <v>224</v>
      </c>
      <c r="H15" s="170" t="s">
        <v>256</v>
      </c>
      <c r="I15" s="128">
        <v>42842</v>
      </c>
      <c r="J15" s="128">
        <v>43099</v>
      </c>
      <c r="K15" s="157"/>
      <c r="L15" s="170"/>
      <c r="M15" s="170"/>
      <c r="N15" s="154">
        <v>0.2</v>
      </c>
      <c r="O15" s="170"/>
      <c r="P15" s="170"/>
      <c r="Q15" s="154">
        <v>0.4</v>
      </c>
      <c r="R15" s="170"/>
      <c r="S15" s="170"/>
      <c r="T15" s="154">
        <v>0.4</v>
      </c>
      <c r="U15" s="170"/>
      <c r="V15" s="170"/>
      <c r="W15" s="117">
        <v>1</v>
      </c>
      <c r="X15" s="117">
        <v>0</v>
      </c>
      <c r="Y15" s="95">
        <v>0</v>
      </c>
      <c r="Z15" s="129"/>
    </row>
    <row r="16" spans="1:26" s="124" customFormat="1" ht="41.25" customHeight="1" x14ac:dyDescent="0.25">
      <c r="A16" s="124" t="s">
        <v>402</v>
      </c>
      <c r="B16" s="160" t="s">
        <v>228</v>
      </c>
      <c r="C16" s="161" t="s">
        <v>313</v>
      </c>
      <c r="D16" s="101">
        <v>0.05</v>
      </c>
      <c r="E16" s="161" t="s">
        <v>284</v>
      </c>
      <c r="F16" s="170" t="s">
        <v>49</v>
      </c>
      <c r="G16" s="170" t="s">
        <v>332</v>
      </c>
      <c r="H16" s="170" t="s">
        <v>212</v>
      </c>
      <c r="I16" s="128">
        <v>42870</v>
      </c>
      <c r="J16" s="128">
        <v>43069</v>
      </c>
      <c r="K16" s="157"/>
      <c r="L16" s="170"/>
      <c r="M16" s="170"/>
      <c r="N16" s="154">
        <v>0.3</v>
      </c>
      <c r="O16" s="170"/>
      <c r="P16" s="170"/>
      <c r="Q16" s="154">
        <v>0.3</v>
      </c>
      <c r="R16" s="170"/>
      <c r="S16" s="170"/>
      <c r="T16" s="154">
        <v>0.2</v>
      </c>
      <c r="U16" s="170"/>
      <c r="V16" s="170"/>
      <c r="W16" s="156">
        <v>0.8</v>
      </c>
      <c r="X16" s="156">
        <v>0</v>
      </c>
      <c r="Y16" s="95">
        <v>0</v>
      </c>
      <c r="Z16" s="129"/>
    </row>
    <row r="17" spans="1:26" s="124" customFormat="1" ht="41.25" customHeight="1" x14ac:dyDescent="0.25">
      <c r="A17" s="124" t="s">
        <v>402</v>
      </c>
      <c r="B17" s="160" t="s">
        <v>229</v>
      </c>
      <c r="C17" s="161" t="s">
        <v>258</v>
      </c>
      <c r="D17" s="101">
        <v>0.05</v>
      </c>
      <c r="E17" s="161" t="s">
        <v>279</v>
      </c>
      <c r="F17" s="170" t="s">
        <v>34</v>
      </c>
      <c r="G17" s="170" t="s">
        <v>242</v>
      </c>
      <c r="H17" s="170" t="s">
        <v>207</v>
      </c>
      <c r="I17" s="128">
        <v>43089</v>
      </c>
      <c r="J17" s="128">
        <v>42765</v>
      </c>
      <c r="K17" s="157"/>
      <c r="L17" s="170"/>
      <c r="M17" s="170"/>
      <c r="N17" s="157"/>
      <c r="O17" s="170"/>
      <c r="P17" s="170"/>
      <c r="Q17" s="157"/>
      <c r="R17" s="170"/>
      <c r="S17" s="170"/>
      <c r="T17" s="157">
        <v>1</v>
      </c>
      <c r="U17" s="170"/>
      <c r="V17" s="170"/>
      <c r="W17" s="157">
        <v>1</v>
      </c>
      <c r="X17" s="157">
        <v>0</v>
      </c>
      <c r="Y17" s="95">
        <v>0</v>
      </c>
      <c r="Z17" s="129"/>
    </row>
    <row r="18" spans="1:26" s="124" customFormat="1" ht="41.25" customHeight="1" x14ac:dyDescent="0.25">
      <c r="A18" s="124" t="s">
        <v>403</v>
      </c>
      <c r="B18" s="164" t="s">
        <v>230</v>
      </c>
      <c r="C18" s="168" t="s">
        <v>290</v>
      </c>
      <c r="D18" s="101">
        <v>0.1</v>
      </c>
      <c r="E18" s="148" t="s">
        <v>231</v>
      </c>
      <c r="F18" s="148" t="s">
        <v>232</v>
      </c>
      <c r="G18" s="148" t="s">
        <v>233</v>
      </c>
      <c r="H18" s="148" t="s">
        <v>234</v>
      </c>
      <c r="I18" s="149">
        <v>42752</v>
      </c>
      <c r="J18" s="149">
        <v>43099</v>
      </c>
      <c r="K18" s="117">
        <v>0.25</v>
      </c>
      <c r="L18" s="154">
        <v>0.25</v>
      </c>
      <c r="M18" s="170" t="s">
        <v>392</v>
      </c>
      <c r="N18" s="117">
        <v>0.25</v>
      </c>
      <c r="O18" s="170"/>
      <c r="P18" s="170"/>
      <c r="Q18" s="117">
        <v>0.25</v>
      </c>
      <c r="R18" s="170"/>
      <c r="S18" s="170"/>
      <c r="T18" s="117">
        <v>0.25</v>
      </c>
      <c r="U18" s="170"/>
      <c r="V18" s="170"/>
      <c r="W18" s="99">
        <f t="shared" ref="W18:X18" si="0">+SUM(K18,N18,Q18,T18)</f>
        <v>1</v>
      </c>
      <c r="X18" s="99">
        <f t="shared" si="0"/>
        <v>0.25</v>
      </c>
      <c r="Y18" s="95">
        <f t="shared" ref="Y18:Y28" si="1">IFERROR(X18/W18,"")</f>
        <v>0.25</v>
      </c>
      <c r="Z18" s="129"/>
    </row>
    <row r="19" spans="1:26" s="124" customFormat="1" ht="41.25" customHeight="1" x14ac:dyDescent="0.25">
      <c r="A19" s="124" t="s">
        <v>403</v>
      </c>
      <c r="B19" s="168" t="s">
        <v>281</v>
      </c>
      <c r="C19" s="168" t="s">
        <v>285</v>
      </c>
      <c r="D19" s="101">
        <v>0.05</v>
      </c>
      <c r="E19" s="148" t="s">
        <v>259</v>
      </c>
      <c r="F19" s="148" t="s">
        <v>260</v>
      </c>
      <c r="G19" s="148" t="s">
        <v>227</v>
      </c>
      <c r="H19" s="148" t="s">
        <v>227</v>
      </c>
      <c r="I19" s="149">
        <v>42931</v>
      </c>
      <c r="J19" s="149">
        <v>43130</v>
      </c>
      <c r="K19" s="156"/>
      <c r="L19" s="170"/>
      <c r="M19" s="170"/>
      <c r="N19" s="156"/>
      <c r="O19" s="170"/>
      <c r="P19" s="170"/>
      <c r="Q19" s="156">
        <v>1</v>
      </c>
      <c r="R19" s="170"/>
      <c r="S19" s="170"/>
      <c r="T19" s="156">
        <v>1</v>
      </c>
      <c r="U19" s="170"/>
      <c r="V19" s="170"/>
      <c r="W19" s="150">
        <f>+SUM(K19,N19,Q19,T19)</f>
        <v>2</v>
      </c>
      <c r="X19" s="150">
        <f>+SUM(L19,O19,R19,U19)</f>
        <v>0</v>
      </c>
      <c r="Y19" s="95">
        <f t="shared" si="1"/>
        <v>0</v>
      </c>
      <c r="Z19" s="129"/>
    </row>
    <row r="20" spans="1:26" s="124" customFormat="1" ht="41.25" customHeight="1" x14ac:dyDescent="0.25">
      <c r="A20" s="124" t="s">
        <v>403</v>
      </c>
      <c r="B20" s="168" t="s">
        <v>243</v>
      </c>
      <c r="C20" s="168" t="s">
        <v>286</v>
      </c>
      <c r="D20" s="101">
        <v>0.05</v>
      </c>
      <c r="E20" s="148" t="s">
        <v>261</v>
      </c>
      <c r="F20" s="148" t="s">
        <v>260</v>
      </c>
      <c r="G20" s="148" t="s">
        <v>227</v>
      </c>
      <c r="H20" s="148" t="s">
        <v>227</v>
      </c>
      <c r="I20" s="149">
        <v>42828</v>
      </c>
      <c r="J20" s="149">
        <v>43115</v>
      </c>
      <c r="K20" s="156">
        <v>1</v>
      </c>
      <c r="L20" s="170">
        <v>1</v>
      </c>
      <c r="M20" s="155" t="s">
        <v>393</v>
      </c>
      <c r="N20" s="170">
        <v>1</v>
      </c>
      <c r="O20" s="170"/>
      <c r="P20" s="170"/>
      <c r="Q20" s="170">
        <v>1</v>
      </c>
      <c r="R20" s="170"/>
      <c r="S20" s="170"/>
      <c r="T20" s="170">
        <v>1</v>
      </c>
      <c r="U20" s="170"/>
      <c r="V20" s="170"/>
      <c r="W20" s="150">
        <f t="shared" ref="W20:X25" si="2">+SUM(K20,N20,Q20,T20)</f>
        <v>4</v>
      </c>
      <c r="X20" s="150">
        <f t="shared" si="2"/>
        <v>1</v>
      </c>
      <c r="Y20" s="95">
        <f t="shared" si="1"/>
        <v>0.25</v>
      </c>
      <c r="Z20" s="129"/>
    </row>
    <row r="21" spans="1:26" s="124" customFormat="1" ht="41.25" customHeight="1" x14ac:dyDescent="0.25">
      <c r="A21" s="124" t="s">
        <v>403</v>
      </c>
      <c r="B21" s="168" t="s">
        <v>262</v>
      </c>
      <c r="C21" s="168" t="s">
        <v>287</v>
      </c>
      <c r="D21" s="101">
        <v>0.05</v>
      </c>
      <c r="E21" s="148" t="s">
        <v>263</v>
      </c>
      <c r="F21" s="148" t="s">
        <v>260</v>
      </c>
      <c r="G21" s="148" t="s">
        <v>227</v>
      </c>
      <c r="H21" s="148" t="s">
        <v>227</v>
      </c>
      <c r="I21" s="149">
        <v>42828</v>
      </c>
      <c r="J21" s="149">
        <v>43115</v>
      </c>
      <c r="K21" s="156"/>
      <c r="L21" s="170"/>
      <c r="M21" s="170"/>
      <c r="N21" s="170">
        <v>1</v>
      </c>
      <c r="O21" s="170"/>
      <c r="P21" s="170"/>
      <c r="Q21" s="170">
        <v>1</v>
      </c>
      <c r="R21" s="170"/>
      <c r="S21" s="170"/>
      <c r="T21" s="170">
        <v>1</v>
      </c>
      <c r="U21" s="170"/>
      <c r="V21" s="170"/>
      <c r="W21" s="150">
        <f t="shared" si="2"/>
        <v>3</v>
      </c>
      <c r="X21" s="150">
        <f t="shared" si="2"/>
        <v>0</v>
      </c>
      <c r="Y21" s="95">
        <f t="shared" si="1"/>
        <v>0</v>
      </c>
      <c r="Z21" s="129"/>
    </row>
    <row r="22" spans="1:26" s="124" customFormat="1" ht="41.25" customHeight="1" x14ac:dyDescent="0.25">
      <c r="A22" s="124" t="s">
        <v>403</v>
      </c>
      <c r="B22" s="168" t="s">
        <v>241</v>
      </c>
      <c r="C22" s="168" t="s">
        <v>288</v>
      </c>
      <c r="D22" s="101">
        <v>0.05</v>
      </c>
      <c r="E22" s="148" t="s">
        <v>264</v>
      </c>
      <c r="F22" s="148" t="s">
        <v>260</v>
      </c>
      <c r="G22" s="148" t="s">
        <v>227</v>
      </c>
      <c r="H22" s="148" t="s">
        <v>227</v>
      </c>
      <c r="I22" s="149">
        <v>42901</v>
      </c>
      <c r="J22" s="149">
        <v>43115</v>
      </c>
      <c r="K22" s="156"/>
      <c r="L22" s="170"/>
      <c r="M22" s="155" t="s">
        <v>394</v>
      </c>
      <c r="N22" s="170">
        <v>1</v>
      </c>
      <c r="O22" s="170"/>
      <c r="P22" s="170"/>
      <c r="Q22" s="170"/>
      <c r="R22" s="170"/>
      <c r="S22" s="170"/>
      <c r="T22" s="170">
        <v>1</v>
      </c>
      <c r="U22" s="170"/>
      <c r="V22" s="170"/>
      <c r="W22" s="150">
        <f t="shared" si="2"/>
        <v>2</v>
      </c>
      <c r="X22" s="150">
        <f t="shared" si="2"/>
        <v>0</v>
      </c>
      <c r="Y22" s="95">
        <f t="shared" si="1"/>
        <v>0</v>
      </c>
      <c r="Z22" s="129"/>
    </row>
    <row r="23" spans="1:26" s="124" customFormat="1" ht="41.25" customHeight="1" x14ac:dyDescent="0.25">
      <c r="A23" s="124" t="s">
        <v>403</v>
      </c>
      <c r="B23" s="168" t="s">
        <v>318</v>
      </c>
      <c r="C23" s="168" t="s">
        <v>289</v>
      </c>
      <c r="D23" s="101">
        <v>0.1</v>
      </c>
      <c r="E23" s="148" t="s">
        <v>236</v>
      </c>
      <c r="F23" s="148" t="s">
        <v>232</v>
      </c>
      <c r="G23" s="148" t="s">
        <v>276</v>
      </c>
      <c r="H23" s="148" t="s">
        <v>317</v>
      </c>
      <c r="I23" s="149">
        <v>42828</v>
      </c>
      <c r="J23" s="149">
        <v>43099</v>
      </c>
      <c r="K23" s="125"/>
      <c r="L23" s="148"/>
      <c r="M23" s="148"/>
      <c r="N23" s="117">
        <v>0.33</v>
      </c>
      <c r="O23" s="117"/>
      <c r="P23" s="117"/>
      <c r="Q23" s="117">
        <v>0.33</v>
      </c>
      <c r="R23" s="117"/>
      <c r="S23" s="117"/>
      <c r="T23" s="117">
        <v>0.34</v>
      </c>
      <c r="U23" s="148"/>
      <c r="V23" s="148"/>
      <c r="W23" s="99">
        <f t="shared" si="2"/>
        <v>1</v>
      </c>
      <c r="X23" s="99">
        <f t="shared" si="2"/>
        <v>0</v>
      </c>
      <c r="Y23" s="95">
        <f t="shared" si="1"/>
        <v>0</v>
      </c>
      <c r="Z23" s="129"/>
    </row>
    <row r="24" spans="1:26" s="124" customFormat="1" ht="41.25" customHeight="1" x14ac:dyDescent="0.25">
      <c r="A24" s="124" t="s">
        <v>403</v>
      </c>
      <c r="B24" s="168" t="s">
        <v>244</v>
      </c>
      <c r="C24" s="168" t="s">
        <v>291</v>
      </c>
      <c r="D24" s="101">
        <v>0.15</v>
      </c>
      <c r="E24" s="148" t="s">
        <v>245</v>
      </c>
      <c r="F24" s="148" t="s">
        <v>246</v>
      </c>
      <c r="G24" s="148" t="s">
        <v>247</v>
      </c>
      <c r="H24" s="148" t="s">
        <v>212</v>
      </c>
      <c r="I24" s="149">
        <v>42901</v>
      </c>
      <c r="J24" s="149">
        <v>43115</v>
      </c>
      <c r="K24" s="156"/>
      <c r="L24" s="170"/>
      <c r="M24" s="170"/>
      <c r="N24" s="157"/>
      <c r="O24" s="157"/>
      <c r="P24" s="157"/>
      <c r="Q24" s="157">
        <v>1</v>
      </c>
      <c r="R24" s="157"/>
      <c r="S24" s="157"/>
      <c r="T24" s="157">
        <v>1</v>
      </c>
      <c r="U24" s="157"/>
      <c r="V24" s="157"/>
      <c r="W24" s="150">
        <f t="shared" si="2"/>
        <v>2</v>
      </c>
      <c r="X24" s="150">
        <f t="shared" si="2"/>
        <v>0</v>
      </c>
      <c r="Y24" s="95">
        <f t="shared" si="1"/>
        <v>0</v>
      </c>
      <c r="Z24" s="129"/>
    </row>
    <row r="25" spans="1:26" s="124" customFormat="1" ht="41.25" customHeight="1" x14ac:dyDescent="0.25">
      <c r="A25" s="124" t="s">
        <v>403</v>
      </c>
      <c r="B25" s="165" t="s">
        <v>333</v>
      </c>
      <c r="C25" s="168" t="s">
        <v>384</v>
      </c>
      <c r="D25" s="101">
        <v>0.1</v>
      </c>
      <c r="E25" s="148" t="s">
        <v>265</v>
      </c>
      <c r="F25" s="148" t="s">
        <v>34</v>
      </c>
      <c r="G25" s="148" t="s">
        <v>266</v>
      </c>
      <c r="H25" s="148" t="s">
        <v>207</v>
      </c>
      <c r="I25" s="149">
        <v>42767</v>
      </c>
      <c r="J25" s="149">
        <v>43105</v>
      </c>
      <c r="K25" s="157">
        <v>3</v>
      </c>
      <c r="L25" s="158">
        <v>3</v>
      </c>
      <c r="M25" s="173" t="s">
        <v>396</v>
      </c>
      <c r="N25" s="157">
        <v>3</v>
      </c>
      <c r="O25" s="157"/>
      <c r="P25" s="157"/>
      <c r="Q25" s="157">
        <v>3</v>
      </c>
      <c r="R25" s="157"/>
      <c r="S25" s="157"/>
      <c r="T25" s="157">
        <v>3</v>
      </c>
      <c r="U25" s="157"/>
      <c r="V25" s="157"/>
      <c r="W25" s="150">
        <f t="shared" si="2"/>
        <v>12</v>
      </c>
      <c r="X25" s="150">
        <f t="shared" si="2"/>
        <v>3</v>
      </c>
      <c r="Y25" s="95">
        <f t="shared" si="1"/>
        <v>0.25</v>
      </c>
      <c r="Z25" s="129"/>
    </row>
    <row r="26" spans="1:26" s="124" customFormat="1" ht="41.25" customHeight="1" x14ac:dyDescent="0.25">
      <c r="A26" s="124" t="s">
        <v>403</v>
      </c>
      <c r="B26" s="166" t="s">
        <v>334</v>
      </c>
      <c r="C26" s="168" t="s">
        <v>335</v>
      </c>
      <c r="D26" s="101">
        <v>0.1</v>
      </c>
      <c r="E26" s="148" t="s">
        <v>267</v>
      </c>
      <c r="F26" s="148" t="s">
        <v>34</v>
      </c>
      <c r="G26" s="148" t="s">
        <v>266</v>
      </c>
      <c r="H26" s="148" t="s">
        <v>207</v>
      </c>
      <c r="I26" s="149">
        <v>42830</v>
      </c>
      <c r="J26" s="149">
        <v>43105</v>
      </c>
      <c r="K26" s="157">
        <v>1</v>
      </c>
      <c r="L26" s="170">
        <v>1</v>
      </c>
      <c r="M26" s="173" t="s">
        <v>397</v>
      </c>
      <c r="N26" s="157">
        <v>1</v>
      </c>
      <c r="O26" s="157"/>
      <c r="P26" s="157"/>
      <c r="Q26" s="157">
        <v>1</v>
      </c>
      <c r="R26" s="157"/>
      <c r="S26" s="157"/>
      <c r="T26" s="157">
        <v>1</v>
      </c>
      <c r="U26" s="157"/>
      <c r="V26" s="157"/>
      <c r="W26" s="150">
        <f>+SUM(K26,N26,Q26,T26)</f>
        <v>4</v>
      </c>
      <c r="X26" s="150">
        <f>+SUM(L26,O26,R26,U26)</f>
        <v>1</v>
      </c>
      <c r="Y26" s="95">
        <f t="shared" si="1"/>
        <v>0.25</v>
      </c>
      <c r="Z26" s="129"/>
    </row>
    <row r="27" spans="1:26" s="124" customFormat="1" ht="41.25" customHeight="1" x14ac:dyDescent="0.25">
      <c r="A27" s="124" t="s">
        <v>403</v>
      </c>
      <c r="B27" s="169" t="s">
        <v>248</v>
      </c>
      <c r="C27" s="167" t="s">
        <v>292</v>
      </c>
      <c r="D27" s="101">
        <v>0.05</v>
      </c>
      <c r="E27" s="148" t="s">
        <v>268</v>
      </c>
      <c r="F27" s="148" t="s">
        <v>232</v>
      </c>
      <c r="G27" s="148" t="s">
        <v>250</v>
      </c>
      <c r="H27" s="148" t="s">
        <v>234</v>
      </c>
      <c r="I27" s="149">
        <v>42815</v>
      </c>
      <c r="J27" s="149">
        <v>42825</v>
      </c>
      <c r="K27" s="156">
        <v>1</v>
      </c>
      <c r="L27" s="170">
        <v>1</v>
      </c>
      <c r="M27" s="170" t="s">
        <v>395</v>
      </c>
      <c r="N27" s="157"/>
      <c r="O27" s="157"/>
      <c r="P27" s="157"/>
      <c r="Q27" s="157"/>
      <c r="R27" s="157"/>
      <c r="S27" s="157"/>
      <c r="T27" s="157"/>
      <c r="U27" s="157"/>
      <c r="V27" s="157"/>
      <c r="W27" s="150">
        <f t="shared" ref="W27:X29" si="3">+SUM(K27,N27,Q27,T27)</f>
        <v>1</v>
      </c>
      <c r="X27" s="150">
        <f t="shared" si="3"/>
        <v>1</v>
      </c>
      <c r="Y27" s="95">
        <f t="shared" si="1"/>
        <v>1</v>
      </c>
      <c r="Z27" s="129"/>
    </row>
    <row r="28" spans="1:26" s="124" customFormat="1" ht="41.25" customHeight="1" x14ac:dyDescent="0.25">
      <c r="A28" s="124" t="s">
        <v>403</v>
      </c>
      <c r="B28" s="169" t="s">
        <v>249</v>
      </c>
      <c r="C28" s="167" t="s">
        <v>293</v>
      </c>
      <c r="D28" s="101">
        <v>0.1</v>
      </c>
      <c r="E28" s="148" t="s">
        <v>294</v>
      </c>
      <c r="F28" s="148" t="s">
        <v>232</v>
      </c>
      <c r="G28" s="148" t="s">
        <v>250</v>
      </c>
      <c r="H28" s="148" t="s">
        <v>234</v>
      </c>
      <c r="I28" s="149">
        <v>42828</v>
      </c>
      <c r="J28" s="149">
        <v>43008</v>
      </c>
      <c r="K28" s="156"/>
      <c r="L28" s="170"/>
      <c r="M28" s="170"/>
      <c r="N28" s="117">
        <v>0.5</v>
      </c>
      <c r="O28" s="170"/>
      <c r="P28" s="170"/>
      <c r="Q28" s="117">
        <v>0.5</v>
      </c>
      <c r="R28" s="170"/>
      <c r="S28" s="170"/>
      <c r="T28" s="156"/>
      <c r="U28" s="170"/>
      <c r="V28" s="170"/>
      <c r="W28" s="99">
        <f t="shared" si="3"/>
        <v>1</v>
      </c>
      <c r="X28" s="99">
        <f t="shared" si="3"/>
        <v>0</v>
      </c>
      <c r="Y28" s="95">
        <f t="shared" si="1"/>
        <v>0</v>
      </c>
      <c r="Z28" s="129"/>
    </row>
    <row r="29" spans="1:26" s="124" customFormat="1" ht="41.25" customHeight="1" x14ac:dyDescent="0.25">
      <c r="A29" s="124" t="s">
        <v>403</v>
      </c>
      <c r="B29" s="169" t="s">
        <v>324</v>
      </c>
      <c r="C29" s="167" t="s">
        <v>325</v>
      </c>
      <c r="D29" s="101">
        <v>0.1</v>
      </c>
      <c r="E29" s="148" t="s">
        <v>326</v>
      </c>
      <c r="F29" s="148" t="s">
        <v>34</v>
      </c>
      <c r="G29" s="148" t="s">
        <v>327</v>
      </c>
      <c r="H29" s="148" t="s">
        <v>207</v>
      </c>
      <c r="I29" s="149">
        <v>43009</v>
      </c>
      <c r="J29" s="149">
        <v>3</v>
      </c>
      <c r="K29" s="156"/>
      <c r="L29" s="170"/>
      <c r="M29" s="170"/>
      <c r="N29" s="117"/>
      <c r="O29" s="170"/>
      <c r="P29" s="170"/>
      <c r="Q29" s="117"/>
      <c r="R29" s="170"/>
      <c r="S29" s="170"/>
      <c r="T29" s="157">
        <v>1</v>
      </c>
      <c r="U29" s="170"/>
      <c r="V29" s="170"/>
      <c r="W29" s="150">
        <f t="shared" si="3"/>
        <v>1</v>
      </c>
      <c r="X29" s="150">
        <f t="shared" si="3"/>
        <v>0</v>
      </c>
      <c r="Y29" s="95">
        <f>IFERROR(X29/W29,"")</f>
        <v>0</v>
      </c>
      <c r="Z29" s="129"/>
    </row>
    <row r="30" spans="1:26" s="124" customFormat="1" ht="41.25" customHeight="1" x14ac:dyDescent="0.25">
      <c r="A30" s="124" t="s">
        <v>404</v>
      </c>
      <c r="B30" s="169" t="s">
        <v>237</v>
      </c>
      <c r="C30" s="167" t="s">
        <v>296</v>
      </c>
      <c r="D30" s="102">
        <v>0.1</v>
      </c>
      <c r="E30" s="169" t="s">
        <v>295</v>
      </c>
      <c r="F30" s="100" t="s">
        <v>43</v>
      </c>
      <c r="G30" s="169" t="s">
        <v>224</v>
      </c>
      <c r="H30" s="168" t="s">
        <v>256</v>
      </c>
      <c r="I30" s="149">
        <v>42870</v>
      </c>
      <c r="J30" s="149">
        <v>43069</v>
      </c>
      <c r="K30" s="94"/>
      <c r="L30" s="152"/>
      <c r="M30" s="152"/>
      <c r="N30" s="99">
        <v>0.33300000000000002</v>
      </c>
      <c r="O30" s="152"/>
      <c r="P30" s="152"/>
      <c r="Q30" s="99">
        <v>0.33</v>
      </c>
      <c r="R30" s="152"/>
      <c r="S30" s="152"/>
      <c r="T30" s="99">
        <v>0.34</v>
      </c>
      <c r="U30" s="152"/>
      <c r="V30" s="152"/>
      <c r="W30" s="99">
        <f>+SUM(K30,N30,Q30,T30)</f>
        <v>1.0030000000000001</v>
      </c>
      <c r="X30" s="99">
        <f>+SUM(L30,O30,R30,U30)</f>
        <v>0</v>
      </c>
      <c r="Y30" s="95">
        <f>IFERROR(X30/W30,"")</f>
        <v>0</v>
      </c>
      <c r="Z30" s="96"/>
    </row>
    <row r="31" spans="1:26" s="124" customFormat="1" ht="41.25" customHeight="1" x14ac:dyDescent="0.25">
      <c r="A31" s="124" t="s">
        <v>404</v>
      </c>
      <c r="B31" s="169" t="s">
        <v>251</v>
      </c>
      <c r="C31" s="167" t="s">
        <v>299</v>
      </c>
      <c r="D31" s="101">
        <v>0.1</v>
      </c>
      <c r="E31" s="169" t="s">
        <v>282</v>
      </c>
      <c r="F31" s="169" t="s">
        <v>260</v>
      </c>
      <c r="G31" s="169" t="s">
        <v>270</v>
      </c>
      <c r="H31" s="168" t="s">
        <v>234</v>
      </c>
      <c r="I31" s="149">
        <v>42826</v>
      </c>
      <c r="J31" s="149">
        <v>43100</v>
      </c>
      <c r="K31" s="94"/>
      <c r="L31" s="152"/>
      <c r="M31" s="152"/>
      <c r="N31" s="150">
        <v>1</v>
      </c>
      <c r="O31" s="152"/>
      <c r="P31" s="152"/>
      <c r="Q31" s="150">
        <v>1</v>
      </c>
      <c r="R31" s="150"/>
      <c r="S31" s="150"/>
      <c r="T31" s="150">
        <v>1</v>
      </c>
      <c r="U31" s="152"/>
      <c r="V31" s="152"/>
      <c r="W31" s="150">
        <f t="shared" ref="W31:X39" si="4">+SUM(K31,N31,Q31,T31)</f>
        <v>3</v>
      </c>
      <c r="X31" s="150">
        <f t="shared" si="4"/>
        <v>0</v>
      </c>
      <c r="Y31" s="95">
        <f t="shared" ref="Y31:Y39" si="5">IFERROR(X31/W31,"")</f>
        <v>0</v>
      </c>
      <c r="Z31" s="96"/>
    </row>
    <row r="32" spans="1:26" s="124" customFormat="1" ht="41.25" customHeight="1" x14ac:dyDescent="0.25">
      <c r="A32" s="124" t="s">
        <v>404</v>
      </c>
      <c r="B32" s="169" t="s">
        <v>239</v>
      </c>
      <c r="C32" s="167" t="s">
        <v>297</v>
      </c>
      <c r="D32" s="101">
        <v>0.1</v>
      </c>
      <c r="E32" s="169" t="s">
        <v>252</v>
      </c>
      <c r="F32" s="169" t="s">
        <v>260</v>
      </c>
      <c r="G32" s="169" t="s">
        <v>270</v>
      </c>
      <c r="H32" s="168" t="s">
        <v>234</v>
      </c>
      <c r="I32" s="149">
        <v>42826</v>
      </c>
      <c r="J32" s="149">
        <v>43100</v>
      </c>
      <c r="K32" s="94"/>
      <c r="L32" s="152"/>
      <c r="M32" s="152"/>
      <c r="N32" s="150">
        <v>1</v>
      </c>
      <c r="O32" s="152"/>
      <c r="P32" s="152"/>
      <c r="Q32" s="150">
        <v>1</v>
      </c>
      <c r="R32" s="150"/>
      <c r="S32" s="150"/>
      <c r="T32" s="150">
        <v>1</v>
      </c>
      <c r="U32" s="152"/>
      <c r="V32" s="152"/>
      <c r="W32" s="150">
        <f t="shared" si="4"/>
        <v>3</v>
      </c>
      <c r="X32" s="150">
        <f t="shared" si="4"/>
        <v>0</v>
      </c>
      <c r="Y32" s="95">
        <f t="shared" si="5"/>
        <v>0</v>
      </c>
      <c r="Z32" s="96"/>
    </row>
    <row r="33" spans="1:26" s="124" customFormat="1" ht="41.25" customHeight="1" x14ac:dyDescent="0.25">
      <c r="A33" s="124" t="s">
        <v>404</v>
      </c>
      <c r="B33" s="169" t="s">
        <v>240</v>
      </c>
      <c r="C33" s="167" t="s">
        <v>298</v>
      </c>
      <c r="D33" s="101">
        <v>0.15</v>
      </c>
      <c r="E33" s="169" t="s">
        <v>253</v>
      </c>
      <c r="F33" s="169" t="s">
        <v>34</v>
      </c>
      <c r="G33" s="169" t="s">
        <v>210</v>
      </c>
      <c r="H33" s="168" t="s">
        <v>207</v>
      </c>
      <c r="I33" s="149">
        <v>42826</v>
      </c>
      <c r="J33" s="149">
        <v>43115</v>
      </c>
      <c r="K33" s="94"/>
      <c r="L33" s="152"/>
      <c r="M33" s="152"/>
      <c r="N33" s="150">
        <v>1</v>
      </c>
      <c r="O33" s="152"/>
      <c r="P33" s="152"/>
      <c r="Q33" s="150">
        <v>1</v>
      </c>
      <c r="R33" s="150"/>
      <c r="S33" s="150"/>
      <c r="T33" s="150">
        <v>1</v>
      </c>
      <c r="U33" s="152"/>
      <c r="V33" s="152"/>
      <c r="W33" s="150">
        <f t="shared" si="4"/>
        <v>3</v>
      </c>
      <c r="X33" s="150">
        <f t="shared" si="4"/>
        <v>0</v>
      </c>
      <c r="Y33" s="95">
        <f t="shared" si="5"/>
        <v>0</v>
      </c>
      <c r="Z33" s="96"/>
    </row>
    <row r="34" spans="1:26" s="124" customFormat="1" ht="41.25" customHeight="1" x14ac:dyDescent="0.25">
      <c r="A34" s="124" t="s">
        <v>404</v>
      </c>
      <c r="B34" s="169" t="s">
        <v>277</v>
      </c>
      <c r="C34" s="167" t="s">
        <v>300</v>
      </c>
      <c r="D34" s="101">
        <v>0.1</v>
      </c>
      <c r="E34" s="169" t="s">
        <v>271</v>
      </c>
      <c r="F34" s="169" t="s">
        <v>260</v>
      </c>
      <c r="G34" s="169" t="s">
        <v>242</v>
      </c>
      <c r="H34" s="169" t="s">
        <v>212</v>
      </c>
      <c r="I34" s="149">
        <v>42810</v>
      </c>
      <c r="J34" s="149">
        <v>43085</v>
      </c>
      <c r="K34" s="150">
        <v>1</v>
      </c>
      <c r="L34" s="152">
        <v>1</v>
      </c>
      <c r="M34" s="152" t="s">
        <v>398</v>
      </c>
      <c r="N34" s="150">
        <v>1</v>
      </c>
      <c r="O34" s="152"/>
      <c r="P34" s="152"/>
      <c r="Q34" s="150">
        <v>2</v>
      </c>
      <c r="R34" s="150"/>
      <c r="S34" s="150"/>
      <c r="T34" s="150">
        <v>2</v>
      </c>
      <c r="U34" s="152"/>
      <c r="V34" s="152"/>
      <c r="W34" s="150">
        <f t="shared" si="4"/>
        <v>6</v>
      </c>
      <c r="X34" s="150">
        <f t="shared" si="4"/>
        <v>1</v>
      </c>
      <c r="Y34" s="95">
        <f t="shared" si="5"/>
        <v>0.16666666666666666</v>
      </c>
      <c r="Z34" s="96"/>
    </row>
    <row r="35" spans="1:26" s="124" customFormat="1" ht="41.25" customHeight="1" x14ac:dyDescent="0.25">
      <c r="A35" s="124" t="s">
        <v>404</v>
      </c>
      <c r="B35" s="169" t="s">
        <v>278</v>
      </c>
      <c r="C35" s="167" t="s">
        <v>301</v>
      </c>
      <c r="D35" s="101">
        <v>0.15</v>
      </c>
      <c r="E35" s="169" t="s">
        <v>272</v>
      </c>
      <c r="F35" s="169" t="s">
        <v>34</v>
      </c>
      <c r="G35" s="169" t="s">
        <v>206</v>
      </c>
      <c r="H35" s="168" t="s">
        <v>207</v>
      </c>
      <c r="I35" s="149">
        <v>42810</v>
      </c>
      <c r="J35" s="149">
        <v>43099</v>
      </c>
      <c r="K35" s="150"/>
      <c r="L35" s="152"/>
      <c r="M35" s="152"/>
      <c r="N35" s="150">
        <v>1</v>
      </c>
      <c r="O35" s="152"/>
      <c r="P35" s="152"/>
      <c r="Q35" s="150">
        <v>1</v>
      </c>
      <c r="R35" s="150"/>
      <c r="S35" s="150"/>
      <c r="T35" s="150">
        <v>2</v>
      </c>
      <c r="U35" s="152"/>
      <c r="V35" s="152"/>
      <c r="W35" s="150">
        <f t="shared" si="4"/>
        <v>4</v>
      </c>
      <c r="X35" s="150">
        <f t="shared" si="4"/>
        <v>0</v>
      </c>
      <c r="Y35" s="95">
        <f t="shared" si="5"/>
        <v>0</v>
      </c>
      <c r="Z35" s="96"/>
    </row>
    <row r="36" spans="1:26" s="124" customFormat="1" ht="41.25" customHeight="1" x14ac:dyDescent="0.25">
      <c r="A36" s="124" t="s">
        <v>404</v>
      </c>
      <c r="B36" s="169" t="s">
        <v>274</v>
      </c>
      <c r="C36" s="167" t="s">
        <v>302</v>
      </c>
      <c r="D36" s="101">
        <v>0.15</v>
      </c>
      <c r="E36" s="169" t="s">
        <v>275</v>
      </c>
      <c r="F36" s="169" t="s">
        <v>34</v>
      </c>
      <c r="G36" s="169" t="s">
        <v>269</v>
      </c>
      <c r="H36" s="168" t="s">
        <v>207</v>
      </c>
      <c r="I36" s="149">
        <v>42795</v>
      </c>
      <c r="J36" s="149">
        <v>43099</v>
      </c>
      <c r="K36" s="94"/>
      <c r="L36" s="152"/>
      <c r="M36" s="152"/>
      <c r="N36" s="150">
        <v>1</v>
      </c>
      <c r="O36" s="152"/>
      <c r="P36" s="152"/>
      <c r="Q36" s="150"/>
      <c r="R36" s="150"/>
      <c r="S36" s="150"/>
      <c r="T36" s="150">
        <v>1</v>
      </c>
      <c r="U36" s="152"/>
      <c r="V36" s="152"/>
      <c r="W36" s="150">
        <f t="shared" si="4"/>
        <v>2</v>
      </c>
      <c r="X36" s="150">
        <f t="shared" si="4"/>
        <v>0</v>
      </c>
      <c r="Y36" s="95">
        <f t="shared" si="5"/>
        <v>0</v>
      </c>
      <c r="Z36" s="96"/>
    </row>
    <row r="37" spans="1:26" s="124" customFormat="1" ht="41.25" customHeight="1" x14ac:dyDescent="0.25">
      <c r="A37" s="124" t="s">
        <v>404</v>
      </c>
      <c r="B37" s="169" t="s">
        <v>314</v>
      </c>
      <c r="C37" s="167" t="s">
        <v>316</v>
      </c>
      <c r="D37" s="101">
        <v>0.05</v>
      </c>
      <c r="E37" s="169" t="s">
        <v>315</v>
      </c>
      <c r="F37" s="148" t="s">
        <v>232</v>
      </c>
      <c r="G37" s="169" t="s">
        <v>276</v>
      </c>
      <c r="H37" s="168" t="s">
        <v>234</v>
      </c>
      <c r="I37" s="149">
        <v>42826</v>
      </c>
      <c r="J37" s="149">
        <v>43099</v>
      </c>
      <c r="K37" s="94"/>
      <c r="L37" s="152"/>
      <c r="M37" s="152"/>
      <c r="N37" s="150">
        <v>1</v>
      </c>
      <c r="O37" s="152"/>
      <c r="P37" s="152"/>
      <c r="Q37" s="150">
        <v>1</v>
      </c>
      <c r="R37" s="152"/>
      <c r="S37" s="152"/>
      <c r="T37" s="150">
        <v>2</v>
      </c>
      <c r="U37" s="152"/>
      <c r="V37" s="152"/>
      <c r="W37" s="150">
        <f t="shared" si="4"/>
        <v>4</v>
      </c>
      <c r="X37" s="150">
        <f t="shared" si="4"/>
        <v>0</v>
      </c>
      <c r="Y37" s="95">
        <f t="shared" si="5"/>
        <v>0</v>
      </c>
      <c r="Z37" s="96"/>
    </row>
    <row r="38" spans="1:26" s="124" customFormat="1" ht="41.25" customHeight="1" x14ac:dyDescent="0.25">
      <c r="A38" s="124" t="s">
        <v>404</v>
      </c>
      <c r="B38" s="169" t="s">
        <v>319</v>
      </c>
      <c r="C38" s="167" t="s">
        <v>385</v>
      </c>
      <c r="D38" s="101">
        <v>0.05</v>
      </c>
      <c r="E38" s="169" t="s">
        <v>320</v>
      </c>
      <c r="F38" s="148" t="s">
        <v>232</v>
      </c>
      <c r="G38" s="169" t="s">
        <v>276</v>
      </c>
      <c r="H38" s="168" t="s">
        <v>234</v>
      </c>
      <c r="I38" s="149">
        <v>42795</v>
      </c>
      <c r="J38" s="149">
        <v>43099</v>
      </c>
      <c r="K38" s="150">
        <v>4</v>
      </c>
      <c r="L38" s="152">
        <v>4</v>
      </c>
      <c r="M38" s="152" t="s">
        <v>386</v>
      </c>
      <c r="N38" s="150">
        <v>13</v>
      </c>
      <c r="O38" s="152"/>
      <c r="P38" s="152"/>
      <c r="Q38" s="150">
        <v>13</v>
      </c>
      <c r="R38" s="152"/>
      <c r="S38" s="152"/>
      <c r="T38" s="150">
        <v>13</v>
      </c>
      <c r="U38" s="152"/>
      <c r="V38" s="152"/>
      <c r="W38" s="150">
        <f t="shared" si="4"/>
        <v>43</v>
      </c>
      <c r="X38" s="150">
        <f t="shared" si="4"/>
        <v>4</v>
      </c>
      <c r="Y38" s="95">
        <f t="shared" si="5"/>
        <v>9.3023255813953487E-2</v>
      </c>
      <c r="Z38" s="96"/>
    </row>
    <row r="39" spans="1:26" s="124" customFormat="1" ht="41.25" customHeight="1" x14ac:dyDescent="0.25">
      <c r="A39" s="124" t="s">
        <v>404</v>
      </c>
      <c r="B39" s="169" t="s">
        <v>323</v>
      </c>
      <c r="C39" s="167" t="s">
        <v>322</v>
      </c>
      <c r="D39" s="101">
        <v>0.05</v>
      </c>
      <c r="E39" s="169" t="s">
        <v>321</v>
      </c>
      <c r="F39" s="148" t="s">
        <v>232</v>
      </c>
      <c r="G39" s="169" t="s">
        <v>276</v>
      </c>
      <c r="H39" s="168" t="s">
        <v>234</v>
      </c>
      <c r="I39" s="149">
        <v>42795</v>
      </c>
      <c r="J39" s="149">
        <v>43099</v>
      </c>
      <c r="K39" s="151">
        <v>1</v>
      </c>
      <c r="L39" s="152">
        <v>1</v>
      </c>
      <c r="M39" s="152" t="s">
        <v>387</v>
      </c>
      <c r="N39" s="150">
        <v>1</v>
      </c>
      <c r="O39" s="152"/>
      <c r="P39" s="152"/>
      <c r="Q39" s="150">
        <v>1</v>
      </c>
      <c r="R39" s="152"/>
      <c r="S39" s="152"/>
      <c r="T39" s="150">
        <v>1</v>
      </c>
      <c r="U39" s="152"/>
      <c r="V39" s="152"/>
      <c r="W39" s="150">
        <f t="shared" si="4"/>
        <v>4</v>
      </c>
      <c r="X39" s="150">
        <f t="shared" si="4"/>
        <v>1</v>
      </c>
      <c r="Y39" s="95">
        <f t="shared" si="5"/>
        <v>0.25</v>
      </c>
      <c r="Z39" s="96"/>
    </row>
  </sheetData>
  <autoFilter ref="A4:AB39">
    <filterColumn colId="0" showButton="0"/>
    <filterColumn colId="1" showButton="0"/>
    <filterColumn colId="7">
      <filters>
        <filter val="Equipo Gestión Documental"/>
        <filter val="Equipo Gestión Documental - Equipo SIG"/>
        <filter val="Equipo Gestión Documental -Equipo Subgeneral"/>
        <filter val="Equipo SIG"/>
        <filter val="Equipo SIG - Líderes Subsistemas y Comité Directivo"/>
        <filter val="Equipo SIG - Líderes Subsistemas y Comité SIG"/>
      </filters>
    </filterColumn>
  </autoFilter>
  <mergeCells count="16">
    <mergeCell ref="A2:C4"/>
    <mergeCell ref="D2:D4"/>
    <mergeCell ref="E2:E4"/>
    <mergeCell ref="F2:F4"/>
    <mergeCell ref="G2:G4"/>
    <mergeCell ref="H2:H4"/>
    <mergeCell ref="I2:J2"/>
    <mergeCell ref="K2:V2"/>
    <mergeCell ref="W2:Y3"/>
    <mergeCell ref="Z2:Z3"/>
    <mergeCell ref="I3:I4"/>
    <mergeCell ref="J3:J4"/>
    <mergeCell ref="K3:M3"/>
    <mergeCell ref="N3:P3"/>
    <mergeCell ref="Q3:S3"/>
    <mergeCell ref="T3:V3"/>
  </mergeCells>
  <conditionalFormatting sqref="Y5 Y7">
    <cfRule type="iconSet" priority="37">
      <iconSet iconSet="3TrafficLights2">
        <cfvo type="percent" val="0"/>
        <cfvo type="num" val="0.7"/>
        <cfvo type="num" val="0.9"/>
      </iconSet>
    </cfRule>
    <cfRule type="cellIs" dxfId="86" priority="38" stopIfTrue="1" operator="greaterThan">
      <formula>0.9</formula>
    </cfRule>
    <cfRule type="cellIs" dxfId="85" priority="39" stopIfTrue="1" operator="between">
      <formula>0.7</formula>
      <formula>0.89</formula>
    </cfRule>
    <cfRule type="cellIs" dxfId="84" priority="40" stopIfTrue="1" operator="between">
      <formula>0</formula>
      <formula>0.69</formula>
    </cfRule>
  </conditionalFormatting>
  <conditionalFormatting sqref="Y6">
    <cfRule type="iconSet" priority="33">
      <iconSet iconSet="3TrafficLights2">
        <cfvo type="percent" val="0"/>
        <cfvo type="num" val="0.7"/>
        <cfvo type="num" val="0.9"/>
      </iconSet>
    </cfRule>
    <cfRule type="cellIs" dxfId="83" priority="34" stopIfTrue="1" operator="greaterThan">
      <formula>0.9</formula>
    </cfRule>
    <cfRule type="cellIs" dxfId="82" priority="35" stopIfTrue="1" operator="between">
      <formula>0.7</formula>
      <formula>0.89</formula>
    </cfRule>
    <cfRule type="cellIs" dxfId="81" priority="36" stopIfTrue="1" operator="between">
      <formula>0</formula>
      <formula>0.69</formula>
    </cfRule>
  </conditionalFormatting>
  <conditionalFormatting sqref="Y8:Y15">
    <cfRule type="iconSet" priority="29">
      <iconSet iconSet="3TrafficLights2">
        <cfvo type="percent" val="0"/>
        <cfvo type="num" val="0.7"/>
        <cfvo type="num" val="0.9"/>
      </iconSet>
    </cfRule>
    <cfRule type="cellIs" dxfId="80" priority="30" stopIfTrue="1" operator="greaterThan">
      <formula>0.9</formula>
    </cfRule>
    <cfRule type="cellIs" dxfId="79" priority="31" stopIfTrue="1" operator="between">
      <formula>0.7</formula>
      <formula>0.89</formula>
    </cfRule>
    <cfRule type="cellIs" dxfId="78" priority="32" stopIfTrue="1" operator="between">
      <formula>0</formula>
      <formula>0.69</formula>
    </cfRule>
  </conditionalFormatting>
  <conditionalFormatting sqref="Y16">
    <cfRule type="iconSet" priority="25">
      <iconSet iconSet="3TrafficLights2">
        <cfvo type="percent" val="0"/>
        <cfvo type="num" val="0.7"/>
        <cfvo type="num" val="0.9"/>
      </iconSet>
    </cfRule>
    <cfRule type="cellIs" dxfId="77" priority="26" stopIfTrue="1" operator="greaterThan">
      <formula>0.9</formula>
    </cfRule>
    <cfRule type="cellIs" dxfId="76" priority="27" stopIfTrue="1" operator="between">
      <formula>0.7</formula>
      <formula>0.89</formula>
    </cfRule>
    <cfRule type="cellIs" dxfId="75" priority="28" stopIfTrue="1" operator="between">
      <formula>0</formula>
      <formula>0.69</formula>
    </cfRule>
  </conditionalFormatting>
  <conditionalFormatting sqref="Y17">
    <cfRule type="iconSet" priority="21">
      <iconSet iconSet="3TrafficLights2">
        <cfvo type="percent" val="0"/>
        <cfvo type="num" val="0.7"/>
        <cfvo type="num" val="0.9"/>
      </iconSet>
    </cfRule>
    <cfRule type="cellIs" dxfId="74" priority="22" stopIfTrue="1" operator="greaterThan">
      <formula>0.9</formula>
    </cfRule>
    <cfRule type="cellIs" dxfId="73" priority="23" stopIfTrue="1" operator="between">
      <formula>0.7</formula>
      <formula>0.89</formula>
    </cfRule>
    <cfRule type="cellIs" dxfId="72" priority="24" stopIfTrue="1" operator="between">
      <formula>0</formula>
      <formula>0.69</formula>
    </cfRule>
  </conditionalFormatting>
  <conditionalFormatting sqref="Y18:Y28">
    <cfRule type="iconSet" priority="17">
      <iconSet iconSet="3TrafficLights2">
        <cfvo type="percent" val="0"/>
        <cfvo type="num" val="0.7"/>
        <cfvo type="num" val="0.9"/>
      </iconSet>
    </cfRule>
    <cfRule type="cellIs" dxfId="71" priority="18" stopIfTrue="1" operator="greaterThan">
      <formula>0.9</formula>
    </cfRule>
    <cfRule type="cellIs" dxfId="70" priority="19" stopIfTrue="1" operator="between">
      <formula>0.7</formula>
      <formula>0.89</formula>
    </cfRule>
    <cfRule type="cellIs" dxfId="69" priority="20" stopIfTrue="1" operator="between">
      <formula>0</formula>
      <formula>0.69</formula>
    </cfRule>
  </conditionalFormatting>
  <conditionalFormatting sqref="Y29">
    <cfRule type="iconSet" priority="13">
      <iconSet iconSet="3TrafficLights2">
        <cfvo type="percent" val="0"/>
        <cfvo type="num" val="0.7"/>
        <cfvo type="num" val="0.9"/>
      </iconSet>
    </cfRule>
    <cfRule type="cellIs" dxfId="68" priority="14" stopIfTrue="1" operator="greaterThan">
      <formula>0.9</formula>
    </cfRule>
    <cfRule type="cellIs" dxfId="67" priority="15" stopIfTrue="1" operator="between">
      <formula>0.7</formula>
      <formula>0.89</formula>
    </cfRule>
    <cfRule type="cellIs" dxfId="66" priority="16" stopIfTrue="1" operator="between">
      <formula>0</formula>
      <formula>0.69</formula>
    </cfRule>
  </conditionalFormatting>
  <conditionalFormatting sqref="Y38">
    <cfRule type="iconSet" priority="5">
      <iconSet iconSet="3TrafficLights2">
        <cfvo type="percent" val="0"/>
        <cfvo type="num" val="0.7"/>
        <cfvo type="num" val="0.9"/>
      </iconSet>
    </cfRule>
    <cfRule type="cellIs" dxfId="65" priority="6" stopIfTrue="1" operator="greaterThan">
      <formula>0.9</formula>
    </cfRule>
    <cfRule type="cellIs" dxfId="64" priority="7" stopIfTrue="1" operator="between">
      <formula>0.7</formula>
      <formula>0.89</formula>
    </cfRule>
    <cfRule type="cellIs" dxfId="63" priority="8" stopIfTrue="1" operator="between">
      <formula>0</formula>
      <formula>0.69</formula>
    </cfRule>
  </conditionalFormatting>
  <conditionalFormatting sqref="Y39">
    <cfRule type="iconSet" priority="1">
      <iconSet iconSet="3TrafficLights2">
        <cfvo type="percent" val="0"/>
        <cfvo type="num" val="0.7"/>
        <cfvo type="num" val="0.9"/>
      </iconSet>
    </cfRule>
    <cfRule type="cellIs" dxfId="62" priority="2" stopIfTrue="1" operator="greaterThan">
      <formula>0.9</formula>
    </cfRule>
    <cfRule type="cellIs" dxfId="61" priority="3" stopIfTrue="1" operator="between">
      <formula>0.7</formula>
      <formula>0.89</formula>
    </cfRule>
    <cfRule type="cellIs" dxfId="60" priority="4" stopIfTrue="1" operator="between">
      <formula>0</formula>
      <formula>0.69</formula>
    </cfRule>
  </conditionalFormatting>
  <conditionalFormatting sqref="Y30:Y37">
    <cfRule type="iconSet" priority="9">
      <iconSet iconSet="3TrafficLights2">
        <cfvo type="percent" val="0"/>
        <cfvo type="num" val="0.7"/>
        <cfvo type="num" val="0.9"/>
      </iconSet>
    </cfRule>
    <cfRule type="cellIs" dxfId="59" priority="10" stopIfTrue="1" operator="greaterThan">
      <formula>0.9</formula>
    </cfRule>
    <cfRule type="cellIs" dxfId="58" priority="11" stopIfTrue="1" operator="between">
      <formula>0.7</formula>
      <formula>0.89</formula>
    </cfRule>
    <cfRule type="cellIs" dxfId="57" priority="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F5:F17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topLeftCell="A2" zoomScaleNormal="85" zoomScaleSheetLayoutView="100" workbookViewId="0">
      <selection activeCell="A9" sqref="A9"/>
    </sheetView>
  </sheetViews>
  <sheetFormatPr baseColWidth="10" defaultRowHeight="11.25" x14ac:dyDescent="0.2"/>
  <cols>
    <col min="1" max="1" width="20.5703125" style="179" customWidth="1"/>
    <col min="2" max="2" width="16.85546875" style="179" customWidth="1"/>
    <col min="3" max="3" width="23.140625" style="179" customWidth="1"/>
    <col min="4" max="4" width="8.85546875" style="179" customWidth="1"/>
    <col min="5" max="5" width="11.42578125" style="179"/>
    <col min="6" max="7" width="8.7109375" style="179" bestFit="1" customWidth="1"/>
    <col min="8" max="8" width="5.140625" style="179" bestFit="1" customWidth="1"/>
    <col min="9" max="9" width="7.42578125" style="179" bestFit="1" customWidth="1"/>
    <col min="10" max="10" width="61.85546875" style="179" customWidth="1"/>
    <col min="11" max="13" width="9.5703125" style="179" bestFit="1" customWidth="1"/>
    <col min="14" max="16384" width="11.42578125" style="179"/>
  </cols>
  <sheetData>
    <row r="1" spans="1:13" x14ac:dyDescent="0.2">
      <c r="A1" s="184"/>
    </row>
    <row r="2" spans="1:13" x14ac:dyDescent="0.2">
      <c r="A2" s="563" t="s">
        <v>407</v>
      </c>
      <c r="B2" s="563" t="s">
        <v>16</v>
      </c>
      <c r="C2" s="567" t="s">
        <v>191</v>
      </c>
      <c r="D2" s="567" t="s">
        <v>181</v>
      </c>
      <c r="E2" s="566" t="s">
        <v>17</v>
      </c>
      <c r="F2" s="570" t="s">
        <v>18</v>
      </c>
      <c r="G2" s="571"/>
      <c r="H2" s="565" t="s">
        <v>185</v>
      </c>
      <c r="I2" s="565"/>
      <c r="J2" s="565"/>
      <c r="K2" s="565"/>
      <c r="L2" s="565"/>
      <c r="M2" s="565"/>
    </row>
    <row r="3" spans="1:13" ht="22.5" x14ac:dyDescent="0.2">
      <c r="A3" s="564"/>
      <c r="B3" s="564"/>
      <c r="C3" s="568"/>
      <c r="D3" s="568"/>
      <c r="E3" s="566"/>
      <c r="F3" s="565" t="s">
        <v>19</v>
      </c>
      <c r="G3" s="566" t="s">
        <v>20</v>
      </c>
      <c r="H3" s="566" t="s">
        <v>4</v>
      </c>
      <c r="I3" s="566"/>
      <c r="J3" s="566"/>
      <c r="K3" s="180" t="s">
        <v>5</v>
      </c>
      <c r="L3" s="180" t="s">
        <v>6</v>
      </c>
      <c r="M3" s="180" t="s">
        <v>7</v>
      </c>
    </row>
    <row r="4" spans="1:13" x14ac:dyDescent="0.2">
      <c r="A4" s="564"/>
      <c r="B4" s="564"/>
      <c r="C4" s="569"/>
      <c r="D4" s="569"/>
      <c r="E4" s="566"/>
      <c r="F4" s="565"/>
      <c r="G4" s="566"/>
      <c r="H4" s="180" t="s">
        <v>183</v>
      </c>
      <c r="I4" s="180" t="s">
        <v>184</v>
      </c>
      <c r="J4" s="180" t="s">
        <v>21</v>
      </c>
      <c r="K4" s="180" t="s">
        <v>183</v>
      </c>
      <c r="L4" s="180" t="s">
        <v>183</v>
      </c>
      <c r="M4" s="180" t="s">
        <v>183</v>
      </c>
    </row>
    <row r="5" spans="1:13" ht="90" x14ac:dyDescent="0.2">
      <c r="A5" s="186" t="s">
        <v>159</v>
      </c>
      <c r="B5" s="186" t="s">
        <v>352</v>
      </c>
      <c r="C5" s="187" t="s">
        <v>353</v>
      </c>
      <c r="D5" s="188" t="s">
        <v>354</v>
      </c>
      <c r="E5" s="188" t="s">
        <v>355</v>
      </c>
      <c r="F5" s="189">
        <v>42767</v>
      </c>
      <c r="G5" s="189">
        <v>42886</v>
      </c>
      <c r="H5" s="190">
        <v>0.29292899999999999</v>
      </c>
      <c r="I5" s="188">
        <v>0.29292899999999999</v>
      </c>
      <c r="J5" s="188" t="s">
        <v>400</v>
      </c>
      <c r="K5" s="190">
        <v>0.70707100000000001</v>
      </c>
      <c r="L5" s="190"/>
      <c r="M5" s="190"/>
    </row>
    <row r="6" spans="1:13" ht="90" x14ac:dyDescent="0.2">
      <c r="A6" s="186" t="s">
        <v>159</v>
      </c>
      <c r="B6" s="186" t="s">
        <v>352</v>
      </c>
      <c r="C6" s="187" t="s">
        <v>356</v>
      </c>
      <c r="D6" s="188" t="s">
        <v>354</v>
      </c>
      <c r="E6" s="188" t="s">
        <v>355</v>
      </c>
      <c r="F6" s="189">
        <v>42856</v>
      </c>
      <c r="G6" s="189">
        <v>42978</v>
      </c>
      <c r="H6" s="190">
        <v>0.163462</v>
      </c>
      <c r="I6" s="188">
        <v>0.163462</v>
      </c>
      <c r="J6" s="188" t="s">
        <v>401</v>
      </c>
      <c r="K6" s="190">
        <v>0.5</v>
      </c>
      <c r="L6" s="190">
        <v>0.336538</v>
      </c>
      <c r="M6" s="190"/>
    </row>
    <row r="7" spans="1:13" ht="56.25" customHeight="1" x14ac:dyDescent="0.2">
      <c r="A7" s="186" t="s">
        <v>159</v>
      </c>
      <c r="B7" s="186" t="s">
        <v>352</v>
      </c>
      <c r="C7" s="187" t="s">
        <v>357</v>
      </c>
      <c r="D7" s="188" t="s">
        <v>354</v>
      </c>
      <c r="E7" s="188"/>
      <c r="F7" s="189">
        <v>42767</v>
      </c>
      <c r="G7" s="189">
        <v>42886</v>
      </c>
      <c r="H7" s="190"/>
      <c r="I7" s="188"/>
      <c r="J7" s="188"/>
      <c r="K7" s="190"/>
      <c r="L7" s="190">
        <v>0.57142899999999996</v>
      </c>
      <c r="M7" s="190">
        <v>0.42857099999999998</v>
      </c>
    </row>
    <row r="8" spans="1:13" ht="45" customHeight="1" x14ac:dyDescent="0.2">
      <c r="A8" s="185" t="s">
        <v>162</v>
      </c>
      <c r="B8" s="191" t="s">
        <v>373</v>
      </c>
      <c r="C8" s="183" t="s">
        <v>374</v>
      </c>
      <c r="D8" s="178" t="s">
        <v>354</v>
      </c>
      <c r="E8" s="178"/>
      <c r="F8" s="181">
        <v>42767</v>
      </c>
      <c r="G8" s="181">
        <v>43100</v>
      </c>
      <c r="H8" s="182"/>
      <c r="I8" s="178"/>
      <c r="J8" s="178"/>
      <c r="K8" s="182"/>
      <c r="L8" s="182"/>
      <c r="M8" s="182">
        <v>1</v>
      </c>
    </row>
    <row r="9" spans="1:13" ht="45" customHeight="1" x14ac:dyDescent="0.2">
      <c r="A9" s="186" t="s">
        <v>163</v>
      </c>
      <c r="B9" s="186" t="s">
        <v>376</v>
      </c>
      <c r="C9" s="186" t="s">
        <v>377</v>
      </c>
      <c r="D9" s="188" t="s">
        <v>378</v>
      </c>
      <c r="E9" s="188" t="s">
        <v>365</v>
      </c>
      <c r="F9" s="189">
        <v>42856</v>
      </c>
      <c r="G9" s="189">
        <v>43100</v>
      </c>
      <c r="H9" s="192"/>
      <c r="I9" s="188"/>
      <c r="J9" s="188"/>
      <c r="K9" s="193">
        <v>0.25</v>
      </c>
      <c r="L9" s="193">
        <v>0.375</v>
      </c>
      <c r="M9" s="193">
        <v>0.375</v>
      </c>
    </row>
    <row r="10" spans="1:13" ht="45" customHeight="1" x14ac:dyDescent="0.2">
      <c r="A10" s="186" t="s">
        <v>163</v>
      </c>
      <c r="B10" s="186" t="s">
        <v>380</v>
      </c>
      <c r="C10" s="187" t="s">
        <v>381</v>
      </c>
      <c r="D10" s="188" t="s">
        <v>378</v>
      </c>
      <c r="E10" s="188" t="s">
        <v>365</v>
      </c>
      <c r="F10" s="189">
        <v>42948</v>
      </c>
      <c r="G10" s="189">
        <v>43100</v>
      </c>
      <c r="H10" s="192"/>
      <c r="I10" s="188"/>
      <c r="J10" s="188"/>
      <c r="K10" s="190"/>
      <c r="L10" s="193">
        <v>0.4</v>
      </c>
      <c r="M10" s="193">
        <v>0.6</v>
      </c>
    </row>
    <row r="11" spans="1:13" ht="172.5" customHeight="1" x14ac:dyDescent="0.2">
      <c r="A11" s="186" t="s">
        <v>165</v>
      </c>
      <c r="B11" s="186" t="s">
        <v>376</v>
      </c>
      <c r="C11" s="187" t="s">
        <v>383</v>
      </c>
      <c r="D11" s="188" t="s">
        <v>378</v>
      </c>
      <c r="E11" s="188" t="s">
        <v>365</v>
      </c>
      <c r="F11" s="189">
        <v>42767</v>
      </c>
      <c r="G11" s="189">
        <v>42947</v>
      </c>
      <c r="H11" s="193">
        <v>0.3333333</v>
      </c>
      <c r="I11" s="193">
        <v>0.3333333</v>
      </c>
      <c r="J11" s="186" t="s">
        <v>408</v>
      </c>
      <c r="K11" s="193">
        <v>0.5</v>
      </c>
      <c r="L11" s="193">
        <v>0.1666667</v>
      </c>
      <c r="M11" s="188"/>
    </row>
  </sheetData>
  <mergeCells count="10">
    <mergeCell ref="A2:A4"/>
    <mergeCell ref="H2:M2"/>
    <mergeCell ref="F3:F4"/>
    <mergeCell ref="G3:G4"/>
    <mergeCell ref="H3:J3"/>
    <mergeCell ref="B2:B4"/>
    <mergeCell ref="C2:C4"/>
    <mergeCell ref="D2:D4"/>
    <mergeCell ref="E2:E4"/>
    <mergeCell ref="F2:G2"/>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Validac Área Obj. Estr. Proy.</vt:lpstr>
      <vt:lpstr>Marco General</vt:lpstr>
      <vt:lpstr>Act. Estrategias</vt:lpstr>
      <vt:lpstr>Act. Gestión y Seguimiento </vt:lpstr>
      <vt:lpstr>Ejemplo Actividades - Component</vt:lpstr>
      <vt:lpstr>Listas</vt:lpstr>
      <vt:lpstr>Hoja1</vt:lpstr>
      <vt:lpstr>Hoja2</vt:lpstr>
      <vt:lpstr>Hoja3</vt:lpstr>
      <vt:lpstr>Objetivo 3</vt:lpstr>
      <vt:lpstr>Objetivo 5</vt:lpstr>
      <vt:lpstr>Ob.5 Consolidado</vt:lpstr>
      <vt:lpstr>SIG</vt:lpstr>
      <vt:lpstr>DE</vt:lpstr>
      <vt:lpstr>_ob1</vt:lpstr>
      <vt:lpstr>_ob2</vt:lpstr>
      <vt:lpstr>_ob3</vt:lpstr>
      <vt:lpstr>_ob4</vt:lpstr>
      <vt:lpstr>_ob5</vt:lpstr>
      <vt:lpstr>'Act. Estrategias'!Área_de_impresión</vt:lpstr>
      <vt:lpstr>'Act. Gestión y Seguimiento '!Área_de_impresión</vt:lpstr>
      <vt:lpstr>Hoja3!Área_de_impresión</vt:lpstr>
      <vt:lpstr>'Marco General'!Área_de_impresión</vt:lpstr>
      <vt:lpstr>areas</vt:lpstr>
      <vt:lpstr>objetivos</vt:lpstr>
      <vt:lpstr>procesos</vt:lpstr>
      <vt:lpstr>proyectos</vt:lpstr>
      <vt:lpstr>'Act. Gestión y Seguimiento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Kristhiam Carrizosa</cp:lastModifiedBy>
  <cp:lastPrinted>2018-01-26T01:11:40Z</cp:lastPrinted>
  <dcterms:created xsi:type="dcterms:W3CDTF">2013-01-04T03:04:50Z</dcterms:created>
  <dcterms:modified xsi:type="dcterms:W3CDTF">2019-01-28T16:54:33Z</dcterms:modified>
</cp:coreProperties>
</file>